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end\Downloads\"/>
    </mc:Choice>
  </mc:AlternateContent>
  <xr:revisionPtr revIDLastSave="0" documentId="13_ncr:1_{107ADE70-33FC-4CDF-A221-E1C59E4F6A24}" xr6:coauthVersionLast="47" xr6:coauthVersionMax="47" xr10:uidLastSave="{00000000-0000-0000-0000-000000000000}"/>
  <bookViews>
    <workbookView xWindow="2580" yWindow="2340" windowWidth="14400" windowHeight="7360" activeTab="9" xr2:uid="{BA7F5669-8D25-478C-9B6E-1AB49FE667E6}"/>
  </bookViews>
  <sheets>
    <sheet name="Percentage Changes" sheetId="14" r:id="rId1"/>
    <sheet name="All CofS; Numbers" sheetId="1" r:id="rId2"/>
    <sheet name="All CofS; Percentages" sheetId="13" r:id="rId3"/>
    <sheet name="01 Edinburgh &amp; West Lothian" sheetId="2" r:id="rId4"/>
    <sheet name="03 Lothian &amp; Borders" sheetId="3" r:id="rId5"/>
    <sheet name="07 The South West" sheetId="4" r:id="rId6"/>
    <sheet name="14 Clyde " sheetId="5" r:id="rId7"/>
    <sheet name="16 Glasgow " sheetId="6" r:id="rId8"/>
    <sheet name="17 Forth Valley &amp; Clydesdale" sheetId="7" r:id="rId9"/>
    <sheet name="24 Fife " sheetId="8" r:id="rId10"/>
    <sheet name="28 Perth " sheetId="9" r:id="rId11"/>
    <sheet name="31 Northeast &amp; Northern Isles " sheetId="10" r:id="rId12"/>
    <sheet name="42 CEI" sheetId="11" r:id="rId13"/>
    <sheet name="44 Lewis" sheetId="12" r:id="rId14"/>
  </sheets>
  <externalReferences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3" i="12" l="1"/>
  <c r="R13" i="12"/>
  <c r="Q13" i="12"/>
  <c r="S12" i="12"/>
  <c r="R12" i="12"/>
  <c r="Q12" i="12"/>
  <c r="S11" i="12"/>
  <c r="R11" i="12"/>
  <c r="Q11" i="12"/>
  <c r="S10" i="12"/>
  <c r="R10" i="12"/>
  <c r="Q10" i="12"/>
  <c r="S9" i="12"/>
  <c r="R9" i="12"/>
  <c r="Q9" i="12"/>
  <c r="S8" i="12"/>
  <c r="R8" i="12"/>
  <c r="Q8" i="12"/>
  <c r="S7" i="12"/>
  <c r="R7" i="12"/>
  <c r="Q7" i="12"/>
  <c r="S6" i="12"/>
  <c r="R6" i="12"/>
  <c r="Q6" i="12"/>
  <c r="S5" i="12"/>
  <c r="R5" i="12"/>
  <c r="Q5" i="12"/>
  <c r="S4" i="12"/>
  <c r="R4" i="12"/>
  <c r="Q4" i="12"/>
  <c r="S3" i="12"/>
  <c r="R3" i="12"/>
  <c r="Q3" i="12"/>
  <c r="T3" i="12"/>
  <c r="T4" i="12"/>
  <c r="T5" i="12"/>
  <c r="T6" i="12"/>
  <c r="T7" i="12"/>
  <c r="T8" i="12"/>
  <c r="T9" i="12"/>
  <c r="T10" i="12"/>
  <c r="T11" i="12"/>
  <c r="T12" i="12"/>
  <c r="T13" i="12"/>
  <c r="S117" i="11"/>
  <c r="R117" i="11"/>
  <c r="Q117" i="11"/>
  <c r="S116" i="11"/>
  <c r="R116" i="11"/>
  <c r="Q116" i="11"/>
  <c r="S115" i="11"/>
  <c r="R115" i="11"/>
  <c r="Q115" i="11"/>
  <c r="S114" i="11"/>
  <c r="R114" i="11"/>
  <c r="Q114" i="11"/>
  <c r="S113" i="11"/>
  <c r="R113" i="11"/>
  <c r="Q113" i="11"/>
  <c r="S112" i="11"/>
  <c r="R112" i="11"/>
  <c r="Q112" i="11"/>
  <c r="S111" i="11"/>
  <c r="R111" i="11"/>
  <c r="Q111" i="11"/>
  <c r="S110" i="11"/>
  <c r="R110" i="11"/>
  <c r="Q110" i="11"/>
  <c r="S109" i="11"/>
  <c r="R109" i="11"/>
  <c r="Q109" i="11"/>
  <c r="S108" i="11"/>
  <c r="R108" i="11"/>
  <c r="Q108" i="11"/>
  <c r="S107" i="11"/>
  <c r="R107" i="11"/>
  <c r="Q107" i="11"/>
  <c r="S106" i="11"/>
  <c r="R106" i="11"/>
  <c r="Q106" i="11"/>
  <c r="S105" i="11"/>
  <c r="R105" i="11"/>
  <c r="Q105" i="11"/>
  <c r="S104" i="11"/>
  <c r="R104" i="11"/>
  <c r="Q104" i="11"/>
  <c r="S103" i="11"/>
  <c r="R103" i="11"/>
  <c r="Q103" i="11"/>
  <c r="S102" i="11"/>
  <c r="R102" i="11"/>
  <c r="Q102" i="11"/>
  <c r="S101" i="11"/>
  <c r="R101" i="11"/>
  <c r="Q101" i="11"/>
  <c r="S100" i="11"/>
  <c r="R100" i="11"/>
  <c r="Q100" i="11"/>
  <c r="S99" i="11"/>
  <c r="R99" i="11"/>
  <c r="Q99" i="11"/>
  <c r="S98" i="11"/>
  <c r="R98" i="11"/>
  <c r="Q98" i="11"/>
  <c r="S97" i="11"/>
  <c r="R97" i="11"/>
  <c r="Q97" i="11"/>
  <c r="S96" i="11"/>
  <c r="R96" i="11"/>
  <c r="Q96" i="11"/>
  <c r="S95" i="11"/>
  <c r="R95" i="11"/>
  <c r="Q95" i="11"/>
  <c r="S94" i="11"/>
  <c r="R94" i="11"/>
  <c r="Q94" i="11"/>
  <c r="S93" i="11"/>
  <c r="R93" i="11"/>
  <c r="Q93" i="11"/>
  <c r="S92" i="11"/>
  <c r="R92" i="11"/>
  <c r="Q92" i="11"/>
  <c r="S91" i="11"/>
  <c r="R91" i="11"/>
  <c r="Q91" i="11"/>
  <c r="S90" i="11"/>
  <c r="R90" i="11"/>
  <c r="Q90" i="11"/>
  <c r="S89" i="11"/>
  <c r="R89" i="11"/>
  <c r="Q89" i="11"/>
  <c r="S88" i="11"/>
  <c r="R88" i="11"/>
  <c r="Q88" i="11"/>
  <c r="S87" i="11"/>
  <c r="R87" i="11"/>
  <c r="Q87" i="11"/>
  <c r="S86" i="11"/>
  <c r="R86" i="11"/>
  <c r="Q86" i="11"/>
  <c r="S85" i="11"/>
  <c r="R85" i="11"/>
  <c r="Q85" i="11"/>
  <c r="S84" i="11"/>
  <c r="R84" i="11"/>
  <c r="Q84" i="11"/>
  <c r="S83" i="11"/>
  <c r="R83" i="11"/>
  <c r="Q83" i="11"/>
  <c r="S82" i="11"/>
  <c r="R82" i="11"/>
  <c r="Q82" i="11"/>
  <c r="S81" i="11"/>
  <c r="R81" i="11"/>
  <c r="Q81" i="11"/>
  <c r="S80" i="11"/>
  <c r="R80" i="11"/>
  <c r="Q80" i="11"/>
  <c r="S79" i="11"/>
  <c r="R79" i="11"/>
  <c r="Q79" i="11"/>
  <c r="S78" i="11"/>
  <c r="R78" i="11"/>
  <c r="Q78" i="11"/>
  <c r="S77" i="11"/>
  <c r="R77" i="11"/>
  <c r="Q77" i="11"/>
  <c r="S76" i="11"/>
  <c r="R76" i="11"/>
  <c r="Q76" i="11"/>
  <c r="S75" i="11"/>
  <c r="R75" i="11"/>
  <c r="Q75" i="11"/>
  <c r="S74" i="11"/>
  <c r="R74" i="11"/>
  <c r="Q74" i="11"/>
  <c r="S73" i="11"/>
  <c r="R73" i="11"/>
  <c r="Q73" i="11"/>
  <c r="S72" i="11"/>
  <c r="R72" i="11"/>
  <c r="Q72" i="11"/>
  <c r="S71" i="11"/>
  <c r="R71" i="11"/>
  <c r="Q71" i="11"/>
  <c r="S70" i="11"/>
  <c r="R70" i="11"/>
  <c r="Q70" i="11"/>
  <c r="S69" i="11"/>
  <c r="R69" i="11"/>
  <c r="Q69" i="11"/>
  <c r="S68" i="11"/>
  <c r="R68" i="11"/>
  <c r="Q68" i="11"/>
  <c r="S67" i="11"/>
  <c r="R67" i="11"/>
  <c r="Q67" i="11"/>
  <c r="S66" i="11"/>
  <c r="R66" i="11"/>
  <c r="Q66" i="11"/>
  <c r="S65" i="11"/>
  <c r="R65" i="11"/>
  <c r="Q65" i="11"/>
  <c r="S64" i="11"/>
  <c r="R64" i="11"/>
  <c r="Q64" i="11"/>
  <c r="S63" i="11"/>
  <c r="R63" i="11"/>
  <c r="Q63" i="11"/>
  <c r="S62" i="11"/>
  <c r="R62" i="11"/>
  <c r="Q62" i="11"/>
  <c r="S61" i="11"/>
  <c r="R61" i="11"/>
  <c r="Q61" i="11"/>
  <c r="S60" i="11"/>
  <c r="R60" i="11"/>
  <c r="Q60" i="11"/>
  <c r="S59" i="11"/>
  <c r="R59" i="11"/>
  <c r="Q59" i="11"/>
  <c r="S58" i="11"/>
  <c r="R58" i="11"/>
  <c r="Q58" i="11"/>
  <c r="S57" i="11"/>
  <c r="R57" i="11"/>
  <c r="Q57" i="11"/>
  <c r="S56" i="11"/>
  <c r="R56" i="11"/>
  <c r="Q56" i="11"/>
  <c r="S55" i="11"/>
  <c r="R55" i="11"/>
  <c r="Q55" i="11"/>
  <c r="S54" i="11"/>
  <c r="R54" i="11"/>
  <c r="Q54" i="11"/>
  <c r="S53" i="11"/>
  <c r="R53" i="11"/>
  <c r="Q53" i="11"/>
  <c r="S52" i="11"/>
  <c r="R52" i="11"/>
  <c r="Q52" i="11"/>
  <c r="S51" i="11"/>
  <c r="R51" i="11"/>
  <c r="Q51" i="11"/>
  <c r="S50" i="11"/>
  <c r="R50" i="11"/>
  <c r="Q50" i="11"/>
  <c r="S49" i="11"/>
  <c r="R49" i="11"/>
  <c r="Q49" i="11"/>
  <c r="S48" i="11"/>
  <c r="R48" i="11"/>
  <c r="Q48" i="11"/>
  <c r="S47" i="11"/>
  <c r="R47" i="11"/>
  <c r="Q47" i="11"/>
  <c r="S46" i="11"/>
  <c r="R46" i="11"/>
  <c r="Q46" i="11"/>
  <c r="S45" i="11"/>
  <c r="R45" i="11"/>
  <c r="Q45" i="11"/>
  <c r="S44" i="11"/>
  <c r="R44" i="11"/>
  <c r="Q44" i="11"/>
  <c r="S43" i="11"/>
  <c r="R43" i="11"/>
  <c r="Q43" i="11"/>
  <c r="S42" i="11"/>
  <c r="R42" i="11"/>
  <c r="Q42" i="11"/>
  <c r="S41" i="11"/>
  <c r="R41" i="11"/>
  <c r="Q41" i="11"/>
  <c r="S40" i="11"/>
  <c r="R40" i="11"/>
  <c r="Q40" i="11"/>
  <c r="S39" i="11"/>
  <c r="R39" i="11"/>
  <c r="Q39" i="11"/>
  <c r="S38" i="11"/>
  <c r="R38" i="11"/>
  <c r="Q38" i="11"/>
  <c r="S37" i="11"/>
  <c r="R37" i="11"/>
  <c r="Q37" i="11"/>
  <c r="S36" i="11"/>
  <c r="R36" i="11"/>
  <c r="Q36" i="11"/>
  <c r="S35" i="11"/>
  <c r="R35" i="11"/>
  <c r="Q35" i="11"/>
  <c r="S34" i="11"/>
  <c r="R34" i="11"/>
  <c r="Q34" i="11"/>
  <c r="S33" i="11"/>
  <c r="R33" i="11"/>
  <c r="Q33" i="11"/>
  <c r="S32" i="11"/>
  <c r="R32" i="11"/>
  <c r="Q32" i="11"/>
  <c r="S31" i="11"/>
  <c r="R31" i="11"/>
  <c r="Q31" i="11"/>
  <c r="S30" i="11"/>
  <c r="R30" i="11"/>
  <c r="Q30" i="11"/>
  <c r="S29" i="11"/>
  <c r="R29" i="11"/>
  <c r="Q29" i="11"/>
  <c r="S28" i="11"/>
  <c r="R28" i="11"/>
  <c r="Q28" i="11"/>
  <c r="S27" i="11"/>
  <c r="R27" i="11"/>
  <c r="Q27" i="11"/>
  <c r="S26" i="11"/>
  <c r="R26" i="11"/>
  <c r="Q26" i="11"/>
  <c r="S25" i="11"/>
  <c r="R25" i="11"/>
  <c r="Q25" i="11"/>
  <c r="S24" i="11"/>
  <c r="R24" i="11"/>
  <c r="Q24" i="11"/>
  <c r="S23" i="11"/>
  <c r="R23" i="11"/>
  <c r="Q23" i="11"/>
  <c r="S22" i="11"/>
  <c r="R22" i="11"/>
  <c r="Q22" i="11"/>
  <c r="S21" i="11"/>
  <c r="R21" i="11"/>
  <c r="Q21" i="11"/>
  <c r="S20" i="11"/>
  <c r="R20" i="11"/>
  <c r="Q20" i="11"/>
  <c r="S19" i="11"/>
  <c r="R19" i="11"/>
  <c r="Q19" i="11"/>
  <c r="S18" i="11"/>
  <c r="R18" i="11"/>
  <c r="Q18" i="11"/>
  <c r="S17" i="11"/>
  <c r="R17" i="11"/>
  <c r="Q17" i="11"/>
  <c r="S16" i="11"/>
  <c r="R16" i="11"/>
  <c r="Q16" i="11"/>
  <c r="S15" i="11"/>
  <c r="R15" i="11"/>
  <c r="Q15" i="11"/>
  <c r="S14" i="11"/>
  <c r="R14" i="11"/>
  <c r="Q14" i="11"/>
  <c r="S13" i="11"/>
  <c r="R13" i="11"/>
  <c r="Q13" i="11"/>
  <c r="S12" i="11"/>
  <c r="R12" i="11"/>
  <c r="Q12" i="11"/>
  <c r="S11" i="11"/>
  <c r="R11" i="11"/>
  <c r="Q11" i="11"/>
  <c r="S10" i="11"/>
  <c r="R10" i="11"/>
  <c r="Q10" i="11"/>
  <c r="S9" i="11"/>
  <c r="R9" i="11"/>
  <c r="Q9" i="11"/>
  <c r="S8" i="11"/>
  <c r="R8" i="11"/>
  <c r="Q8" i="11"/>
  <c r="S7" i="11"/>
  <c r="R7" i="11"/>
  <c r="Q7" i="11"/>
  <c r="S6" i="11"/>
  <c r="R6" i="11"/>
  <c r="Q6" i="11"/>
  <c r="S5" i="11"/>
  <c r="R5" i="11"/>
  <c r="Q5" i="11"/>
  <c r="S4" i="11"/>
  <c r="R4" i="11"/>
  <c r="Q4" i="11"/>
  <c r="S3" i="11"/>
  <c r="R3" i="11"/>
  <c r="Q3" i="11"/>
  <c r="S124" i="10"/>
  <c r="R124" i="10"/>
  <c r="Q124" i="10"/>
  <c r="S123" i="10"/>
  <c r="R123" i="10"/>
  <c r="Q123" i="10"/>
  <c r="S122" i="10"/>
  <c r="R122" i="10"/>
  <c r="Q122" i="10"/>
  <c r="S121" i="10"/>
  <c r="R121" i="10"/>
  <c r="Q121" i="10"/>
  <c r="S120" i="10"/>
  <c r="R120" i="10"/>
  <c r="Q120" i="10"/>
  <c r="S119" i="10"/>
  <c r="R119" i="10"/>
  <c r="Q119" i="10"/>
  <c r="S118" i="10"/>
  <c r="R118" i="10"/>
  <c r="Q118" i="10"/>
  <c r="S117" i="10"/>
  <c r="R117" i="10"/>
  <c r="Q117" i="10"/>
  <c r="S116" i="10"/>
  <c r="R116" i="10"/>
  <c r="Q116" i="10"/>
  <c r="S115" i="10"/>
  <c r="R115" i="10"/>
  <c r="Q115" i="10"/>
  <c r="S114" i="10"/>
  <c r="R114" i="10"/>
  <c r="Q114" i="10"/>
  <c r="S113" i="10"/>
  <c r="R113" i="10"/>
  <c r="Q113" i="10"/>
  <c r="S112" i="10"/>
  <c r="R112" i="10"/>
  <c r="Q112" i="10"/>
  <c r="S111" i="10"/>
  <c r="R111" i="10"/>
  <c r="Q111" i="10"/>
  <c r="S110" i="10"/>
  <c r="R110" i="10"/>
  <c r="Q110" i="10"/>
  <c r="S109" i="10"/>
  <c r="R109" i="10"/>
  <c r="Q109" i="10"/>
  <c r="S108" i="10"/>
  <c r="R108" i="10"/>
  <c r="Q108" i="10"/>
  <c r="S107" i="10"/>
  <c r="R107" i="10"/>
  <c r="Q107" i="10"/>
  <c r="S106" i="10"/>
  <c r="R106" i="10"/>
  <c r="Q106" i="10"/>
  <c r="S105" i="10"/>
  <c r="R105" i="10"/>
  <c r="Q105" i="10"/>
  <c r="S104" i="10"/>
  <c r="R104" i="10"/>
  <c r="Q104" i="10"/>
  <c r="S103" i="10"/>
  <c r="R103" i="10"/>
  <c r="Q103" i="10"/>
  <c r="S102" i="10"/>
  <c r="R102" i="10"/>
  <c r="Q102" i="10"/>
  <c r="S101" i="10"/>
  <c r="R101" i="10"/>
  <c r="Q101" i="10"/>
  <c r="S100" i="10"/>
  <c r="R100" i="10"/>
  <c r="Q100" i="10"/>
  <c r="S99" i="10"/>
  <c r="R99" i="10"/>
  <c r="Q99" i="10"/>
  <c r="S98" i="10"/>
  <c r="R98" i="10"/>
  <c r="Q98" i="10"/>
  <c r="S97" i="10"/>
  <c r="R97" i="10"/>
  <c r="Q97" i="10"/>
  <c r="S96" i="10"/>
  <c r="R96" i="10"/>
  <c r="Q96" i="10"/>
  <c r="S95" i="10"/>
  <c r="R95" i="10"/>
  <c r="Q95" i="10"/>
  <c r="S94" i="10"/>
  <c r="R94" i="10"/>
  <c r="Q94" i="10"/>
  <c r="S93" i="10"/>
  <c r="R93" i="10"/>
  <c r="Q93" i="10"/>
  <c r="S92" i="10"/>
  <c r="R92" i="10"/>
  <c r="Q92" i="10"/>
  <c r="S91" i="10"/>
  <c r="R91" i="10"/>
  <c r="Q91" i="10"/>
  <c r="S90" i="10"/>
  <c r="R90" i="10"/>
  <c r="Q90" i="10"/>
  <c r="S89" i="10"/>
  <c r="R89" i="10"/>
  <c r="Q89" i="10"/>
  <c r="S88" i="10"/>
  <c r="R88" i="10"/>
  <c r="Q88" i="10"/>
  <c r="S87" i="10"/>
  <c r="R87" i="10"/>
  <c r="Q87" i="10"/>
  <c r="S86" i="10"/>
  <c r="R86" i="10"/>
  <c r="Q86" i="10"/>
  <c r="S85" i="10"/>
  <c r="R85" i="10"/>
  <c r="Q85" i="10"/>
  <c r="S84" i="10"/>
  <c r="R84" i="10"/>
  <c r="Q84" i="10"/>
  <c r="S83" i="10"/>
  <c r="R83" i="10"/>
  <c r="Q83" i="10"/>
  <c r="S82" i="10"/>
  <c r="R82" i="10"/>
  <c r="Q82" i="10"/>
  <c r="S81" i="10"/>
  <c r="R81" i="10"/>
  <c r="Q81" i="10"/>
  <c r="S80" i="10"/>
  <c r="R80" i="10"/>
  <c r="Q80" i="10"/>
  <c r="S79" i="10"/>
  <c r="R79" i="10"/>
  <c r="Q79" i="10"/>
  <c r="S78" i="10"/>
  <c r="R78" i="10"/>
  <c r="Q78" i="10"/>
  <c r="S77" i="10"/>
  <c r="R77" i="10"/>
  <c r="Q77" i="10"/>
  <c r="S76" i="10"/>
  <c r="R76" i="10"/>
  <c r="Q76" i="10"/>
  <c r="S75" i="10"/>
  <c r="R75" i="10"/>
  <c r="Q75" i="10"/>
  <c r="S74" i="10"/>
  <c r="R74" i="10"/>
  <c r="Q74" i="10"/>
  <c r="S73" i="10"/>
  <c r="R73" i="10"/>
  <c r="Q73" i="10"/>
  <c r="S72" i="10"/>
  <c r="R72" i="10"/>
  <c r="Q72" i="10"/>
  <c r="S71" i="10"/>
  <c r="R71" i="10"/>
  <c r="Q71" i="10"/>
  <c r="S70" i="10"/>
  <c r="R70" i="10"/>
  <c r="Q70" i="10"/>
  <c r="S69" i="10"/>
  <c r="R69" i="10"/>
  <c r="Q69" i="10"/>
  <c r="S68" i="10"/>
  <c r="R68" i="10"/>
  <c r="Q68" i="10"/>
  <c r="S67" i="10"/>
  <c r="R67" i="10"/>
  <c r="Q67" i="10"/>
  <c r="S66" i="10"/>
  <c r="R66" i="10"/>
  <c r="Q66" i="10"/>
  <c r="S65" i="10"/>
  <c r="R65" i="10"/>
  <c r="Q65" i="10"/>
  <c r="S64" i="10"/>
  <c r="R64" i="10"/>
  <c r="Q64" i="10"/>
  <c r="S63" i="10"/>
  <c r="R63" i="10"/>
  <c r="Q63" i="10"/>
  <c r="S62" i="10"/>
  <c r="R62" i="10"/>
  <c r="Q62" i="10"/>
  <c r="S61" i="10"/>
  <c r="R61" i="10"/>
  <c r="Q61" i="10"/>
  <c r="S60" i="10"/>
  <c r="R60" i="10"/>
  <c r="Q60" i="10"/>
  <c r="S59" i="10"/>
  <c r="R59" i="10"/>
  <c r="Q59" i="10"/>
  <c r="S58" i="10"/>
  <c r="R58" i="10"/>
  <c r="Q58" i="10"/>
  <c r="S57" i="10"/>
  <c r="R57" i="10"/>
  <c r="Q57" i="10"/>
  <c r="S56" i="10"/>
  <c r="R56" i="10"/>
  <c r="Q56" i="10"/>
  <c r="S55" i="10"/>
  <c r="R55" i="10"/>
  <c r="Q55" i="10"/>
  <c r="S54" i="10"/>
  <c r="R54" i="10"/>
  <c r="Q54" i="10"/>
  <c r="S53" i="10"/>
  <c r="R53" i="10"/>
  <c r="Q53" i="10"/>
  <c r="S52" i="10"/>
  <c r="R52" i="10"/>
  <c r="Q52" i="10"/>
  <c r="S51" i="10"/>
  <c r="R51" i="10"/>
  <c r="Q51" i="10"/>
  <c r="S50" i="10"/>
  <c r="R50" i="10"/>
  <c r="Q50" i="10"/>
  <c r="S49" i="10"/>
  <c r="R49" i="10"/>
  <c r="Q49" i="10"/>
  <c r="S48" i="10"/>
  <c r="R48" i="10"/>
  <c r="Q48" i="10"/>
  <c r="S47" i="10"/>
  <c r="R47" i="10"/>
  <c r="Q47" i="10"/>
  <c r="S46" i="10"/>
  <c r="R46" i="10"/>
  <c r="Q46" i="10"/>
  <c r="S45" i="10"/>
  <c r="R45" i="10"/>
  <c r="Q45" i="10"/>
  <c r="S44" i="10"/>
  <c r="R44" i="10"/>
  <c r="Q44" i="10"/>
  <c r="S43" i="10"/>
  <c r="R43" i="10"/>
  <c r="Q43" i="10"/>
  <c r="S42" i="10"/>
  <c r="R42" i="10"/>
  <c r="Q42" i="10"/>
  <c r="S41" i="10"/>
  <c r="R41" i="10"/>
  <c r="Q41" i="10"/>
  <c r="S40" i="10"/>
  <c r="R40" i="10"/>
  <c r="Q40" i="10"/>
  <c r="S39" i="10"/>
  <c r="R39" i="10"/>
  <c r="Q39" i="10"/>
  <c r="S38" i="10"/>
  <c r="R38" i="10"/>
  <c r="Q38" i="10"/>
  <c r="S37" i="10"/>
  <c r="R37" i="10"/>
  <c r="Q37" i="10"/>
  <c r="S36" i="10"/>
  <c r="R36" i="10"/>
  <c r="Q36" i="10"/>
  <c r="S35" i="10"/>
  <c r="R35" i="10"/>
  <c r="Q35" i="10"/>
  <c r="S34" i="10"/>
  <c r="R34" i="10"/>
  <c r="Q34" i="10"/>
  <c r="S33" i="10"/>
  <c r="R33" i="10"/>
  <c r="Q33" i="10"/>
  <c r="S32" i="10"/>
  <c r="R32" i="10"/>
  <c r="Q32" i="10"/>
  <c r="S31" i="10"/>
  <c r="R31" i="10"/>
  <c r="Q31" i="10"/>
  <c r="S30" i="10"/>
  <c r="R30" i="10"/>
  <c r="Q30" i="10"/>
  <c r="S29" i="10"/>
  <c r="R29" i="10"/>
  <c r="Q29" i="10"/>
  <c r="S28" i="10"/>
  <c r="R28" i="10"/>
  <c r="Q28" i="10"/>
  <c r="S27" i="10"/>
  <c r="R27" i="10"/>
  <c r="Q27" i="10"/>
  <c r="S26" i="10"/>
  <c r="R26" i="10"/>
  <c r="Q26" i="10"/>
  <c r="S25" i="10"/>
  <c r="R25" i="10"/>
  <c r="Q25" i="10"/>
  <c r="S24" i="10"/>
  <c r="R24" i="10"/>
  <c r="Q24" i="10"/>
  <c r="S23" i="10"/>
  <c r="R23" i="10"/>
  <c r="Q23" i="10"/>
  <c r="S22" i="10"/>
  <c r="R22" i="10"/>
  <c r="Q22" i="10"/>
  <c r="S21" i="10"/>
  <c r="R21" i="10"/>
  <c r="Q21" i="10"/>
  <c r="S20" i="10"/>
  <c r="R20" i="10"/>
  <c r="Q20" i="10"/>
  <c r="S19" i="10"/>
  <c r="R19" i="10"/>
  <c r="Q19" i="10"/>
  <c r="S18" i="10"/>
  <c r="R18" i="10"/>
  <c r="Q18" i="10"/>
  <c r="S17" i="10"/>
  <c r="R17" i="10"/>
  <c r="Q17" i="10"/>
  <c r="S16" i="10"/>
  <c r="R16" i="10"/>
  <c r="Q16" i="10"/>
  <c r="S15" i="10"/>
  <c r="R15" i="10"/>
  <c r="Q15" i="10"/>
  <c r="S14" i="10"/>
  <c r="R14" i="10"/>
  <c r="Q14" i="10"/>
  <c r="S13" i="10"/>
  <c r="R13" i="10"/>
  <c r="Q13" i="10"/>
  <c r="S12" i="10"/>
  <c r="R12" i="10"/>
  <c r="Q12" i="10"/>
  <c r="S11" i="10"/>
  <c r="R11" i="10"/>
  <c r="Q11" i="10"/>
  <c r="S10" i="10"/>
  <c r="R10" i="10"/>
  <c r="Q10" i="10"/>
  <c r="S9" i="10"/>
  <c r="R9" i="10"/>
  <c r="Q9" i="10"/>
  <c r="S8" i="10"/>
  <c r="R8" i="10"/>
  <c r="Q8" i="10"/>
  <c r="S7" i="10"/>
  <c r="R7" i="10"/>
  <c r="Q7" i="10"/>
  <c r="S6" i="10"/>
  <c r="R6" i="10"/>
  <c r="Q6" i="10"/>
  <c r="S5" i="10"/>
  <c r="R5" i="10"/>
  <c r="Q5" i="10"/>
  <c r="S4" i="10"/>
  <c r="R4" i="10"/>
  <c r="Q4" i="10"/>
  <c r="S3" i="10"/>
  <c r="R3" i="10"/>
  <c r="Q3" i="10"/>
  <c r="T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S64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S7" i="9"/>
  <c r="R7" i="9"/>
  <c r="Q7" i="9"/>
  <c r="S6" i="9"/>
  <c r="R6" i="9"/>
  <c r="Q6" i="9"/>
  <c r="S5" i="9"/>
  <c r="R5" i="9"/>
  <c r="Q5" i="9"/>
  <c r="S4" i="9"/>
  <c r="R4" i="9"/>
  <c r="Q4" i="9"/>
  <c r="S3" i="9"/>
  <c r="R3" i="9"/>
  <c r="Q3" i="9"/>
  <c r="S69" i="8"/>
  <c r="R69" i="8"/>
  <c r="Q69" i="8"/>
  <c r="S68" i="8"/>
  <c r="R68" i="8"/>
  <c r="Q68" i="8"/>
  <c r="S67" i="8"/>
  <c r="R67" i="8"/>
  <c r="Q67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60" i="8"/>
  <c r="R60" i="8"/>
  <c r="Q60" i="8"/>
  <c r="S59" i="8"/>
  <c r="R59" i="8"/>
  <c r="Q59" i="8"/>
  <c r="S58" i="8"/>
  <c r="R58" i="8"/>
  <c r="Q58" i="8"/>
  <c r="S57" i="8"/>
  <c r="R57" i="8"/>
  <c r="Q57" i="8"/>
  <c r="S56" i="8"/>
  <c r="R56" i="8"/>
  <c r="Q56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4" i="8"/>
  <c r="R34" i="8"/>
  <c r="Q34" i="8"/>
  <c r="S33" i="8"/>
  <c r="R33" i="8"/>
  <c r="Q33" i="8"/>
  <c r="S32" i="8"/>
  <c r="R32" i="8"/>
  <c r="Q32" i="8"/>
  <c r="S31" i="8"/>
  <c r="R31" i="8"/>
  <c r="Q31" i="8"/>
  <c r="S30" i="8"/>
  <c r="R30" i="8"/>
  <c r="Q30" i="8"/>
  <c r="S29" i="8"/>
  <c r="R29" i="8"/>
  <c r="Q29" i="8"/>
  <c r="S28" i="8"/>
  <c r="R28" i="8"/>
  <c r="Q28" i="8"/>
  <c r="S27" i="8"/>
  <c r="R27" i="8"/>
  <c r="Q27" i="8"/>
  <c r="S26" i="8"/>
  <c r="R26" i="8"/>
  <c r="Q26" i="8"/>
  <c r="S25" i="8"/>
  <c r="R25" i="8"/>
  <c r="Q25" i="8"/>
  <c r="S24" i="8"/>
  <c r="R24" i="8"/>
  <c r="Q24" i="8"/>
  <c r="S23" i="8"/>
  <c r="R23" i="8"/>
  <c r="Q23" i="8"/>
  <c r="S22" i="8"/>
  <c r="R22" i="8"/>
  <c r="Q22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2" i="8"/>
  <c r="R12" i="8"/>
  <c r="Q12" i="8"/>
  <c r="S11" i="8"/>
  <c r="R11" i="8"/>
  <c r="Q11" i="8"/>
  <c r="S10" i="8"/>
  <c r="R10" i="8"/>
  <c r="Q10" i="8"/>
  <c r="S9" i="8"/>
  <c r="R9" i="8"/>
  <c r="Q9" i="8"/>
  <c r="S8" i="8"/>
  <c r="R8" i="8"/>
  <c r="Q8" i="8"/>
  <c r="S7" i="8"/>
  <c r="R7" i="8"/>
  <c r="Q7" i="8"/>
  <c r="S6" i="8"/>
  <c r="R6" i="8"/>
  <c r="Q6" i="8"/>
  <c r="S5" i="8"/>
  <c r="R5" i="8"/>
  <c r="Q5" i="8"/>
  <c r="S4" i="8"/>
  <c r="R4" i="8"/>
  <c r="Q4" i="8"/>
  <c r="S3" i="8"/>
  <c r="R3" i="8"/>
  <c r="Q3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S7" i="7"/>
  <c r="R7" i="7"/>
  <c r="Q7" i="7"/>
  <c r="S6" i="7"/>
  <c r="R6" i="7"/>
  <c r="Q6" i="7"/>
  <c r="S5" i="7"/>
  <c r="R5" i="7"/>
  <c r="Q5" i="7"/>
  <c r="S4" i="7"/>
  <c r="R4" i="7"/>
  <c r="Q4" i="7"/>
  <c r="S3" i="7"/>
  <c r="R3" i="7"/>
  <c r="Q3" i="7"/>
  <c r="S120" i="6"/>
  <c r="R120" i="6"/>
  <c r="Q120" i="6"/>
  <c r="S119" i="6"/>
  <c r="R119" i="6"/>
  <c r="Q119" i="6"/>
  <c r="S118" i="6"/>
  <c r="R118" i="6"/>
  <c r="Q118" i="6"/>
  <c r="S117" i="6"/>
  <c r="R117" i="6"/>
  <c r="Q117" i="6"/>
  <c r="S116" i="6"/>
  <c r="R116" i="6"/>
  <c r="Q116" i="6"/>
  <c r="S115" i="6"/>
  <c r="R115" i="6"/>
  <c r="Q115" i="6"/>
  <c r="S114" i="6"/>
  <c r="R114" i="6"/>
  <c r="Q114" i="6"/>
  <c r="S113" i="6"/>
  <c r="R113" i="6"/>
  <c r="Q113" i="6"/>
  <c r="S112" i="6"/>
  <c r="R112" i="6"/>
  <c r="Q112" i="6"/>
  <c r="S111" i="6"/>
  <c r="R111" i="6"/>
  <c r="Q111" i="6"/>
  <c r="S110" i="6"/>
  <c r="R110" i="6"/>
  <c r="Q110" i="6"/>
  <c r="S109" i="6"/>
  <c r="R109" i="6"/>
  <c r="Q109" i="6"/>
  <c r="S108" i="6"/>
  <c r="R108" i="6"/>
  <c r="Q108" i="6"/>
  <c r="S107" i="6"/>
  <c r="R107" i="6"/>
  <c r="Q107" i="6"/>
  <c r="S106" i="6"/>
  <c r="R106" i="6"/>
  <c r="Q106" i="6"/>
  <c r="S105" i="6"/>
  <c r="R105" i="6"/>
  <c r="Q105" i="6"/>
  <c r="S104" i="6"/>
  <c r="R104" i="6"/>
  <c r="Q104" i="6"/>
  <c r="S103" i="6"/>
  <c r="R103" i="6"/>
  <c r="Q103" i="6"/>
  <c r="S102" i="6"/>
  <c r="R102" i="6"/>
  <c r="Q102" i="6"/>
  <c r="S101" i="6"/>
  <c r="R101" i="6"/>
  <c r="Q101" i="6"/>
  <c r="S100" i="6"/>
  <c r="R100" i="6"/>
  <c r="Q100" i="6"/>
  <c r="S99" i="6"/>
  <c r="R99" i="6"/>
  <c r="Q99" i="6"/>
  <c r="S98" i="6"/>
  <c r="R98" i="6"/>
  <c r="Q98" i="6"/>
  <c r="S97" i="6"/>
  <c r="R97" i="6"/>
  <c r="Q97" i="6"/>
  <c r="S96" i="6"/>
  <c r="R96" i="6"/>
  <c r="Q96" i="6"/>
  <c r="S95" i="6"/>
  <c r="R95" i="6"/>
  <c r="Q95" i="6"/>
  <c r="S94" i="6"/>
  <c r="R94" i="6"/>
  <c r="Q94" i="6"/>
  <c r="S93" i="6"/>
  <c r="R93" i="6"/>
  <c r="Q93" i="6"/>
  <c r="S92" i="6"/>
  <c r="R92" i="6"/>
  <c r="Q92" i="6"/>
  <c r="S91" i="6"/>
  <c r="R91" i="6"/>
  <c r="Q91" i="6"/>
  <c r="S90" i="6"/>
  <c r="R90" i="6"/>
  <c r="Q90" i="6"/>
  <c r="S89" i="6"/>
  <c r="R89" i="6"/>
  <c r="Q89" i="6"/>
  <c r="S88" i="6"/>
  <c r="R88" i="6"/>
  <c r="Q88" i="6"/>
  <c r="S87" i="6"/>
  <c r="R87" i="6"/>
  <c r="Q87" i="6"/>
  <c r="S86" i="6"/>
  <c r="R86" i="6"/>
  <c r="Q86" i="6"/>
  <c r="S85" i="6"/>
  <c r="R85" i="6"/>
  <c r="Q85" i="6"/>
  <c r="S84" i="6"/>
  <c r="R84" i="6"/>
  <c r="Q84" i="6"/>
  <c r="S83" i="6"/>
  <c r="R83" i="6"/>
  <c r="Q83" i="6"/>
  <c r="S82" i="6"/>
  <c r="R82" i="6"/>
  <c r="Q82" i="6"/>
  <c r="S81" i="6"/>
  <c r="R81" i="6"/>
  <c r="Q81" i="6"/>
  <c r="S80" i="6"/>
  <c r="R80" i="6"/>
  <c r="Q80" i="6"/>
  <c r="S79" i="6"/>
  <c r="R79" i="6"/>
  <c r="Q79" i="6"/>
  <c r="S78" i="6"/>
  <c r="R78" i="6"/>
  <c r="Q78" i="6"/>
  <c r="S77" i="6"/>
  <c r="R77" i="6"/>
  <c r="Q77" i="6"/>
  <c r="S76" i="6"/>
  <c r="R76" i="6"/>
  <c r="Q76" i="6"/>
  <c r="S75" i="6"/>
  <c r="R75" i="6"/>
  <c r="Q75" i="6"/>
  <c r="S74" i="6"/>
  <c r="R74" i="6"/>
  <c r="Q74" i="6"/>
  <c r="S73" i="6"/>
  <c r="R73" i="6"/>
  <c r="Q73" i="6"/>
  <c r="S72" i="6"/>
  <c r="R72" i="6"/>
  <c r="Q72" i="6"/>
  <c r="S71" i="6"/>
  <c r="R71" i="6"/>
  <c r="Q71" i="6"/>
  <c r="S70" i="6"/>
  <c r="R70" i="6"/>
  <c r="Q70" i="6"/>
  <c r="S69" i="6"/>
  <c r="R69" i="6"/>
  <c r="Q69" i="6"/>
  <c r="S68" i="6"/>
  <c r="R68" i="6"/>
  <c r="Q68" i="6"/>
  <c r="S67" i="6"/>
  <c r="R67" i="6"/>
  <c r="Q67" i="6"/>
  <c r="S66" i="6"/>
  <c r="R66" i="6"/>
  <c r="Q66" i="6"/>
  <c r="S65" i="6"/>
  <c r="R65" i="6"/>
  <c r="Q65" i="6"/>
  <c r="S64" i="6"/>
  <c r="R64" i="6"/>
  <c r="Q64" i="6"/>
  <c r="S63" i="6"/>
  <c r="R63" i="6"/>
  <c r="Q63" i="6"/>
  <c r="S62" i="6"/>
  <c r="R62" i="6"/>
  <c r="Q62" i="6"/>
  <c r="S61" i="6"/>
  <c r="R61" i="6"/>
  <c r="Q61" i="6"/>
  <c r="S60" i="6"/>
  <c r="R60" i="6"/>
  <c r="Q60" i="6"/>
  <c r="S59" i="6"/>
  <c r="R59" i="6"/>
  <c r="Q59" i="6"/>
  <c r="S58" i="6"/>
  <c r="R58" i="6"/>
  <c r="Q58" i="6"/>
  <c r="S57" i="6"/>
  <c r="R57" i="6"/>
  <c r="Q57" i="6"/>
  <c r="S56" i="6"/>
  <c r="R56" i="6"/>
  <c r="Q56" i="6"/>
  <c r="S55" i="6"/>
  <c r="R55" i="6"/>
  <c r="Q55" i="6"/>
  <c r="S54" i="6"/>
  <c r="R54" i="6"/>
  <c r="Q54" i="6"/>
  <c r="S53" i="6"/>
  <c r="R53" i="6"/>
  <c r="Q53" i="6"/>
  <c r="S52" i="6"/>
  <c r="R52" i="6"/>
  <c r="Q52" i="6"/>
  <c r="S51" i="6"/>
  <c r="R51" i="6"/>
  <c r="Q51" i="6"/>
  <c r="S50" i="6"/>
  <c r="R50" i="6"/>
  <c r="Q50" i="6"/>
  <c r="S49" i="6"/>
  <c r="R49" i="6"/>
  <c r="Q49" i="6"/>
  <c r="S48" i="6"/>
  <c r="R48" i="6"/>
  <c r="Q48" i="6"/>
  <c r="S47" i="6"/>
  <c r="R47" i="6"/>
  <c r="Q47" i="6"/>
  <c r="S46" i="6"/>
  <c r="R46" i="6"/>
  <c r="Q46" i="6"/>
  <c r="S45" i="6"/>
  <c r="R45" i="6"/>
  <c r="Q45" i="6"/>
  <c r="S44" i="6"/>
  <c r="R44" i="6"/>
  <c r="Q44" i="6"/>
  <c r="S43" i="6"/>
  <c r="R43" i="6"/>
  <c r="Q43" i="6"/>
  <c r="S42" i="6"/>
  <c r="R42" i="6"/>
  <c r="Q42" i="6"/>
  <c r="S41" i="6"/>
  <c r="R41" i="6"/>
  <c r="Q41" i="6"/>
  <c r="S40" i="6"/>
  <c r="R40" i="6"/>
  <c r="Q40" i="6"/>
  <c r="S39" i="6"/>
  <c r="R39" i="6"/>
  <c r="Q39" i="6"/>
  <c r="S38" i="6"/>
  <c r="R38" i="6"/>
  <c r="Q38" i="6"/>
  <c r="S37" i="6"/>
  <c r="R37" i="6"/>
  <c r="Q37" i="6"/>
  <c r="S36" i="6"/>
  <c r="R36" i="6"/>
  <c r="Q36" i="6"/>
  <c r="S35" i="6"/>
  <c r="R35" i="6"/>
  <c r="Q35" i="6"/>
  <c r="S34" i="6"/>
  <c r="R34" i="6"/>
  <c r="Q34" i="6"/>
  <c r="S33" i="6"/>
  <c r="R33" i="6"/>
  <c r="Q33" i="6"/>
  <c r="S32" i="6"/>
  <c r="R32" i="6"/>
  <c r="Q32" i="6"/>
  <c r="S31" i="6"/>
  <c r="R31" i="6"/>
  <c r="Q31" i="6"/>
  <c r="S30" i="6"/>
  <c r="R30" i="6"/>
  <c r="Q30" i="6"/>
  <c r="S29" i="6"/>
  <c r="R29" i="6"/>
  <c r="Q29" i="6"/>
  <c r="S28" i="6"/>
  <c r="R28" i="6"/>
  <c r="Q28" i="6"/>
  <c r="S27" i="6"/>
  <c r="R27" i="6"/>
  <c r="Q27" i="6"/>
  <c r="S26" i="6"/>
  <c r="R26" i="6"/>
  <c r="Q26" i="6"/>
  <c r="S25" i="6"/>
  <c r="R25" i="6"/>
  <c r="Q25" i="6"/>
  <c r="S24" i="6"/>
  <c r="R24" i="6"/>
  <c r="Q24" i="6"/>
  <c r="S23" i="6"/>
  <c r="R23" i="6"/>
  <c r="Q23" i="6"/>
  <c r="S22" i="6"/>
  <c r="R22" i="6"/>
  <c r="Q22" i="6"/>
  <c r="S21" i="6"/>
  <c r="R21" i="6"/>
  <c r="Q21" i="6"/>
  <c r="S20" i="6"/>
  <c r="R20" i="6"/>
  <c r="Q20" i="6"/>
  <c r="S19" i="6"/>
  <c r="R19" i="6"/>
  <c r="Q19" i="6"/>
  <c r="S18" i="6"/>
  <c r="R18" i="6"/>
  <c r="Q18" i="6"/>
  <c r="S17" i="6"/>
  <c r="R17" i="6"/>
  <c r="Q17" i="6"/>
  <c r="S16" i="6"/>
  <c r="R16" i="6"/>
  <c r="Q16" i="6"/>
  <c r="S15" i="6"/>
  <c r="R15" i="6"/>
  <c r="Q15" i="6"/>
  <c r="S14" i="6"/>
  <c r="R14" i="6"/>
  <c r="Q14" i="6"/>
  <c r="S13" i="6"/>
  <c r="R13" i="6"/>
  <c r="Q13" i="6"/>
  <c r="S12" i="6"/>
  <c r="R12" i="6"/>
  <c r="Q12" i="6"/>
  <c r="S11" i="6"/>
  <c r="R11" i="6"/>
  <c r="Q11" i="6"/>
  <c r="S10" i="6"/>
  <c r="R10" i="6"/>
  <c r="Q10" i="6"/>
  <c r="S9" i="6"/>
  <c r="R9" i="6"/>
  <c r="Q9" i="6"/>
  <c r="S8" i="6"/>
  <c r="R8" i="6"/>
  <c r="Q8" i="6"/>
  <c r="S7" i="6"/>
  <c r="R7" i="6"/>
  <c r="Q7" i="6"/>
  <c r="S6" i="6"/>
  <c r="R6" i="6"/>
  <c r="Q6" i="6"/>
  <c r="S5" i="6"/>
  <c r="R5" i="6"/>
  <c r="Q5" i="6"/>
  <c r="S4" i="6"/>
  <c r="R4" i="6"/>
  <c r="Q4" i="6"/>
  <c r="S3" i="6"/>
  <c r="R3" i="6"/>
  <c r="Q3" i="6"/>
  <c r="S72" i="5"/>
  <c r="R72" i="5"/>
  <c r="Q72" i="5"/>
  <c r="S71" i="5"/>
  <c r="R71" i="5"/>
  <c r="Q71" i="5"/>
  <c r="S70" i="5"/>
  <c r="R70" i="5"/>
  <c r="Q70" i="5"/>
  <c r="S69" i="5"/>
  <c r="R69" i="5"/>
  <c r="Q69" i="5"/>
  <c r="S68" i="5"/>
  <c r="R68" i="5"/>
  <c r="Q68" i="5"/>
  <c r="S67" i="5"/>
  <c r="R67" i="5"/>
  <c r="Q67" i="5"/>
  <c r="S66" i="5"/>
  <c r="R66" i="5"/>
  <c r="Q66" i="5"/>
  <c r="S65" i="5"/>
  <c r="R65" i="5"/>
  <c r="Q65" i="5"/>
  <c r="S64" i="5"/>
  <c r="R64" i="5"/>
  <c r="Q64" i="5"/>
  <c r="S63" i="5"/>
  <c r="R63" i="5"/>
  <c r="Q63" i="5"/>
  <c r="S62" i="5"/>
  <c r="R62" i="5"/>
  <c r="Q62" i="5"/>
  <c r="S61" i="5"/>
  <c r="R61" i="5"/>
  <c r="Q61" i="5"/>
  <c r="S60" i="5"/>
  <c r="R60" i="5"/>
  <c r="Q60" i="5"/>
  <c r="S59" i="5"/>
  <c r="R59" i="5"/>
  <c r="Q59" i="5"/>
  <c r="S58" i="5"/>
  <c r="R58" i="5"/>
  <c r="Q58" i="5"/>
  <c r="S57" i="5"/>
  <c r="R57" i="5"/>
  <c r="Q57" i="5"/>
  <c r="S56" i="5"/>
  <c r="R56" i="5"/>
  <c r="Q56" i="5"/>
  <c r="S55" i="5"/>
  <c r="R55" i="5"/>
  <c r="Q55" i="5"/>
  <c r="S54" i="5"/>
  <c r="R54" i="5"/>
  <c r="Q54" i="5"/>
  <c r="S53" i="5"/>
  <c r="R53" i="5"/>
  <c r="Q53" i="5"/>
  <c r="S52" i="5"/>
  <c r="R52" i="5"/>
  <c r="Q52" i="5"/>
  <c r="S51" i="5"/>
  <c r="R51" i="5"/>
  <c r="Q51" i="5"/>
  <c r="S50" i="5"/>
  <c r="R50" i="5"/>
  <c r="Q50" i="5"/>
  <c r="S49" i="5"/>
  <c r="R49" i="5"/>
  <c r="Q49" i="5"/>
  <c r="S48" i="5"/>
  <c r="R48" i="5"/>
  <c r="Q48" i="5"/>
  <c r="S47" i="5"/>
  <c r="R47" i="5"/>
  <c r="Q47" i="5"/>
  <c r="S46" i="5"/>
  <c r="R46" i="5"/>
  <c r="Q46" i="5"/>
  <c r="S45" i="5"/>
  <c r="R45" i="5"/>
  <c r="Q45" i="5"/>
  <c r="S44" i="5"/>
  <c r="R44" i="5"/>
  <c r="Q44" i="5"/>
  <c r="S43" i="5"/>
  <c r="R43" i="5"/>
  <c r="Q43" i="5"/>
  <c r="S42" i="5"/>
  <c r="R42" i="5"/>
  <c r="Q42" i="5"/>
  <c r="S41" i="5"/>
  <c r="R41" i="5"/>
  <c r="Q41" i="5"/>
  <c r="S40" i="5"/>
  <c r="R40" i="5"/>
  <c r="Q40" i="5"/>
  <c r="S39" i="5"/>
  <c r="R39" i="5"/>
  <c r="Q39" i="5"/>
  <c r="S38" i="5"/>
  <c r="R38" i="5"/>
  <c r="Q38" i="5"/>
  <c r="S37" i="5"/>
  <c r="R37" i="5"/>
  <c r="Q37" i="5"/>
  <c r="S36" i="5"/>
  <c r="R36" i="5"/>
  <c r="Q36" i="5"/>
  <c r="S35" i="5"/>
  <c r="R35" i="5"/>
  <c r="Q35" i="5"/>
  <c r="S34" i="5"/>
  <c r="R34" i="5"/>
  <c r="Q34" i="5"/>
  <c r="S33" i="5"/>
  <c r="R33" i="5"/>
  <c r="Q33" i="5"/>
  <c r="S32" i="5"/>
  <c r="R32" i="5"/>
  <c r="Q32" i="5"/>
  <c r="S31" i="5"/>
  <c r="R31" i="5"/>
  <c r="Q31" i="5"/>
  <c r="S30" i="5"/>
  <c r="R30" i="5"/>
  <c r="Q30" i="5"/>
  <c r="S29" i="5"/>
  <c r="R29" i="5"/>
  <c r="Q29" i="5"/>
  <c r="S28" i="5"/>
  <c r="R28" i="5"/>
  <c r="Q28" i="5"/>
  <c r="S27" i="5"/>
  <c r="R27" i="5"/>
  <c r="Q27" i="5"/>
  <c r="S26" i="5"/>
  <c r="R26" i="5"/>
  <c r="Q26" i="5"/>
  <c r="S25" i="5"/>
  <c r="R25" i="5"/>
  <c r="Q25" i="5"/>
  <c r="S24" i="5"/>
  <c r="R24" i="5"/>
  <c r="Q24" i="5"/>
  <c r="S23" i="5"/>
  <c r="R23" i="5"/>
  <c r="Q23" i="5"/>
  <c r="S22" i="5"/>
  <c r="R22" i="5"/>
  <c r="Q22" i="5"/>
  <c r="S21" i="5"/>
  <c r="R21" i="5"/>
  <c r="Q21" i="5"/>
  <c r="S20" i="5"/>
  <c r="R20" i="5"/>
  <c r="Q20" i="5"/>
  <c r="S19" i="5"/>
  <c r="R19" i="5"/>
  <c r="Q19" i="5"/>
  <c r="S18" i="5"/>
  <c r="R18" i="5"/>
  <c r="Q18" i="5"/>
  <c r="S17" i="5"/>
  <c r="R17" i="5"/>
  <c r="Q17" i="5"/>
  <c r="S16" i="5"/>
  <c r="R16" i="5"/>
  <c r="Q16" i="5"/>
  <c r="S15" i="5"/>
  <c r="R15" i="5"/>
  <c r="Q15" i="5"/>
  <c r="S14" i="5"/>
  <c r="R14" i="5"/>
  <c r="Q14" i="5"/>
  <c r="S13" i="5"/>
  <c r="R13" i="5"/>
  <c r="Q13" i="5"/>
  <c r="S12" i="5"/>
  <c r="R12" i="5"/>
  <c r="Q12" i="5"/>
  <c r="S11" i="5"/>
  <c r="R11" i="5"/>
  <c r="Q11" i="5"/>
  <c r="S10" i="5"/>
  <c r="R10" i="5"/>
  <c r="Q10" i="5"/>
  <c r="S9" i="5"/>
  <c r="R9" i="5"/>
  <c r="Q9" i="5"/>
  <c r="S8" i="5"/>
  <c r="R8" i="5"/>
  <c r="Q8" i="5"/>
  <c r="S7" i="5"/>
  <c r="R7" i="5"/>
  <c r="Q7" i="5"/>
  <c r="S6" i="5"/>
  <c r="R6" i="5"/>
  <c r="Q6" i="5"/>
  <c r="S5" i="5"/>
  <c r="R5" i="5"/>
  <c r="Q5" i="5"/>
  <c r="S4" i="5"/>
  <c r="R4" i="5"/>
  <c r="Q4" i="5"/>
  <c r="S3" i="5"/>
  <c r="R3" i="5"/>
  <c r="Q3" i="5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S142" i="4"/>
  <c r="R142" i="4"/>
  <c r="Q142" i="4"/>
  <c r="S141" i="4"/>
  <c r="R141" i="4"/>
  <c r="Q141" i="4"/>
  <c r="S140" i="4"/>
  <c r="R140" i="4"/>
  <c r="Q140" i="4"/>
  <c r="S139" i="4"/>
  <c r="R139" i="4"/>
  <c r="Q139" i="4"/>
  <c r="S138" i="4"/>
  <c r="R138" i="4"/>
  <c r="Q138" i="4"/>
  <c r="S137" i="4"/>
  <c r="R137" i="4"/>
  <c r="Q137" i="4"/>
  <c r="S136" i="4"/>
  <c r="R136" i="4"/>
  <c r="Q136" i="4"/>
  <c r="S135" i="4"/>
  <c r="R135" i="4"/>
  <c r="Q135" i="4"/>
  <c r="S134" i="4"/>
  <c r="R134" i="4"/>
  <c r="Q134" i="4"/>
  <c r="S133" i="4"/>
  <c r="R133" i="4"/>
  <c r="Q133" i="4"/>
  <c r="S132" i="4"/>
  <c r="R132" i="4"/>
  <c r="Q132" i="4"/>
  <c r="S131" i="4"/>
  <c r="R131" i="4"/>
  <c r="Q131" i="4"/>
  <c r="S130" i="4"/>
  <c r="R130" i="4"/>
  <c r="Q130" i="4"/>
  <c r="S129" i="4"/>
  <c r="R129" i="4"/>
  <c r="Q129" i="4"/>
  <c r="S128" i="4"/>
  <c r="R128" i="4"/>
  <c r="Q128" i="4"/>
  <c r="S127" i="4"/>
  <c r="R127" i="4"/>
  <c r="Q127" i="4"/>
  <c r="S126" i="4"/>
  <c r="R126" i="4"/>
  <c r="Q126" i="4"/>
  <c r="S125" i="4"/>
  <c r="R125" i="4"/>
  <c r="Q125" i="4"/>
  <c r="S124" i="4"/>
  <c r="R124" i="4"/>
  <c r="Q124" i="4"/>
  <c r="S123" i="4"/>
  <c r="R123" i="4"/>
  <c r="Q123" i="4"/>
  <c r="S122" i="4"/>
  <c r="R122" i="4"/>
  <c r="Q122" i="4"/>
  <c r="S121" i="4"/>
  <c r="R121" i="4"/>
  <c r="Q121" i="4"/>
  <c r="S120" i="4"/>
  <c r="R120" i="4"/>
  <c r="Q120" i="4"/>
  <c r="S119" i="4"/>
  <c r="R119" i="4"/>
  <c r="Q119" i="4"/>
  <c r="S118" i="4"/>
  <c r="R118" i="4"/>
  <c r="Q118" i="4"/>
  <c r="S117" i="4"/>
  <c r="R117" i="4"/>
  <c r="Q117" i="4"/>
  <c r="S116" i="4"/>
  <c r="R116" i="4"/>
  <c r="Q116" i="4"/>
  <c r="S115" i="4"/>
  <c r="R115" i="4"/>
  <c r="Q115" i="4"/>
  <c r="S114" i="4"/>
  <c r="R114" i="4"/>
  <c r="Q114" i="4"/>
  <c r="S113" i="4"/>
  <c r="R113" i="4"/>
  <c r="Q113" i="4"/>
  <c r="S112" i="4"/>
  <c r="R112" i="4"/>
  <c r="Q112" i="4"/>
  <c r="S111" i="4"/>
  <c r="R111" i="4"/>
  <c r="Q111" i="4"/>
  <c r="S110" i="4"/>
  <c r="R110" i="4"/>
  <c r="Q110" i="4"/>
  <c r="S109" i="4"/>
  <c r="R109" i="4"/>
  <c r="Q109" i="4"/>
  <c r="S108" i="4"/>
  <c r="R108" i="4"/>
  <c r="Q108" i="4"/>
  <c r="S107" i="4"/>
  <c r="R107" i="4"/>
  <c r="Q107" i="4"/>
  <c r="S106" i="4"/>
  <c r="R106" i="4"/>
  <c r="Q106" i="4"/>
  <c r="S105" i="4"/>
  <c r="R105" i="4"/>
  <c r="Q105" i="4"/>
  <c r="S104" i="4"/>
  <c r="R104" i="4"/>
  <c r="Q104" i="4"/>
  <c r="S103" i="4"/>
  <c r="R103" i="4"/>
  <c r="Q103" i="4"/>
  <c r="S102" i="4"/>
  <c r="R102" i="4"/>
  <c r="Q102" i="4"/>
  <c r="S101" i="4"/>
  <c r="R101" i="4"/>
  <c r="Q101" i="4"/>
  <c r="S100" i="4"/>
  <c r="R100" i="4"/>
  <c r="Q100" i="4"/>
  <c r="S99" i="4"/>
  <c r="R99" i="4"/>
  <c r="Q99" i="4"/>
  <c r="S98" i="4"/>
  <c r="R98" i="4"/>
  <c r="Q98" i="4"/>
  <c r="S97" i="4"/>
  <c r="R97" i="4"/>
  <c r="Q97" i="4"/>
  <c r="S96" i="4"/>
  <c r="R96" i="4"/>
  <c r="Q96" i="4"/>
  <c r="S95" i="4"/>
  <c r="R95" i="4"/>
  <c r="Q95" i="4"/>
  <c r="S94" i="4"/>
  <c r="R94" i="4"/>
  <c r="Q94" i="4"/>
  <c r="S93" i="4"/>
  <c r="R93" i="4"/>
  <c r="Q93" i="4"/>
  <c r="S92" i="4"/>
  <c r="R92" i="4"/>
  <c r="Q92" i="4"/>
  <c r="S91" i="4"/>
  <c r="R91" i="4"/>
  <c r="Q91" i="4"/>
  <c r="S90" i="4"/>
  <c r="R90" i="4"/>
  <c r="Q90" i="4"/>
  <c r="S89" i="4"/>
  <c r="R89" i="4"/>
  <c r="Q89" i="4"/>
  <c r="S88" i="4"/>
  <c r="R88" i="4"/>
  <c r="Q88" i="4"/>
  <c r="S87" i="4"/>
  <c r="R87" i="4"/>
  <c r="Q87" i="4"/>
  <c r="S86" i="4"/>
  <c r="R86" i="4"/>
  <c r="Q86" i="4"/>
  <c r="S85" i="4"/>
  <c r="R85" i="4"/>
  <c r="Q85" i="4"/>
  <c r="S84" i="4"/>
  <c r="R84" i="4"/>
  <c r="Q84" i="4"/>
  <c r="S83" i="4"/>
  <c r="R83" i="4"/>
  <c r="Q83" i="4"/>
  <c r="S82" i="4"/>
  <c r="R82" i="4"/>
  <c r="Q82" i="4"/>
  <c r="S81" i="4"/>
  <c r="R81" i="4"/>
  <c r="Q81" i="4"/>
  <c r="S80" i="4"/>
  <c r="R80" i="4"/>
  <c r="Q80" i="4"/>
  <c r="S79" i="4"/>
  <c r="R79" i="4"/>
  <c r="Q79" i="4"/>
  <c r="S78" i="4"/>
  <c r="R78" i="4"/>
  <c r="Q78" i="4"/>
  <c r="S77" i="4"/>
  <c r="R77" i="4"/>
  <c r="Q77" i="4"/>
  <c r="S76" i="4"/>
  <c r="R76" i="4"/>
  <c r="Q76" i="4"/>
  <c r="S75" i="4"/>
  <c r="R75" i="4"/>
  <c r="Q75" i="4"/>
  <c r="S74" i="4"/>
  <c r="R74" i="4"/>
  <c r="Q74" i="4"/>
  <c r="S73" i="4"/>
  <c r="R73" i="4"/>
  <c r="Q73" i="4"/>
  <c r="S72" i="4"/>
  <c r="R72" i="4"/>
  <c r="Q72" i="4"/>
  <c r="S71" i="4"/>
  <c r="R71" i="4"/>
  <c r="Q71" i="4"/>
  <c r="S70" i="4"/>
  <c r="R70" i="4"/>
  <c r="Q70" i="4"/>
  <c r="S69" i="4"/>
  <c r="R69" i="4"/>
  <c r="Q69" i="4"/>
  <c r="S68" i="4"/>
  <c r="R68" i="4"/>
  <c r="Q68" i="4"/>
  <c r="S67" i="4"/>
  <c r="R67" i="4"/>
  <c r="Q67" i="4"/>
  <c r="S66" i="4"/>
  <c r="R66" i="4"/>
  <c r="Q66" i="4"/>
  <c r="S65" i="4"/>
  <c r="R65" i="4"/>
  <c r="Q65" i="4"/>
  <c r="S64" i="4"/>
  <c r="R64" i="4"/>
  <c r="Q64" i="4"/>
  <c r="S63" i="4"/>
  <c r="R63" i="4"/>
  <c r="Q63" i="4"/>
  <c r="S62" i="4"/>
  <c r="R62" i="4"/>
  <c r="Q62" i="4"/>
  <c r="S61" i="4"/>
  <c r="R61" i="4"/>
  <c r="Q61" i="4"/>
  <c r="S60" i="4"/>
  <c r="R60" i="4"/>
  <c r="Q60" i="4"/>
  <c r="S59" i="4"/>
  <c r="R59" i="4"/>
  <c r="Q59" i="4"/>
  <c r="S58" i="4"/>
  <c r="R58" i="4"/>
  <c r="Q58" i="4"/>
  <c r="S57" i="4"/>
  <c r="R57" i="4"/>
  <c r="Q57" i="4"/>
  <c r="S56" i="4"/>
  <c r="R56" i="4"/>
  <c r="Q56" i="4"/>
  <c r="S55" i="4"/>
  <c r="R55" i="4"/>
  <c r="Q55" i="4"/>
  <c r="S54" i="4"/>
  <c r="R54" i="4"/>
  <c r="Q54" i="4"/>
  <c r="S53" i="4"/>
  <c r="R53" i="4"/>
  <c r="Q53" i="4"/>
  <c r="S52" i="4"/>
  <c r="R52" i="4"/>
  <c r="Q52" i="4"/>
  <c r="S51" i="4"/>
  <c r="R51" i="4"/>
  <c r="Q51" i="4"/>
  <c r="S50" i="4"/>
  <c r="R50" i="4"/>
  <c r="Q50" i="4"/>
  <c r="S49" i="4"/>
  <c r="R49" i="4"/>
  <c r="Q49" i="4"/>
  <c r="S48" i="4"/>
  <c r="R48" i="4"/>
  <c r="Q48" i="4"/>
  <c r="S47" i="4"/>
  <c r="R47" i="4"/>
  <c r="Q47" i="4"/>
  <c r="S46" i="4"/>
  <c r="R46" i="4"/>
  <c r="Q46" i="4"/>
  <c r="S45" i="4"/>
  <c r="R45" i="4"/>
  <c r="Q45" i="4"/>
  <c r="S44" i="4"/>
  <c r="R44" i="4"/>
  <c r="Q44" i="4"/>
  <c r="S43" i="4"/>
  <c r="R43" i="4"/>
  <c r="Q43" i="4"/>
  <c r="S42" i="4"/>
  <c r="R42" i="4"/>
  <c r="Q42" i="4"/>
  <c r="S41" i="4"/>
  <c r="R41" i="4"/>
  <c r="Q41" i="4"/>
  <c r="S40" i="4"/>
  <c r="R40" i="4"/>
  <c r="Q40" i="4"/>
  <c r="S39" i="4"/>
  <c r="R39" i="4"/>
  <c r="Q39" i="4"/>
  <c r="S38" i="4"/>
  <c r="R38" i="4"/>
  <c r="Q38" i="4"/>
  <c r="S37" i="4"/>
  <c r="R37" i="4"/>
  <c r="Q37" i="4"/>
  <c r="S36" i="4"/>
  <c r="R36" i="4"/>
  <c r="Q36" i="4"/>
  <c r="S35" i="4"/>
  <c r="R35" i="4"/>
  <c r="Q35" i="4"/>
  <c r="S34" i="4"/>
  <c r="R34" i="4"/>
  <c r="Q34" i="4"/>
  <c r="S33" i="4"/>
  <c r="R33" i="4"/>
  <c r="Q33" i="4"/>
  <c r="S32" i="4"/>
  <c r="R32" i="4"/>
  <c r="Q32" i="4"/>
  <c r="S31" i="4"/>
  <c r="R31" i="4"/>
  <c r="Q31" i="4"/>
  <c r="S30" i="4"/>
  <c r="R30" i="4"/>
  <c r="Q30" i="4"/>
  <c r="S29" i="4"/>
  <c r="R29" i="4"/>
  <c r="Q29" i="4"/>
  <c r="S28" i="4"/>
  <c r="R28" i="4"/>
  <c r="Q28" i="4"/>
  <c r="S27" i="4"/>
  <c r="R27" i="4"/>
  <c r="Q27" i="4"/>
  <c r="S26" i="4"/>
  <c r="R26" i="4"/>
  <c r="Q26" i="4"/>
  <c r="S25" i="4"/>
  <c r="R25" i="4"/>
  <c r="Q25" i="4"/>
  <c r="S24" i="4"/>
  <c r="R24" i="4"/>
  <c r="Q24" i="4"/>
  <c r="S23" i="4"/>
  <c r="R23" i="4"/>
  <c r="Q23" i="4"/>
  <c r="S22" i="4"/>
  <c r="R22" i="4"/>
  <c r="Q22" i="4"/>
  <c r="S21" i="4"/>
  <c r="R21" i="4"/>
  <c r="Q21" i="4"/>
  <c r="S20" i="4"/>
  <c r="R20" i="4"/>
  <c r="Q20" i="4"/>
  <c r="S19" i="4"/>
  <c r="R19" i="4"/>
  <c r="Q19" i="4"/>
  <c r="S18" i="4"/>
  <c r="R18" i="4"/>
  <c r="Q18" i="4"/>
  <c r="S17" i="4"/>
  <c r="R17" i="4"/>
  <c r="Q17" i="4"/>
  <c r="S16" i="4"/>
  <c r="R16" i="4"/>
  <c r="Q16" i="4"/>
  <c r="S15" i="4"/>
  <c r="R15" i="4"/>
  <c r="Q15" i="4"/>
  <c r="S14" i="4"/>
  <c r="R14" i="4"/>
  <c r="Q14" i="4"/>
  <c r="S13" i="4"/>
  <c r="R13" i="4"/>
  <c r="Q13" i="4"/>
  <c r="S12" i="4"/>
  <c r="R12" i="4"/>
  <c r="Q12" i="4"/>
  <c r="S11" i="4"/>
  <c r="R11" i="4"/>
  <c r="Q11" i="4"/>
  <c r="S10" i="4"/>
  <c r="R10" i="4"/>
  <c r="Q10" i="4"/>
  <c r="S9" i="4"/>
  <c r="R9" i="4"/>
  <c r="Q9" i="4"/>
  <c r="S8" i="4"/>
  <c r="R8" i="4"/>
  <c r="Q8" i="4"/>
  <c r="S7" i="4"/>
  <c r="R7" i="4"/>
  <c r="Q7" i="4"/>
  <c r="S6" i="4"/>
  <c r="R6" i="4"/>
  <c r="Q6" i="4"/>
  <c r="S5" i="4"/>
  <c r="R5" i="4"/>
  <c r="Q5" i="4"/>
  <c r="S4" i="4"/>
  <c r="R4" i="4"/>
  <c r="Q4" i="4"/>
  <c r="S3" i="4"/>
  <c r="R3" i="4"/>
  <c r="Q3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S84" i="3"/>
  <c r="R84" i="3"/>
  <c r="Q84" i="3"/>
  <c r="S83" i="3"/>
  <c r="R83" i="3"/>
  <c r="Q83" i="3"/>
  <c r="S82" i="3"/>
  <c r="R82" i="3"/>
  <c r="Q82" i="3"/>
  <c r="S81" i="3"/>
  <c r="R81" i="3"/>
  <c r="Q81" i="3"/>
  <c r="S80" i="3"/>
  <c r="R80" i="3"/>
  <c r="Q80" i="3"/>
  <c r="S79" i="3"/>
  <c r="R79" i="3"/>
  <c r="Q79" i="3"/>
  <c r="S78" i="3"/>
  <c r="R78" i="3"/>
  <c r="Q78" i="3"/>
  <c r="S77" i="3"/>
  <c r="R77" i="3"/>
  <c r="Q77" i="3"/>
  <c r="S76" i="3"/>
  <c r="R76" i="3"/>
  <c r="Q76" i="3"/>
  <c r="S75" i="3"/>
  <c r="R75" i="3"/>
  <c r="Q75" i="3"/>
  <c r="S74" i="3"/>
  <c r="R74" i="3"/>
  <c r="Q74" i="3"/>
  <c r="S73" i="3"/>
  <c r="R73" i="3"/>
  <c r="Q73" i="3"/>
  <c r="S72" i="3"/>
  <c r="R72" i="3"/>
  <c r="Q72" i="3"/>
  <c r="S71" i="3"/>
  <c r="R71" i="3"/>
  <c r="Q71" i="3"/>
  <c r="S70" i="3"/>
  <c r="R70" i="3"/>
  <c r="Q70" i="3"/>
  <c r="S69" i="3"/>
  <c r="R69" i="3"/>
  <c r="Q69" i="3"/>
  <c r="S68" i="3"/>
  <c r="R68" i="3"/>
  <c r="Q68" i="3"/>
  <c r="S67" i="3"/>
  <c r="R67" i="3"/>
  <c r="Q67" i="3"/>
  <c r="S66" i="3"/>
  <c r="R66" i="3"/>
  <c r="Q66" i="3"/>
  <c r="S65" i="3"/>
  <c r="R65" i="3"/>
  <c r="Q65" i="3"/>
  <c r="S64" i="3"/>
  <c r="R64" i="3"/>
  <c r="Q64" i="3"/>
  <c r="S63" i="3"/>
  <c r="R63" i="3"/>
  <c r="Q63" i="3"/>
  <c r="S62" i="3"/>
  <c r="R62" i="3"/>
  <c r="Q62" i="3"/>
  <c r="S61" i="3"/>
  <c r="R61" i="3"/>
  <c r="Q61" i="3"/>
  <c r="S60" i="3"/>
  <c r="R60" i="3"/>
  <c r="Q60" i="3"/>
  <c r="S59" i="3"/>
  <c r="R59" i="3"/>
  <c r="Q59" i="3"/>
  <c r="S58" i="3"/>
  <c r="R58" i="3"/>
  <c r="Q58" i="3"/>
  <c r="S57" i="3"/>
  <c r="R57" i="3"/>
  <c r="Q57" i="3"/>
  <c r="S56" i="3"/>
  <c r="R56" i="3"/>
  <c r="Q56" i="3"/>
  <c r="S55" i="3"/>
  <c r="R55" i="3"/>
  <c r="Q55" i="3"/>
  <c r="S54" i="3"/>
  <c r="R54" i="3"/>
  <c r="Q54" i="3"/>
  <c r="S53" i="3"/>
  <c r="R53" i="3"/>
  <c r="Q53" i="3"/>
  <c r="S52" i="3"/>
  <c r="R52" i="3"/>
  <c r="Q52" i="3"/>
  <c r="S51" i="3"/>
  <c r="R51" i="3"/>
  <c r="Q51" i="3"/>
  <c r="S50" i="3"/>
  <c r="R50" i="3"/>
  <c r="Q50" i="3"/>
  <c r="S49" i="3"/>
  <c r="R49" i="3"/>
  <c r="Q49" i="3"/>
  <c r="S48" i="3"/>
  <c r="R48" i="3"/>
  <c r="Q48" i="3"/>
  <c r="S47" i="3"/>
  <c r="R47" i="3"/>
  <c r="Q47" i="3"/>
  <c r="S46" i="3"/>
  <c r="R46" i="3"/>
  <c r="Q46" i="3"/>
  <c r="S45" i="3"/>
  <c r="R45" i="3"/>
  <c r="Q45" i="3"/>
  <c r="S44" i="3"/>
  <c r="R44" i="3"/>
  <c r="Q44" i="3"/>
  <c r="S43" i="3"/>
  <c r="R43" i="3"/>
  <c r="Q43" i="3"/>
  <c r="S42" i="3"/>
  <c r="R42" i="3"/>
  <c r="Q42" i="3"/>
  <c r="S41" i="3"/>
  <c r="R41" i="3"/>
  <c r="Q41" i="3"/>
  <c r="S40" i="3"/>
  <c r="R40" i="3"/>
  <c r="Q40" i="3"/>
  <c r="S39" i="3"/>
  <c r="R39" i="3"/>
  <c r="Q39" i="3"/>
  <c r="S38" i="3"/>
  <c r="R38" i="3"/>
  <c r="Q38" i="3"/>
  <c r="S37" i="3"/>
  <c r="R37" i="3"/>
  <c r="Q37" i="3"/>
  <c r="S36" i="3"/>
  <c r="R36" i="3"/>
  <c r="Q36" i="3"/>
  <c r="S35" i="3"/>
  <c r="R35" i="3"/>
  <c r="Q35" i="3"/>
  <c r="S34" i="3"/>
  <c r="R34" i="3"/>
  <c r="Q34" i="3"/>
  <c r="S33" i="3"/>
  <c r="R33" i="3"/>
  <c r="Q33" i="3"/>
  <c r="S32" i="3"/>
  <c r="R32" i="3"/>
  <c r="Q32" i="3"/>
  <c r="S31" i="3"/>
  <c r="R31" i="3"/>
  <c r="Q31" i="3"/>
  <c r="S30" i="3"/>
  <c r="R30" i="3"/>
  <c r="Q30" i="3"/>
  <c r="S29" i="3"/>
  <c r="R29" i="3"/>
  <c r="Q29" i="3"/>
  <c r="S28" i="3"/>
  <c r="R28" i="3"/>
  <c r="Q28" i="3"/>
  <c r="S27" i="3"/>
  <c r="R27" i="3"/>
  <c r="Q27" i="3"/>
  <c r="S26" i="3"/>
  <c r="R26" i="3"/>
  <c r="Q26" i="3"/>
  <c r="S25" i="3"/>
  <c r="R25" i="3"/>
  <c r="Q25" i="3"/>
  <c r="S24" i="3"/>
  <c r="R24" i="3"/>
  <c r="Q24" i="3"/>
  <c r="S23" i="3"/>
  <c r="R23" i="3"/>
  <c r="Q23" i="3"/>
  <c r="S22" i="3"/>
  <c r="R22" i="3"/>
  <c r="Q22" i="3"/>
  <c r="S21" i="3"/>
  <c r="R21" i="3"/>
  <c r="Q21" i="3"/>
  <c r="S20" i="3"/>
  <c r="R20" i="3"/>
  <c r="Q20" i="3"/>
  <c r="S19" i="3"/>
  <c r="R19" i="3"/>
  <c r="Q19" i="3"/>
  <c r="S18" i="3"/>
  <c r="R18" i="3"/>
  <c r="Q18" i="3"/>
  <c r="S17" i="3"/>
  <c r="R17" i="3"/>
  <c r="Q17" i="3"/>
  <c r="S16" i="3"/>
  <c r="R16" i="3"/>
  <c r="Q16" i="3"/>
  <c r="S15" i="3"/>
  <c r="R15" i="3"/>
  <c r="Q15" i="3"/>
  <c r="S14" i="3"/>
  <c r="R14" i="3"/>
  <c r="Q14" i="3"/>
  <c r="S13" i="3"/>
  <c r="R13" i="3"/>
  <c r="Q13" i="3"/>
  <c r="S12" i="3"/>
  <c r="R12" i="3"/>
  <c r="Q12" i="3"/>
  <c r="S11" i="3"/>
  <c r="R11" i="3"/>
  <c r="Q11" i="3"/>
  <c r="S10" i="3"/>
  <c r="R10" i="3"/>
  <c r="Q10" i="3"/>
  <c r="S9" i="3"/>
  <c r="R9" i="3"/>
  <c r="Q9" i="3"/>
  <c r="S8" i="3"/>
  <c r="R8" i="3"/>
  <c r="Q8" i="3"/>
  <c r="S7" i="3"/>
  <c r="R7" i="3"/>
  <c r="Q7" i="3"/>
  <c r="S6" i="3"/>
  <c r="R6" i="3"/>
  <c r="Q6" i="3"/>
  <c r="S5" i="3"/>
  <c r="R5" i="3"/>
  <c r="Q5" i="3"/>
  <c r="S4" i="3"/>
  <c r="R4" i="3"/>
  <c r="Q4" i="3"/>
  <c r="S3" i="3"/>
  <c r="R3" i="3"/>
  <c r="Q3" i="3"/>
  <c r="S82" i="2"/>
  <c r="R82" i="2"/>
  <c r="Q82" i="2"/>
  <c r="S81" i="2"/>
  <c r="R81" i="2"/>
  <c r="Q81" i="2"/>
  <c r="S80" i="2"/>
  <c r="R80" i="2"/>
  <c r="Q80" i="2"/>
  <c r="S79" i="2"/>
  <c r="R79" i="2"/>
  <c r="Q79" i="2"/>
  <c r="S78" i="2"/>
  <c r="R78" i="2"/>
  <c r="Q78" i="2"/>
  <c r="S77" i="2"/>
  <c r="R77" i="2"/>
  <c r="Q77" i="2"/>
  <c r="S76" i="2"/>
  <c r="R76" i="2"/>
  <c r="Q76" i="2"/>
  <c r="S75" i="2"/>
  <c r="R75" i="2"/>
  <c r="Q75" i="2"/>
  <c r="S74" i="2"/>
  <c r="R74" i="2"/>
  <c r="Q74" i="2"/>
  <c r="S73" i="2"/>
  <c r="R73" i="2"/>
  <c r="Q73" i="2"/>
  <c r="S72" i="2"/>
  <c r="R72" i="2"/>
  <c r="Q72" i="2"/>
  <c r="S71" i="2"/>
  <c r="R71" i="2"/>
  <c r="Q71" i="2"/>
  <c r="S70" i="2"/>
  <c r="R70" i="2"/>
  <c r="Q70" i="2"/>
  <c r="S69" i="2"/>
  <c r="R69" i="2"/>
  <c r="Q69" i="2"/>
  <c r="S68" i="2"/>
  <c r="R68" i="2"/>
  <c r="Q68" i="2"/>
  <c r="S67" i="2"/>
  <c r="R67" i="2"/>
  <c r="Q67" i="2"/>
  <c r="S66" i="2"/>
  <c r="R66" i="2"/>
  <c r="Q66" i="2"/>
  <c r="S65" i="2"/>
  <c r="R65" i="2"/>
  <c r="Q65" i="2"/>
  <c r="S64" i="2"/>
  <c r="R64" i="2"/>
  <c r="Q64" i="2"/>
  <c r="S63" i="2"/>
  <c r="R63" i="2"/>
  <c r="Q63" i="2"/>
  <c r="S62" i="2"/>
  <c r="R62" i="2"/>
  <c r="Q62" i="2"/>
  <c r="S61" i="2"/>
  <c r="R61" i="2"/>
  <c r="Q61" i="2"/>
  <c r="S60" i="2"/>
  <c r="R60" i="2"/>
  <c r="Q60" i="2"/>
  <c r="S59" i="2"/>
  <c r="R59" i="2"/>
  <c r="Q59" i="2"/>
  <c r="S58" i="2"/>
  <c r="R58" i="2"/>
  <c r="Q58" i="2"/>
  <c r="S57" i="2"/>
  <c r="R57" i="2"/>
  <c r="Q57" i="2"/>
  <c r="S56" i="2"/>
  <c r="R56" i="2"/>
  <c r="Q56" i="2"/>
  <c r="S55" i="2"/>
  <c r="R55" i="2"/>
  <c r="Q55" i="2"/>
  <c r="S54" i="2"/>
  <c r="R54" i="2"/>
  <c r="Q54" i="2"/>
  <c r="S53" i="2"/>
  <c r="R53" i="2"/>
  <c r="Q53" i="2"/>
  <c r="S52" i="2"/>
  <c r="R52" i="2"/>
  <c r="Q52" i="2"/>
  <c r="S51" i="2"/>
  <c r="R51" i="2"/>
  <c r="Q51" i="2"/>
  <c r="S50" i="2"/>
  <c r="R50" i="2"/>
  <c r="Q50" i="2"/>
  <c r="S49" i="2"/>
  <c r="R49" i="2"/>
  <c r="Q49" i="2"/>
  <c r="S48" i="2"/>
  <c r="R48" i="2"/>
  <c r="Q48" i="2"/>
  <c r="S47" i="2"/>
  <c r="R47" i="2"/>
  <c r="Q47" i="2"/>
  <c r="S46" i="2"/>
  <c r="R46" i="2"/>
  <c r="Q46" i="2"/>
  <c r="S45" i="2"/>
  <c r="R45" i="2"/>
  <c r="Q45" i="2"/>
  <c r="S44" i="2"/>
  <c r="R44" i="2"/>
  <c r="Q44" i="2"/>
  <c r="S43" i="2"/>
  <c r="R43" i="2"/>
  <c r="Q43" i="2"/>
  <c r="S42" i="2"/>
  <c r="R42" i="2"/>
  <c r="Q42" i="2"/>
  <c r="S41" i="2"/>
  <c r="R41" i="2"/>
  <c r="Q41" i="2"/>
  <c r="S40" i="2"/>
  <c r="R40" i="2"/>
  <c r="Q40" i="2"/>
  <c r="S39" i="2"/>
  <c r="R39" i="2"/>
  <c r="Q39" i="2"/>
  <c r="S38" i="2"/>
  <c r="R38" i="2"/>
  <c r="Q38" i="2"/>
  <c r="S37" i="2"/>
  <c r="R37" i="2"/>
  <c r="Q37" i="2"/>
  <c r="S36" i="2"/>
  <c r="R36" i="2"/>
  <c r="Q36" i="2"/>
  <c r="S35" i="2"/>
  <c r="R35" i="2"/>
  <c r="Q35" i="2"/>
  <c r="S34" i="2"/>
  <c r="R34" i="2"/>
  <c r="Q34" i="2"/>
  <c r="S33" i="2"/>
  <c r="R33" i="2"/>
  <c r="Q33" i="2"/>
  <c r="S32" i="2"/>
  <c r="R32" i="2"/>
  <c r="Q32" i="2"/>
  <c r="S31" i="2"/>
  <c r="R31" i="2"/>
  <c r="Q31" i="2"/>
  <c r="S30" i="2"/>
  <c r="R30" i="2"/>
  <c r="Q30" i="2"/>
  <c r="S29" i="2"/>
  <c r="R29" i="2"/>
  <c r="Q29" i="2"/>
  <c r="S28" i="2"/>
  <c r="R28" i="2"/>
  <c r="Q28" i="2"/>
  <c r="S27" i="2"/>
  <c r="R27" i="2"/>
  <c r="Q27" i="2"/>
  <c r="S26" i="2"/>
  <c r="R26" i="2"/>
  <c r="Q26" i="2"/>
  <c r="S25" i="2"/>
  <c r="R25" i="2"/>
  <c r="Q25" i="2"/>
  <c r="S24" i="2"/>
  <c r="R24" i="2"/>
  <c r="Q24" i="2"/>
  <c r="S23" i="2"/>
  <c r="R23" i="2"/>
  <c r="Q23" i="2"/>
  <c r="S22" i="2"/>
  <c r="R22" i="2"/>
  <c r="Q22" i="2"/>
  <c r="S21" i="2"/>
  <c r="R21" i="2"/>
  <c r="Q21" i="2"/>
  <c r="S20" i="2"/>
  <c r="R20" i="2"/>
  <c r="Q20" i="2"/>
  <c r="S19" i="2"/>
  <c r="R19" i="2"/>
  <c r="Q19" i="2"/>
  <c r="S18" i="2"/>
  <c r="R18" i="2"/>
  <c r="Q18" i="2"/>
  <c r="S17" i="2"/>
  <c r="R17" i="2"/>
  <c r="Q17" i="2"/>
  <c r="S16" i="2"/>
  <c r="R16" i="2"/>
  <c r="Q16" i="2"/>
  <c r="S15" i="2"/>
  <c r="R15" i="2"/>
  <c r="Q15" i="2"/>
  <c r="S14" i="2"/>
  <c r="R14" i="2"/>
  <c r="Q14" i="2"/>
  <c r="S13" i="2"/>
  <c r="R13" i="2"/>
  <c r="Q13" i="2"/>
  <c r="S12" i="2"/>
  <c r="R12" i="2"/>
  <c r="Q12" i="2"/>
  <c r="S11" i="2"/>
  <c r="R11" i="2"/>
  <c r="Q11" i="2"/>
  <c r="S10" i="2"/>
  <c r="R10" i="2"/>
  <c r="Q10" i="2"/>
  <c r="S9" i="2"/>
  <c r="R9" i="2"/>
  <c r="Q9" i="2"/>
  <c r="S8" i="2"/>
  <c r="R8" i="2"/>
  <c r="Q8" i="2"/>
  <c r="S7" i="2"/>
  <c r="R7" i="2"/>
  <c r="Q7" i="2"/>
  <c r="S6" i="2"/>
  <c r="R6" i="2"/>
  <c r="Q6" i="2"/>
  <c r="S5" i="2"/>
  <c r="R5" i="2"/>
  <c r="Q5" i="2"/>
  <c r="S4" i="2"/>
  <c r="R4" i="2"/>
  <c r="Q4" i="2"/>
  <c r="S3" i="2"/>
  <c r="R3" i="2"/>
  <c r="Q3" i="2"/>
  <c r="S4" i="1" l="1"/>
  <c r="S4" i="13" s="1"/>
  <c r="S5" i="1"/>
  <c r="S5" i="13" s="1"/>
  <c r="S6" i="1"/>
  <c r="S6" i="13" s="1"/>
  <c r="S7" i="1"/>
  <c r="S7" i="13" s="1"/>
  <c r="S8" i="1"/>
  <c r="S8" i="13" s="1"/>
  <c r="S9" i="1"/>
  <c r="S9" i="13" s="1"/>
  <c r="S10" i="1"/>
  <c r="S10" i="13" s="1"/>
  <c r="S11" i="1"/>
  <c r="S11" i="13" s="1"/>
  <c r="S12" i="1"/>
  <c r="S12" i="13" s="1"/>
  <c r="S13" i="1"/>
  <c r="S13" i="13" s="1"/>
  <c r="S14" i="1"/>
  <c r="S14" i="13" s="1"/>
  <c r="S15" i="1"/>
  <c r="S15" i="13" s="1"/>
  <c r="S16" i="1"/>
  <c r="S16" i="13" s="1"/>
  <c r="S17" i="1"/>
  <c r="S17" i="13" s="1"/>
  <c r="S18" i="1"/>
  <c r="S18" i="13" s="1"/>
  <c r="S19" i="1"/>
  <c r="S19" i="13" s="1"/>
  <c r="S20" i="1"/>
  <c r="S20" i="13" s="1"/>
  <c r="S21" i="1"/>
  <c r="S21" i="13" s="1"/>
  <c r="S22" i="1"/>
  <c r="S22" i="13" s="1"/>
  <c r="S23" i="1"/>
  <c r="S23" i="13" s="1"/>
  <c r="S24" i="1"/>
  <c r="S24" i="13" s="1"/>
  <c r="S25" i="1"/>
  <c r="S25" i="13" s="1"/>
  <c r="S26" i="1"/>
  <c r="S26" i="13" s="1"/>
  <c r="S27" i="1"/>
  <c r="S27" i="13" s="1"/>
  <c r="S28" i="1"/>
  <c r="S28" i="13" s="1"/>
  <c r="S29" i="1"/>
  <c r="S29" i="13" s="1"/>
  <c r="S30" i="1"/>
  <c r="S30" i="13" s="1"/>
  <c r="S31" i="1"/>
  <c r="S31" i="13" s="1"/>
  <c r="S32" i="1"/>
  <c r="S32" i="13" s="1"/>
  <c r="S33" i="1"/>
  <c r="S33" i="13" s="1"/>
  <c r="S34" i="1"/>
  <c r="S34" i="13" s="1"/>
  <c r="S35" i="1"/>
  <c r="S35" i="13" s="1"/>
  <c r="S36" i="1"/>
  <c r="S36" i="13" s="1"/>
  <c r="S37" i="1"/>
  <c r="S37" i="13" s="1"/>
  <c r="S38" i="1"/>
  <c r="S38" i="13" s="1"/>
  <c r="S39" i="1"/>
  <c r="S39" i="13" s="1"/>
  <c r="S40" i="1"/>
  <c r="S40" i="13" s="1"/>
  <c r="S41" i="1"/>
  <c r="S41" i="13" s="1"/>
  <c r="S42" i="1"/>
  <c r="S42" i="13" s="1"/>
  <c r="S43" i="1"/>
  <c r="S43" i="13" s="1"/>
  <c r="S44" i="1"/>
  <c r="S44" i="13" s="1"/>
  <c r="S45" i="1"/>
  <c r="S45" i="13" s="1"/>
  <c r="S46" i="1"/>
  <c r="S46" i="13" s="1"/>
  <c r="S47" i="1"/>
  <c r="S47" i="13" s="1"/>
  <c r="S48" i="1"/>
  <c r="S48" i="13" s="1"/>
  <c r="S49" i="1"/>
  <c r="S49" i="13" s="1"/>
  <c r="S50" i="1"/>
  <c r="S50" i="13" s="1"/>
  <c r="S51" i="1"/>
  <c r="S51" i="13" s="1"/>
  <c r="S52" i="1"/>
  <c r="S52" i="13" s="1"/>
  <c r="S53" i="1"/>
  <c r="S53" i="13" s="1"/>
  <c r="S54" i="1"/>
  <c r="S54" i="13" s="1"/>
  <c r="S55" i="1"/>
  <c r="S55" i="13" s="1"/>
  <c r="S56" i="1"/>
  <c r="S56" i="13" s="1"/>
  <c r="S57" i="1"/>
  <c r="S57" i="13" s="1"/>
  <c r="S58" i="1"/>
  <c r="S58" i="13" s="1"/>
  <c r="S59" i="1"/>
  <c r="S59" i="13" s="1"/>
  <c r="S60" i="1"/>
  <c r="S60" i="13" s="1"/>
  <c r="S61" i="1"/>
  <c r="S61" i="13" s="1"/>
  <c r="S62" i="1"/>
  <c r="S62" i="13" s="1"/>
  <c r="S63" i="1"/>
  <c r="S63" i="13" s="1"/>
  <c r="S64" i="1"/>
  <c r="S64" i="13" s="1"/>
  <c r="S65" i="1"/>
  <c r="S65" i="13" s="1"/>
  <c r="S66" i="1"/>
  <c r="S66" i="13" s="1"/>
  <c r="S67" i="1"/>
  <c r="S67" i="13" s="1"/>
  <c r="S68" i="1"/>
  <c r="S68" i="13" s="1"/>
  <c r="S69" i="1"/>
  <c r="S69" i="13" s="1"/>
  <c r="S70" i="1"/>
  <c r="S70" i="13" s="1"/>
  <c r="S71" i="1"/>
  <c r="S71" i="13" s="1"/>
  <c r="S72" i="1"/>
  <c r="S72" i="13" s="1"/>
  <c r="S73" i="1"/>
  <c r="S73" i="13" s="1"/>
  <c r="S74" i="1"/>
  <c r="S74" i="13" s="1"/>
  <c r="S75" i="1"/>
  <c r="S75" i="13" s="1"/>
  <c r="S76" i="1"/>
  <c r="S76" i="13" s="1"/>
  <c r="S77" i="1"/>
  <c r="S77" i="13" s="1"/>
  <c r="S78" i="1"/>
  <c r="S78" i="13" s="1"/>
  <c r="S79" i="1"/>
  <c r="S79" i="13" s="1"/>
  <c r="S80" i="1"/>
  <c r="S80" i="13" s="1"/>
  <c r="S81" i="1"/>
  <c r="S81" i="13" s="1"/>
  <c r="S82" i="1"/>
  <c r="S82" i="13" s="1"/>
  <c r="S83" i="1"/>
  <c r="S83" i="13" s="1"/>
  <c r="S84" i="1"/>
  <c r="S84" i="13" s="1"/>
  <c r="S85" i="1"/>
  <c r="S85" i="13" s="1"/>
  <c r="S86" i="1"/>
  <c r="S86" i="13" s="1"/>
  <c r="S87" i="1"/>
  <c r="S87" i="13" s="1"/>
  <c r="S88" i="1"/>
  <c r="S88" i="13" s="1"/>
  <c r="S89" i="1"/>
  <c r="S89" i="13" s="1"/>
  <c r="S90" i="1"/>
  <c r="S90" i="13" s="1"/>
  <c r="S91" i="1"/>
  <c r="S91" i="13" s="1"/>
  <c r="S92" i="1"/>
  <c r="S92" i="13" s="1"/>
  <c r="S93" i="1"/>
  <c r="S93" i="13" s="1"/>
  <c r="S94" i="1"/>
  <c r="S94" i="13" s="1"/>
  <c r="S95" i="1"/>
  <c r="S95" i="13" s="1"/>
  <c r="S96" i="1"/>
  <c r="S96" i="13" s="1"/>
  <c r="S97" i="1"/>
  <c r="S97" i="13" s="1"/>
  <c r="S98" i="1"/>
  <c r="S98" i="13" s="1"/>
  <c r="S99" i="1"/>
  <c r="S99" i="13" s="1"/>
  <c r="S100" i="1"/>
  <c r="S100" i="13" s="1"/>
  <c r="S101" i="1"/>
  <c r="S101" i="13" s="1"/>
  <c r="S102" i="1"/>
  <c r="S102" i="13" s="1"/>
  <c r="S103" i="1"/>
  <c r="S103" i="13" s="1"/>
  <c r="S104" i="1"/>
  <c r="S104" i="13" s="1"/>
  <c r="S105" i="1"/>
  <c r="S105" i="13" s="1"/>
  <c r="S106" i="1"/>
  <c r="S106" i="13" s="1"/>
  <c r="S107" i="1"/>
  <c r="S107" i="13" s="1"/>
  <c r="S108" i="1"/>
  <c r="S108" i="13" s="1"/>
  <c r="S109" i="1"/>
  <c r="S109" i="13" s="1"/>
  <c r="S110" i="1"/>
  <c r="S110" i="13" s="1"/>
  <c r="S111" i="1"/>
  <c r="S111" i="13" s="1"/>
  <c r="S112" i="1"/>
  <c r="S112" i="13" s="1"/>
  <c r="S113" i="1"/>
  <c r="S113" i="13" s="1"/>
  <c r="S114" i="1"/>
  <c r="S114" i="13" s="1"/>
  <c r="S115" i="1"/>
  <c r="S115" i="13" s="1"/>
  <c r="S116" i="1"/>
  <c r="S116" i="13" s="1"/>
  <c r="S117" i="1"/>
  <c r="S117" i="13" s="1"/>
  <c r="S118" i="1"/>
  <c r="S118" i="13" s="1"/>
  <c r="S119" i="1"/>
  <c r="S119" i="13" s="1"/>
  <c r="S120" i="1"/>
  <c r="S120" i="13" s="1"/>
  <c r="S121" i="1"/>
  <c r="S121" i="13" s="1"/>
  <c r="S122" i="1"/>
  <c r="S122" i="13" s="1"/>
  <c r="S123" i="1"/>
  <c r="S123" i="13" s="1"/>
  <c r="S124" i="1"/>
  <c r="S124" i="13" s="1"/>
  <c r="S125" i="1"/>
  <c r="S125" i="13" s="1"/>
  <c r="S126" i="1"/>
  <c r="S126" i="13" s="1"/>
  <c r="S127" i="1"/>
  <c r="S127" i="13" s="1"/>
  <c r="S128" i="1"/>
  <c r="S128" i="13" s="1"/>
  <c r="S129" i="1"/>
  <c r="S129" i="13" s="1"/>
  <c r="S130" i="1"/>
  <c r="S130" i="13" s="1"/>
  <c r="S131" i="1"/>
  <c r="S131" i="13" s="1"/>
  <c r="S132" i="1"/>
  <c r="S132" i="13" s="1"/>
  <c r="S133" i="1"/>
  <c r="S133" i="13" s="1"/>
  <c r="S134" i="1"/>
  <c r="S134" i="13" s="1"/>
  <c r="S135" i="1"/>
  <c r="S135" i="13" s="1"/>
  <c r="S136" i="1"/>
  <c r="S136" i="13" s="1"/>
  <c r="S137" i="1"/>
  <c r="S137" i="13" s="1"/>
  <c r="S138" i="1"/>
  <c r="S138" i="13" s="1"/>
  <c r="S139" i="1"/>
  <c r="S139" i="13" s="1"/>
  <c r="S140" i="1"/>
  <c r="S140" i="13" s="1"/>
  <c r="S141" i="1"/>
  <c r="S141" i="13" s="1"/>
  <c r="S142" i="1"/>
  <c r="S142" i="13" s="1"/>
  <c r="S143" i="1"/>
  <c r="S143" i="13" s="1"/>
  <c r="S144" i="1"/>
  <c r="S144" i="13" s="1"/>
  <c r="S145" i="1"/>
  <c r="S145" i="13" s="1"/>
  <c r="S146" i="1"/>
  <c r="S146" i="13" s="1"/>
  <c r="S147" i="1"/>
  <c r="S147" i="13" s="1"/>
  <c r="S148" i="1"/>
  <c r="S148" i="13" s="1"/>
  <c r="S149" i="1"/>
  <c r="S149" i="13" s="1"/>
  <c r="S150" i="1"/>
  <c r="S150" i="13" s="1"/>
  <c r="S151" i="1"/>
  <c r="S151" i="13" s="1"/>
  <c r="S152" i="1"/>
  <c r="S152" i="13" s="1"/>
  <c r="S153" i="1"/>
  <c r="S153" i="13" s="1"/>
  <c r="S154" i="1"/>
  <c r="S154" i="13" s="1"/>
  <c r="S155" i="1"/>
  <c r="S155" i="13" s="1"/>
  <c r="S156" i="1"/>
  <c r="S156" i="13" s="1"/>
  <c r="S157" i="1"/>
  <c r="S157" i="13" s="1"/>
  <c r="S158" i="1"/>
  <c r="S158" i="13" s="1"/>
  <c r="S159" i="1"/>
  <c r="S159" i="13" s="1"/>
  <c r="S160" i="1"/>
  <c r="S160" i="13" s="1"/>
  <c r="S161" i="1"/>
  <c r="S161" i="13" s="1"/>
  <c r="S162" i="1"/>
  <c r="S162" i="13" s="1"/>
  <c r="S163" i="1"/>
  <c r="S163" i="13" s="1"/>
  <c r="S164" i="1"/>
  <c r="S164" i="13" s="1"/>
  <c r="S165" i="1"/>
  <c r="S165" i="13" s="1"/>
  <c r="S166" i="1"/>
  <c r="S166" i="13" s="1"/>
  <c r="S167" i="1"/>
  <c r="S167" i="13" s="1"/>
  <c r="S168" i="1"/>
  <c r="S168" i="13" s="1"/>
  <c r="S169" i="1"/>
  <c r="S169" i="13" s="1"/>
  <c r="S170" i="1"/>
  <c r="S170" i="13" s="1"/>
  <c r="S171" i="1"/>
  <c r="S171" i="13" s="1"/>
  <c r="S172" i="1"/>
  <c r="S172" i="13" s="1"/>
  <c r="S173" i="1"/>
  <c r="S173" i="13" s="1"/>
  <c r="S174" i="1"/>
  <c r="S174" i="13" s="1"/>
  <c r="S175" i="1"/>
  <c r="S175" i="13" s="1"/>
  <c r="S176" i="1"/>
  <c r="S176" i="13" s="1"/>
  <c r="S177" i="1"/>
  <c r="S177" i="13" s="1"/>
  <c r="S178" i="1"/>
  <c r="S178" i="13" s="1"/>
  <c r="S179" i="1"/>
  <c r="S179" i="13" s="1"/>
  <c r="S180" i="1"/>
  <c r="S180" i="13" s="1"/>
  <c r="S181" i="1"/>
  <c r="S181" i="13" s="1"/>
  <c r="S182" i="1"/>
  <c r="S182" i="13" s="1"/>
  <c r="S183" i="1"/>
  <c r="S183" i="13" s="1"/>
  <c r="S184" i="1"/>
  <c r="S184" i="13" s="1"/>
  <c r="S185" i="1"/>
  <c r="S185" i="13" s="1"/>
  <c r="S186" i="1"/>
  <c r="S186" i="13" s="1"/>
  <c r="S187" i="1"/>
  <c r="S187" i="13" s="1"/>
  <c r="S188" i="1"/>
  <c r="S188" i="13" s="1"/>
  <c r="S189" i="1"/>
  <c r="S189" i="13" s="1"/>
  <c r="S190" i="1"/>
  <c r="S190" i="13" s="1"/>
  <c r="S191" i="1"/>
  <c r="S191" i="13" s="1"/>
  <c r="S192" i="1"/>
  <c r="S192" i="13" s="1"/>
  <c r="S193" i="1"/>
  <c r="S193" i="13" s="1"/>
  <c r="S194" i="1"/>
  <c r="S194" i="13" s="1"/>
  <c r="S195" i="1"/>
  <c r="S195" i="13" s="1"/>
  <c r="S196" i="1"/>
  <c r="S196" i="13" s="1"/>
  <c r="S197" i="1"/>
  <c r="S197" i="13" s="1"/>
  <c r="S198" i="1"/>
  <c r="S198" i="13" s="1"/>
  <c r="S199" i="1"/>
  <c r="S199" i="13" s="1"/>
  <c r="S200" i="1"/>
  <c r="S200" i="13" s="1"/>
  <c r="S201" i="1"/>
  <c r="S201" i="13" s="1"/>
  <c r="S202" i="1"/>
  <c r="S202" i="13" s="1"/>
  <c r="S203" i="1"/>
  <c r="S203" i="13" s="1"/>
  <c r="S204" i="1"/>
  <c r="S204" i="13" s="1"/>
  <c r="S205" i="1"/>
  <c r="S205" i="13" s="1"/>
  <c r="S206" i="1"/>
  <c r="S206" i="13" s="1"/>
  <c r="S207" i="1"/>
  <c r="S207" i="13" s="1"/>
  <c r="S208" i="1"/>
  <c r="S208" i="13" s="1"/>
  <c r="S209" i="1"/>
  <c r="S209" i="13" s="1"/>
  <c r="S210" i="1"/>
  <c r="S210" i="13" s="1"/>
  <c r="S211" i="1"/>
  <c r="S211" i="13" s="1"/>
  <c r="S212" i="1"/>
  <c r="S212" i="13" s="1"/>
  <c r="S213" i="1"/>
  <c r="S213" i="13" s="1"/>
  <c r="S214" i="1"/>
  <c r="S214" i="13" s="1"/>
  <c r="S215" i="1"/>
  <c r="S215" i="13" s="1"/>
  <c r="S216" i="1"/>
  <c r="S216" i="13" s="1"/>
  <c r="S217" i="1"/>
  <c r="S217" i="13" s="1"/>
  <c r="S218" i="1"/>
  <c r="S218" i="13" s="1"/>
  <c r="S219" i="1"/>
  <c r="S219" i="13" s="1"/>
  <c r="S220" i="1"/>
  <c r="S220" i="13" s="1"/>
  <c r="S221" i="1"/>
  <c r="S221" i="13" s="1"/>
  <c r="S222" i="1"/>
  <c r="S222" i="13" s="1"/>
  <c r="S223" i="1"/>
  <c r="S223" i="13" s="1"/>
  <c r="S224" i="1"/>
  <c r="S224" i="13" s="1"/>
  <c r="S225" i="1"/>
  <c r="S225" i="13" s="1"/>
  <c r="S226" i="1"/>
  <c r="S226" i="13" s="1"/>
  <c r="S227" i="1"/>
  <c r="S227" i="13" s="1"/>
  <c r="S228" i="1"/>
  <c r="S228" i="13" s="1"/>
  <c r="S229" i="1"/>
  <c r="S229" i="13" s="1"/>
  <c r="S230" i="1"/>
  <c r="S230" i="13" s="1"/>
  <c r="S231" i="1"/>
  <c r="S231" i="13" s="1"/>
  <c r="S232" i="1"/>
  <c r="S232" i="13" s="1"/>
  <c r="S233" i="1"/>
  <c r="S233" i="13" s="1"/>
  <c r="S234" i="1"/>
  <c r="S234" i="13" s="1"/>
  <c r="S235" i="1"/>
  <c r="S235" i="13" s="1"/>
  <c r="S236" i="1"/>
  <c r="S236" i="13" s="1"/>
  <c r="S237" i="1"/>
  <c r="S237" i="13" s="1"/>
  <c r="S238" i="1"/>
  <c r="S238" i="13" s="1"/>
  <c r="S239" i="1"/>
  <c r="S239" i="13" s="1"/>
  <c r="S240" i="1"/>
  <c r="S240" i="13" s="1"/>
  <c r="S241" i="1"/>
  <c r="S241" i="13" s="1"/>
  <c r="S242" i="1"/>
  <c r="S242" i="13" s="1"/>
  <c r="S243" i="1"/>
  <c r="S243" i="13" s="1"/>
  <c r="S244" i="1"/>
  <c r="S244" i="13" s="1"/>
  <c r="S245" i="1"/>
  <c r="S245" i="13" s="1"/>
  <c r="S246" i="1"/>
  <c r="S246" i="13" s="1"/>
  <c r="S247" i="1"/>
  <c r="S247" i="13" s="1"/>
  <c r="S248" i="1"/>
  <c r="S248" i="13" s="1"/>
  <c r="S249" i="1"/>
  <c r="S249" i="13" s="1"/>
  <c r="S250" i="1"/>
  <c r="S250" i="13" s="1"/>
  <c r="S251" i="1"/>
  <c r="S251" i="13" s="1"/>
  <c r="S252" i="1"/>
  <c r="S252" i="13" s="1"/>
  <c r="S253" i="1"/>
  <c r="S253" i="13" s="1"/>
  <c r="S254" i="1"/>
  <c r="S254" i="13" s="1"/>
  <c r="S255" i="1"/>
  <c r="S255" i="13" s="1"/>
  <c r="S256" i="1"/>
  <c r="S256" i="13" s="1"/>
  <c r="S257" i="1"/>
  <c r="S257" i="13" s="1"/>
  <c r="S258" i="1"/>
  <c r="S258" i="13" s="1"/>
  <c r="S259" i="1"/>
  <c r="S259" i="13" s="1"/>
  <c r="S260" i="1"/>
  <c r="S260" i="13" s="1"/>
  <c r="S261" i="1"/>
  <c r="S261" i="13" s="1"/>
  <c r="S262" i="1"/>
  <c r="S262" i="13" s="1"/>
  <c r="S263" i="1"/>
  <c r="S263" i="13" s="1"/>
  <c r="S264" i="1"/>
  <c r="S264" i="13" s="1"/>
  <c r="S265" i="1"/>
  <c r="S265" i="13" s="1"/>
  <c r="S266" i="1"/>
  <c r="S266" i="13" s="1"/>
  <c r="S267" i="1"/>
  <c r="S267" i="13" s="1"/>
  <c r="S268" i="1"/>
  <c r="S268" i="13" s="1"/>
  <c r="S269" i="1"/>
  <c r="S269" i="13" s="1"/>
  <c r="S270" i="1"/>
  <c r="S270" i="13" s="1"/>
  <c r="S271" i="1"/>
  <c r="S271" i="13" s="1"/>
  <c r="S272" i="1"/>
  <c r="S272" i="13" s="1"/>
  <c r="S273" i="1"/>
  <c r="S273" i="13" s="1"/>
  <c r="S274" i="1"/>
  <c r="S274" i="13" s="1"/>
  <c r="S275" i="1"/>
  <c r="S275" i="13" s="1"/>
  <c r="S276" i="1"/>
  <c r="S276" i="13" s="1"/>
  <c r="S277" i="1"/>
  <c r="S277" i="13" s="1"/>
  <c r="S278" i="1"/>
  <c r="S278" i="13" s="1"/>
  <c r="S279" i="1"/>
  <c r="S279" i="13" s="1"/>
  <c r="S280" i="1"/>
  <c r="S280" i="13" s="1"/>
  <c r="S281" i="1"/>
  <c r="S281" i="13" s="1"/>
  <c r="S282" i="1"/>
  <c r="S282" i="13" s="1"/>
  <c r="S283" i="1"/>
  <c r="S283" i="13" s="1"/>
  <c r="S284" i="1"/>
  <c r="S284" i="13" s="1"/>
  <c r="S285" i="1"/>
  <c r="S285" i="13" s="1"/>
  <c r="S286" i="1"/>
  <c r="S286" i="13" s="1"/>
  <c r="S287" i="1"/>
  <c r="S287" i="13" s="1"/>
  <c r="S288" i="1"/>
  <c r="S288" i="13" s="1"/>
  <c r="S289" i="1"/>
  <c r="S289" i="13" s="1"/>
  <c r="S290" i="1"/>
  <c r="S290" i="13" s="1"/>
  <c r="S291" i="1"/>
  <c r="S291" i="13" s="1"/>
  <c r="S292" i="1"/>
  <c r="S292" i="13" s="1"/>
  <c r="S293" i="1"/>
  <c r="S293" i="13" s="1"/>
  <c r="S294" i="1"/>
  <c r="S294" i="13" s="1"/>
  <c r="S295" i="1"/>
  <c r="S295" i="13" s="1"/>
  <c r="S296" i="1"/>
  <c r="S296" i="13" s="1"/>
  <c r="S297" i="1"/>
  <c r="S297" i="13" s="1"/>
  <c r="S298" i="1"/>
  <c r="S298" i="13" s="1"/>
  <c r="S299" i="1"/>
  <c r="S299" i="13" s="1"/>
  <c r="S300" i="1"/>
  <c r="S300" i="13" s="1"/>
  <c r="S301" i="1"/>
  <c r="S301" i="13" s="1"/>
  <c r="S302" i="1"/>
  <c r="S302" i="13" s="1"/>
  <c r="S303" i="1"/>
  <c r="S303" i="13" s="1"/>
  <c r="S304" i="1"/>
  <c r="S304" i="13" s="1"/>
  <c r="S305" i="1"/>
  <c r="S305" i="13" s="1"/>
  <c r="S306" i="1"/>
  <c r="S306" i="13" s="1"/>
  <c r="S307" i="1"/>
  <c r="S307" i="13" s="1"/>
  <c r="S308" i="1"/>
  <c r="S308" i="13" s="1"/>
  <c r="S309" i="1"/>
  <c r="S309" i="13" s="1"/>
  <c r="S310" i="1"/>
  <c r="S310" i="13" s="1"/>
  <c r="S311" i="1"/>
  <c r="S311" i="13" s="1"/>
  <c r="S312" i="1"/>
  <c r="S312" i="13" s="1"/>
  <c r="S313" i="1"/>
  <c r="S313" i="13" s="1"/>
  <c r="S314" i="1"/>
  <c r="S314" i="13" s="1"/>
  <c r="S315" i="1"/>
  <c r="S315" i="13" s="1"/>
  <c r="S316" i="1"/>
  <c r="S316" i="13" s="1"/>
  <c r="S317" i="1"/>
  <c r="S317" i="13" s="1"/>
  <c r="S318" i="1"/>
  <c r="S318" i="13" s="1"/>
  <c r="S319" i="1"/>
  <c r="S319" i="13" s="1"/>
  <c r="S320" i="1"/>
  <c r="S320" i="13" s="1"/>
  <c r="S321" i="1"/>
  <c r="S321" i="13" s="1"/>
  <c r="S322" i="1"/>
  <c r="S322" i="13" s="1"/>
  <c r="S323" i="1"/>
  <c r="S323" i="13" s="1"/>
  <c r="S324" i="1"/>
  <c r="S324" i="13" s="1"/>
  <c r="S325" i="1"/>
  <c r="S325" i="13" s="1"/>
  <c r="S326" i="1"/>
  <c r="S326" i="13" s="1"/>
  <c r="S327" i="1"/>
  <c r="S327" i="13" s="1"/>
  <c r="S328" i="1"/>
  <c r="S328" i="13" s="1"/>
  <c r="S329" i="1"/>
  <c r="S329" i="13" s="1"/>
  <c r="S330" i="1"/>
  <c r="S330" i="13" s="1"/>
  <c r="S331" i="1"/>
  <c r="S331" i="13" s="1"/>
  <c r="S332" i="1"/>
  <c r="S332" i="13" s="1"/>
  <c r="S333" i="1"/>
  <c r="S333" i="13" s="1"/>
  <c r="S334" i="1"/>
  <c r="S334" i="13" s="1"/>
  <c r="S335" i="1"/>
  <c r="S335" i="13" s="1"/>
  <c r="S336" i="1"/>
  <c r="S336" i="13" s="1"/>
  <c r="S337" i="1"/>
  <c r="S337" i="13" s="1"/>
  <c r="S338" i="1"/>
  <c r="S338" i="13" s="1"/>
  <c r="S339" i="1"/>
  <c r="S339" i="13" s="1"/>
  <c r="S340" i="1"/>
  <c r="S340" i="13" s="1"/>
  <c r="S341" i="1"/>
  <c r="S341" i="13" s="1"/>
  <c r="S342" i="1"/>
  <c r="S342" i="13" s="1"/>
  <c r="S343" i="1"/>
  <c r="S343" i="13" s="1"/>
  <c r="S344" i="1"/>
  <c r="S344" i="13" s="1"/>
  <c r="S345" i="1"/>
  <c r="S345" i="13" s="1"/>
  <c r="S346" i="1"/>
  <c r="S346" i="13" s="1"/>
  <c r="S347" i="1"/>
  <c r="S347" i="13" s="1"/>
  <c r="S348" i="1"/>
  <c r="S348" i="13" s="1"/>
  <c r="S349" i="1"/>
  <c r="S349" i="13" s="1"/>
  <c r="S350" i="1"/>
  <c r="S350" i="13" s="1"/>
  <c r="S351" i="1"/>
  <c r="S351" i="13" s="1"/>
  <c r="S352" i="1"/>
  <c r="S352" i="13" s="1"/>
  <c r="S353" i="1"/>
  <c r="S353" i="13" s="1"/>
  <c r="S354" i="1"/>
  <c r="S354" i="13" s="1"/>
  <c r="S355" i="1"/>
  <c r="S355" i="13" s="1"/>
  <c r="S356" i="1"/>
  <c r="S356" i="13" s="1"/>
  <c r="S357" i="1"/>
  <c r="S357" i="13" s="1"/>
  <c r="S358" i="1"/>
  <c r="S358" i="13" s="1"/>
  <c r="S359" i="1"/>
  <c r="S359" i="13" s="1"/>
  <c r="S360" i="1"/>
  <c r="S360" i="13" s="1"/>
  <c r="S361" i="1"/>
  <c r="S361" i="13" s="1"/>
  <c r="S362" i="1"/>
  <c r="S362" i="13" s="1"/>
  <c r="S363" i="1"/>
  <c r="S363" i="13" s="1"/>
  <c r="S364" i="1"/>
  <c r="S364" i="13" s="1"/>
  <c r="S365" i="1"/>
  <c r="S365" i="13" s="1"/>
  <c r="S366" i="1"/>
  <c r="S366" i="13" s="1"/>
  <c r="S367" i="1"/>
  <c r="S367" i="13" s="1"/>
  <c r="S368" i="1"/>
  <c r="S368" i="13" s="1"/>
  <c r="S369" i="1"/>
  <c r="S369" i="13" s="1"/>
  <c r="S370" i="1"/>
  <c r="S370" i="13" s="1"/>
  <c r="S371" i="1"/>
  <c r="S371" i="13" s="1"/>
  <c r="S372" i="1"/>
  <c r="S372" i="13" s="1"/>
  <c r="S373" i="1"/>
  <c r="S373" i="13" s="1"/>
  <c r="S374" i="1"/>
  <c r="S374" i="13" s="1"/>
  <c r="S375" i="1"/>
  <c r="S375" i="13" s="1"/>
  <c r="S376" i="1"/>
  <c r="S376" i="13" s="1"/>
  <c r="S377" i="1"/>
  <c r="S377" i="13" s="1"/>
  <c r="S378" i="1"/>
  <c r="S378" i="13" s="1"/>
  <c r="S379" i="1"/>
  <c r="S379" i="13" s="1"/>
  <c r="S380" i="1"/>
  <c r="S380" i="13" s="1"/>
  <c r="S381" i="1"/>
  <c r="S381" i="13" s="1"/>
  <c r="S382" i="1"/>
  <c r="S382" i="13" s="1"/>
  <c r="S383" i="1"/>
  <c r="S383" i="13" s="1"/>
  <c r="S384" i="1"/>
  <c r="S384" i="13" s="1"/>
  <c r="S385" i="1"/>
  <c r="S385" i="13" s="1"/>
  <c r="S386" i="1"/>
  <c r="S386" i="13" s="1"/>
  <c r="S387" i="1"/>
  <c r="S387" i="13" s="1"/>
  <c r="S388" i="1"/>
  <c r="S388" i="13" s="1"/>
  <c r="S389" i="1"/>
  <c r="S389" i="13" s="1"/>
  <c r="S390" i="1"/>
  <c r="S390" i="13" s="1"/>
  <c r="S391" i="1"/>
  <c r="S391" i="13" s="1"/>
  <c r="S392" i="1"/>
  <c r="S392" i="13" s="1"/>
  <c r="S393" i="1"/>
  <c r="S393" i="13" s="1"/>
  <c r="S394" i="1"/>
  <c r="S394" i="13" s="1"/>
  <c r="S395" i="1"/>
  <c r="S395" i="13" s="1"/>
  <c r="S396" i="1"/>
  <c r="S396" i="13" s="1"/>
  <c r="S397" i="1"/>
  <c r="S397" i="13" s="1"/>
  <c r="S398" i="1"/>
  <c r="S398" i="13" s="1"/>
  <c r="S399" i="1"/>
  <c r="S399" i="13" s="1"/>
  <c r="S400" i="1"/>
  <c r="S400" i="13" s="1"/>
  <c r="S401" i="1"/>
  <c r="S401" i="13" s="1"/>
  <c r="S402" i="1"/>
  <c r="S402" i="13" s="1"/>
  <c r="S403" i="1"/>
  <c r="S403" i="13" s="1"/>
  <c r="S404" i="1"/>
  <c r="S404" i="13" s="1"/>
  <c r="S405" i="1"/>
  <c r="S405" i="13" s="1"/>
  <c r="S406" i="1"/>
  <c r="S406" i="13" s="1"/>
  <c r="S407" i="1"/>
  <c r="S407" i="13" s="1"/>
  <c r="S408" i="1"/>
  <c r="S408" i="13" s="1"/>
  <c r="S409" i="1"/>
  <c r="S409" i="13" s="1"/>
  <c r="S410" i="1"/>
  <c r="S410" i="13" s="1"/>
  <c r="S411" i="1"/>
  <c r="S411" i="13" s="1"/>
  <c r="S412" i="1"/>
  <c r="S412" i="13" s="1"/>
  <c r="S413" i="1"/>
  <c r="S413" i="13" s="1"/>
  <c r="S414" i="1"/>
  <c r="S414" i="13" s="1"/>
  <c r="S415" i="1"/>
  <c r="S415" i="13" s="1"/>
  <c r="S416" i="1"/>
  <c r="S416" i="13" s="1"/>
  <c r="S417" i="1"/>
  <c r="S417" i="13" s="1"/>
  <c r="S418" i="1"/>
  <c r="S418" i="13" s="1"/>
  <c r="S419" i="1"/>
  <c r="S419" i="13" s="1"/>
  <c r="S420" i="1"/>
  <c r="S420" i="13" s="1"/>
  <c r="S421" i="1"/>
  <c r="S421" i="13" s="1"/>
  <c r="S422" i="1"/>
  <c r="S422" i="13" s="1"/>
  <c r="S423" i="1"/>
  <c r="S423" i="13" s="1"/>
  <c r="S424" i="1"/>
  <c r="S424" i="13" s="1"/>
  <c r="S425" i="1"/>
  <c r="S425" i="13" s="1"/>
  <c r="S426" i="1"/>
  <c r="S426" i="13" s="1"/>
  <c r="S427" i="1"/>
  <c r="S427" i="13" s="1"/>
  <c r="S428" i="1"/>
  <c r="S428" i="13" s="1"/>
  <c r="S429" i="1"/>
  <c r="S429" i="13" s="1"/>
  <c r="S430" i="1"/>
  <c r="S430" i="13" s="1"/>
  <c r="S431" i="1"/>
  <c r="S431" i="13" s="1"/>
  <c r="S432" i="1"/>
  <c r="S432" i="13" s="1"/>
  <c r="S433" i="1"/>
  <c r="S433" i="13" s="1"/>
  <c r="S434" i="1"/>
  <c r="S434" i="13" s="1"/>
  <c r="S435" i="1"/>
  <c r="S435" i="13" s="1"/>
  <c r="S436" i="1"/>
  <c r="S436" i="13" s="1"/>
  <c r="S437" i="1"/>
  <c r="S437" i="13" s="1"/>
  <c r="S438" i="1"/>
  <c r="S438" i="13" s="1"/>
  <c r="S439" i="1"/>
  <c r="S439" i="13" s="1"/>
  <c r="S440" i="1"/>
  <c r="S440" i="13" s="1"/>
  <c r="S441" i="1"/>
  <c r="S441" i="13" s="1"/>
  <c r="S442" i="1"/>
  <c r="S442" i="13" s="1"/>
  <c r="S443" i="1"/>
  <c r="S443" i="13" s="1"/>
  <c r="S444" i="1"/>
  <c r="S444" i="13" s="1"/>
  <c r="S445" i="1"/>
  <c r="S445" i="13" s="1"/>
  <c r="S446" i="1"/>
  <c r="S446" i="13" s="1"/>
  <c r="S447" i="1"/>
  <c r="S447" i="13" s="1"/>
  <c r="S448" i="1"/>
  <c r="S448" i="13" s="1"/>
  <c r="S449" i="1"/>
  <c r="S449" i="13" s="1"/>
  <c r="S450" i="1"/>
  <c r="S450" i="13" s="1"/>
  <c r="S451" i="1"/>
  <c r="S451" i="13" s="1"/>
  <c r="S452" i="1"/>
  <c r="S452" i="13" s="1"/>
  <c r="S453" i="1"/>
  <c r="S453" i="13" s="1"/>
  <c r="S454" i="1"/>
  <c r="S454" i="13" s="1"/>
  <c r="S455" i="1"/>
  <c r="S455" i="13" s="1"/>
  <c r="S456" i="1"/>
  <c r="S456" i="13" s="1"/>
  <c r="S457" i="1"/>
  <c r="S457" i="13" s="1"/>
  <c r="S458" i="1"/>
  <c r="S458" i="13" s="1"/>
  <c r="S459" i="1"/>
  <c r="S459" i="13" s="1"/>
  <c r="S460" i="1"/>
  <c r="S460" i="13" s="1"/>
  <c r="S461" i="1"/>
  <c r="S461" i="13" s="1"/>
  <c r="S462" i="1"/>
  <c r="S462" i="13" s="1"/>
  <c r="S463" i="1"/>
  <c r="S463" i="13" s="1"/>
  <c r="S464" i="1"/>
  <c r="S464" i="13" s="1"/>
  <c r="S465" i="1"/>
  <c r="S465" i="13" s="1"/>
  <c r="S466" i="1"/>
  <c r="S466" i="13" s="1"/>
  <c r="S467" i="1"/>
  <c r="S467" i="13" s="1"/>
  <c r="S468" i="1"/>
  <c r="S468" i="13" s="1"/>
  <c r="S469" i="1"/>
  <c r="S469" i="13" s="1"/>
  <c r="S470" i="1"/>
  <c r="S470" i="13" s="1"/>
  <c r="S471" i="1"/>
  <c r="S471" i="13" s="1"/>
  <c r="S472" i="1"/>
  <c r="S472" i="13" s="1"/>
  <c r="S473" i="1"/>
  <c r="S473" i="13" s="1"/>
  <c r="S474" i="1"/>
  <c r="S474" i="13" s="1"/>
  <c r="S475" i="1"/>
  <c r="S475" i="13" s="1"/>
  <c r="S476" i="1"/>
  <c r="S476" i="13" s="1"/>
  <c r="S477" i="1"/>
  <c r="S477" i="13" s="1"/>
  <c r="S478" i="1"/>
  <c r="S478" i="13" s="1"/>
  <c r="S479" i="1"/>
  <c r="S479" i="13" s="1"/>
  <c r="S480" i="1"/>
  <c r="S480" i="13" s="1"/>
  <c r="S481" i="1"/>
  <c r="S481" i="13" s="1"/>
  <c r="S482" i="1"/>
  <c r="S482" i="13" s="1"/>
  <c r="S483" i="1"/>
  <c r="S483" i="13" s="1"/>
  <c r="S484" i="1"/>
  <c r="S484" i="13" s="1"/>
  <c r="S485" i="1"/>
  <c r="S485" i="13" s="1"/>
  <c r="S486" i="1"/>
  <c r="S486" i="13" s="1"/>
  <c r="S487" i="1"/>
  <c r="S487" i="13" s="1"/>
  <c r="S488" i="1"/>
  <c r="S488" i="13" s="1"/>
  <c r="S489" i="1"/>
  <c r="S489" i="13" s="1"/>
  <c r="S490" i="1"/>
  <c r="S490" i="13" s="1"/>
  <c r="S491" i="1"/>
  <c r="S491" i="13" s="1"/>
  <c r="S492" i="1"/>
  <c r="S492" i="13" s="1"/>
  <c r="S493" i="1"/>
  <c r="S493" i="13" s="1"/>
  <c r="S494" i="1"/>
  <c r="S494" i="13" s="1"/>
  <c r="S495" i="1"/>
  <c r="S495" i="13" s="1"/>
  <c r="S496" i="1"/>
  <c r="S496" i="13" s="1"/>
  <c r="S497" i="1"/>
  <c r="S497" i="13" s="1"/>
  <c r="S498" i="1"/>
  <c r="S498" i="13" s="1"/>
  <c r="S499" i="1"/>
  <c r="S499" i="13" s="1"/>
  <c r="S500" i="1"/>
  <c r="S500" i="13" s="1"/>
  <c r="S501" i="1"/>
  <c r="S501" i="13" s="1"/>
  <c r="S502" i="1"/>
  <c r="S502" i="13" s="1"/>
  <c r="S503" i="1"/>
  <c r="S503" i="13" s="1"/>
  <c r="S504" i="1"/>
  <c r="S504" i="13" s="1"/>
  <c r="S505" i="1"/>
  <c r="S505" i="13" s="1"/>
  <c r="S506" i="1"/>
  <c r="S506" i="13" s="1"/>
  <c r="S507" i="1"/>
  <c r="S507" i="13" s="1"/>
  <c r="S508" i="1"/>
  <c r="S508" i="13" s="1"/>
  <c r="S509" i="1"/>
  <c r="S509" i="13" s="1"/>
  <c r="S510" i="1"/>
  <c r="S510" i="13" s="1"/>
  <c r="S511" i="1"/>
  <c r="S511" i="13" s="1"/>
  <c r="S512" i="1"/>
  <c r="S512" i="13" s="1"/>
  <c r="S513" i="1"/>
  <c r="S513" i="13" s="1"/>
  <c r="S514" i="1"/>
  <c r="S514" i="13" s="1"/>
  <c r="S515" i="1"/>
  <c r="S515" i="13" s="1"/>
  <c r="S516" i="1"/>
  <c r="S516" i="13" s="1"/>
  <c r="S517" i="1"/>
  <c r="S517" i="13" s="1"/>
  <c r="S518" i="1"/>
  <c r="S518" i="13" s="1"/>
  <c r="S519" i="1"/>
  <c r="S519" i="13" s="1"/>
  <c r="S520" i="1"/>
  <c r="S520" i="13" s="1"/>
  <c r="S521" i="1"/>
  <c r="S521" i="13" s="1"/>
  <c r="S522" i="1"/>
  <c r="S522" i="13" s="1"/>
  <c r="S523" i="1"/>
  <c r="S523" i="13" s="1"/>
  <c r="S524" i="1"/>
  <c r="S524" i="13" s="1"/>
  <c r="S525" i="1"/>
  <c r="S525" i="13" s="1"/>
  <c r="S526" i="1"/>
  <c r="S526" i="13" s="1"/>
  <c r="S527" i="1"/>
  <c r="S527" i="13" s="1"/>
  <c r="S528" i="1"/>
  <c r="S528" i="13" s="1"/>
  <c r="S529" i="1"/>
  <c r="S529" i="13" s="1"/>
  <c r="S530" i="1"/>
  <c r="S530" i="13" s="1"/>
  <c r="S531" i="1"/>
  <c r="S531" i="13" s="1"/>
  <c r="S532" i="1"/>
  <c r="S532" i="13" s="1"/>
  <c r="S533" i="1"/>
  <c r="S533" i="13" s="1"/>
  <c r="S534" i="1"/>
  <c r="S534" i="13" s="1"/>
  <c r="S535" i="1"/>
  <c r="S535" i="13" s="1"/>
  <c r="S536" i="1"/>
  <c r="S536" i="13" s="1"/>
  <c r="S537" i="1"/>
  <c r="S537" i="13" s="1"/>
  <c r="S538" i="1"/>
  <c r="S538" i="13" s="1"/>
  <c r="S539" i="1"/>
  <c r="S539" i="13" s="1"/>
  <c r="S540" i="1"/>
  <c r="S540" i="13" s="1"/>
  <c r="S541" i="1"/>
  <c r="S541" i="13" s="1"/>
  <c r="S542" i="1"/>
  <c r="S542" i="13" s="1"/>
  <c r="S543" i="1"/>
  <c r="S543" i="13" s="1"/>
  <c r="S544" i="1"/>
  <c r="S544" i="13" s="1"/>
  <c r="S545" i="1"/>
  <c r="S545" i="13" s="1"/>
  <c r="S546" i="1"/>
  <c r="S546" i="13" s="1"/>
  <c r="S547" i="1"/>
  <c r="S547" i="13" s="1"/>
  <c r="S548" i="1"/>
  <c r="S548" i="13" s="1"/>
  <c r="S549" i="1"/>
  <c r="S549" i="13" s="1"/>
  <c r="S550" i="1"/>
  <c r="S550" i="13" s="1"/>
  <c r="S551" i="1"/>
  <c r="S551" i="13" s="1"/>
  <c r="S552" i="1"/>
  <c r="S552" i="13" s="1"/>
  <c r="S553" i="1"/>
  <c r="S553" i="13" s="1"/>
  <c r="S554" i="1"/>
  <c r="S554" i="13" s="1"/>
  <c r="S555" i="1"/>
  <c r="S555" i="13" s="1"/>
  <c r="S556" i="1"/>
  <c r="S556" i="13" s="1"/>
  <c r="S557" i="1"/>
  <c r="S557" i="13" s="1"/>
  <c r="S558" i="1"/>
  <c r="S558" i="13" s="1"/>
  <c r="S559" i="1"/>
  <c r="S559" i="13" s="1"/>
  <c r="S560" i="1"/>
  <c r="S560" i="13" s="1"/>
  <c r="S561" i="1"/>
  <c r="S561" i="13" s="1"/>
  <c r="S562" i="1"/>
  <c r="S562" i="13" s="1"/>
  <c r="S563" i="1"/>
  <c r="S563" i="13" s="1"/>
  <c r="S564" i="1"/>
  <c r="S564" i="13" s="1"/>
  <c r="S565" i="1"/>
  <c r="S565" i="13" s="1"/>
  <c r="S566" i="1"/>
  <c r="S566" i="13" s="1"/>
  <c r="S567" i="1"/>
  <c r="S567" i="13" s="1"/>
  <c r="S568" i="1"/>
  <c r="S568" i="13" s="1"/>
  <c r="S569" i="1"/>
  <c r="S569" i="13" s="1"/>
  <c r="S570" i="1"/>
  <c r="S570" i="13" s="1"/>
  <c r="S571" i="1"/>
  <c r="S571" i="13" s="1"/>
  <c r="S572" i="1"/>
  <c r="S572" i="13" s="1"/>
  <c r="S573" i="1"/>
  <c r="S573" i="13" s="1"/>
  <c r="S574" i="1"/>
  <c r="S574" i="13" s="1"/>
  <c r="S575" i="1"/>
  <c r="S575" i="13" s="1"/>
  <c r="S576" i="1"/>
  <c r="S576" i="13" s="1"/>
  <c r="S577" i="1"/>
  <c r="S577" i="13" s="1"/>
  <c r="S578" i="1"/>
  <c r="S578" i="13" s="1"/>
  <c r="S579" i="1"/>
  <c r="S579" i="13" s="1"/>
  <c r="S580" i="1"/>
  <c r="S580" i="13" s="1"/>
  <c r="S581" i="1"/>
  <c r="S581" i="13" s="1"/>
  <c r="S582" i="1"/>
  <c r="S582" i="13" s="1"/>
  <c r="S583" i="1"/>
  <c r="S583" i="13" s="1"/>
  <c r="S584" i="1"/>
  <c r="S584" i="13" s="1"/>
  <c r="S585" i="1"/>
  <c r="S585" i="13" s="1"/>
  <c r="S586" i="1"/>
  <c r="S586" i="13" s="1"/>
  <c r="S587" i="1"/>
  <c r="S587" i="13" s="1"/>
  <c r="S588" i="1"/>
  <c r="S588" i="13" s="1"/>
  <c r="S589" i="1"/>
  <c r="S589" i="13" s="1"/>
  <c r="S590" i="1"/>
  <c r="S590" i="13" s="1"/>
  <c r="S591" i="1"/>
  <c r="S591" i="13" s="1"/>
  <c r="S592" i="1"/>
  <c r="S592" i="13" s="1"/>
  <c r="S593" i="1"/>
  <c r="S593" i="13" s="1"/>
  <c r="S594" i="1"/>
  <c r="S594" i="13" s="1"/>
  <c r="S595" i="1"/>
  <c r="S595" i="13" s="1"/>
  <c r="S596" i="1"/>
  <c r="S596" i="13" s="1"/>
  <c r="S597" i="1"/>
  <c r="S597" i="13" s="1"/>
  <c r="S598" i="1"/>
  <c r="S598" i="13" s="1"/>
  <c r="S599" i="1"/>
  <c r="S599" i="13" s="1"/>
  <c r="S600" i="1"/>
  <c r="S600" i="13" s="1"/>
  <c r="S601" i="1"/>
  <c r="S601" i="13" s="1"/>
  <c r="S602" i="1"/>
  <c r="S602" i="13" s="1"/>
  <c r="S603" i="1"/>
  <c r="S603" i="13" s="1"/>
  <c r="S604" i="1"/>
  <c r="S604" i="13" s="1"/>
  <c r="S605" i="1"/>
  <c r="S605" i="13" s="1"/>
  <c r="S606" i="1"/>
  <c r="S606" i="13" s="1"/>
  <c r="S607" i="1"/>
  <c r="S607" i="13" s="1"/>
  <c r="S608" i="1"/>
  <c r="S608" i="13" s="1"/>
  <c r="S609" i="1"/>
  <c r="S609" i="13" s="1"/>
  <c r="S610" i="1"/>
  <c r="S610" i="13" s="1"/>
  <c r="S611" i="1"/>
  <c r="S611" i="13" s="1"/>
  <c r="S612" i="1"/>
  <c r="S612" i="13" s="1"/>
  <c r="S613" i="1"/>
  <c r="S613" i="13" s="1"/>
  <c r="S614" i="1"/>
  <c r="S614" i="13" s="1"/>
  <c r="S615" i="1"/>
  <c r="S615" i="13" s="1"/>
  <c r="S616" i="1"/>
  <c r="S616" i="13" s="1"/>
  <c r="S617" i="1"/>
  <c r="S617" i="13" s="1"/>
  <c r="S618" i="1"/>
  <c r="S618" i="13" s="1"/>
  <c r="S619" i="1"/>
  <c r="S619" i="13" s="1"/>
  <c r="S620" i="1"/>
  <c r="S620" i="13" s="1"/>
  <c r="S621" i="1"/>
  <c r="S621" i="13" s="1"/>
  <c r="S622" i="1"/>
  <c r="S622" i="13" s="1"/>
  <c r="S623" i="1"/>
  <c r="S623" i="13" s="1"/>
  <c r="S624" i="1"/>
  <c r="S624" i="13" s="1"/>
  <c r="S625" i="1"/>
  <c r="S625" i="13" s="1"/>
  <c r="S626" i="1"/>
  <c r="S626" i="13" s="1"/>
  <c r="S627" i="1"/>
  <c r="S627" i="13" s="1"/>
  <c r="S628" i="1"/>
  <c r="S628" i="13" s="1"/>
  <c r="S629" i="1"/>
  <c r="S629" i="13" s="1"/>
  <c r="S630" i="1"/>
  <c r="S630" i="13" s="1"/>
  <c r="S631" i="1"/>
  <c r="S631" i="13" s="1"/>
  <c r="S632" i="1"/>
  <c r="S632" i="13" s="1"/>
  <c r="S633" i="1"/>
  <c r="S633" i="13" s="1"/>
  <c r="S634" i="1"/>
  <c r="S634" i="13" s="1"/>
  <c r="S635" i="1"/>
  <c r="S635" i="13" s="1"/>
  <c r="S636" i="1"/>
  <c r="S636" i="13" s="1"/>
  <c r="S637" i="1"/>
  <c r="S637" i="13" s="1"/>
  <c r="S638" i="1"/>
  <c r="S638" i="13" s="1"/>
  <c r="S639" i="1"/>
  <c r="S639" i="13" s="1"/>
  <c r="S640" i="1"/>
  <c r="S640" i="13" s="1"/>
  <c r="S641" i="1"/>
  <c r="S641" i="13" s="1"/>
  <c r="S642" i="1"/>
  <c r="S642" i="13" s="1"/>
  <c r="S643" i="1"/>
  <c r="S643" i="13" s="1"/>
  <c r="S644" i="1"/>
  <c r="S644" i="13" s="1"/>
  <c r="S645" i="1"/>
  <c r="S645" i="13" s="1"/>
  <c r="S646" i="1"/>
  <c r="S646" i="13" s="1"/>
  <c r="S647" i="1"/>
  <c r="S647" i="13" s="1"/>
  <c r="S648" i="1"/>
  <c r="S648" i="13" s="1"/>
  <c r="S649" i="1"/>
  <c r="S649" i="13" s="1"/>
  <c r="S650" i="1"/>
  <c r="S650" i="13" s="1"/>
  <c r="S651" i="1"/>
  <c r="S651" i="13" s="1"/>
  <c r="S652" i="1"/>
  <c r="S652" i="13" s="1"/>
  <c r="S653" i="1"/>
  <c r="S653" i="13" s="1"/>
  <c r="S654" i="1"/>
  <c r="S654" i="13" s="1"/>
  <c r="S655" i="1"/>
  <c r="S655" i="13" s="1"/>
  <c r="S656" i="1"/>
  <c r="S656" i="13" s="1"/>
  <c r="S657" i="1"/>
  <c r="S657" i="13" s="1"/>
  <c r="S658" i="1"/>
  <c r="S658" i="13" s="1"/>
  <c r="S659" i="1"/>
  <c r="S659" i="13" s="1"/>
  <c r="S660" i="1"/>
  <c r="S660" i="13" s="1"/>
  <c r="S661" i="1"/>
  <c r="S661" i="13" s="1"/>
  <c r="S662" i="1"/>
  <c r="S662" i="13" s="1"/>
  <c r="S663" i="1"/>
  <c r="S663" i="13" s="1"/>
  <c r="S664" i="1"/>
  <c r="S664" i="13" s="1"/>
  <c r="S665" i="1"/>
  <c r="S665" i="13" s="1"/>
  <c r="S666" i="1"/>
  <c r="S666" i="13" s="1"/>
  <c r="S667" i="1"/>
  <c r="S667" i="13" s="1"/>
  <c r="S668" i="1"/>
  <c r="S668" i="13" s="1"/>
  <c r="S669" i="1"/>
  <c r="S669" i="13" s="1"/>
  <c r="S670" i="1"/>
  <c r="S670" i="13" s="1"/>
  <c r="S671" i="1"/>
  <c r="S671" i="13" s="1"/>
  <c r="S672" i="1"/>
  <c r="S672" i="13" s="1"/>
  <c r="S673" i="1"/>
  <c r="S673" i="13" s="1"/>
  <c r="S674" i="1"/>
  <c r="S674" i="13" s="1"/>
  <c r="S675" i="1"/>
  <c r="S675" i="13" s="1"/>
  <c r="S676" i="1"/>
  <c r="S676" i="13" s="1"/>
  <c r="S677" i="1"/>
  <c r="S677" i="13" s="1"/>
  <c r="S678" i="1"/>
  <c r="S678" i="13" s="1"/>
  <c r="S679" i="1"/>
  <c r="S679" i="13" s="1"/>
  <c r="S680" i="1"/>
  <c r="S680" i="13" s="1"/>
  <c r="S681" i="1"/>
  <c r="S681" i="13" s="1"/>
  <c r="S682" i="1"/>
  <c r="S682" i="13" s="1"/>
  <c r="S683" i="1"/>
  <c r="S683" i="13" s="1"/>
  <c r="S684" i="1"/>
  <c r="S684" i="13" s="1"/>
  <c r="S685" i="1"/>
  <c r="S685" i="13" s="1"/>
  <c r="S686" i="1"/>
  <c r="S686" i="13" s="1"/>
  <c r="S687" i="1"/>
  <c r="S687" i="13" s="1"/>
  <c r="S688" i="1"/>
  <c r="S688" i="13" s="1"/>
  <c r="S689" i="1"/>
  <c r="S689" i="13" s="1"/>
  <c r="S690" i="1"/>
  <c r="S690" i="13" s="1"/>
  <c r="S691" i="1"/>
  <c r="S691" i="13" s="1"/>
  <c r="S692" i="1"/>
  <c r="S692" i="13" s="1"/>
  <c r="S693" i="1"/>
  <c r="S693" i="13" s="1"/>
  <c r="S694" i="1"/>
  <c r="S694" i="13" s="1"/>
  <c r="S695" i="1"/>
  <c r="S695" i="13" s="1"/>
  <c r="S696" i="1"/>
  <c r="S696" i="13" s="1"/>
  <c r="S697" i="1"/>
  <c r="S697" i="13" s="1"/>
  <c r="S698" i="1"/>
  <c r="S698" i="13" s="1"/>
  <c r="S699" i="1"/>
  <c r="S699" i="13" s="1"/>
  <c r="S700" i="1"/>
  <c r="S700" i="13" s="1"/>
  <c r="S701" i="1"/>
  <c r="S701" i="13" s="1"/>
  <c r="S702" i="1"/>
  <c r="S702" i="13" s="1"/>
  <c r="S703" i="1"/>
  <c r="S703" i="13" s="1"/>
  <c r="S704" i="1"/>
  <c r="S704" i="13" s="1"/>
  <c r="S705" i="1"/>
  <c r="S705" i="13" s="1"/>
  <c r="S706" i="1"/>
  <c r="S706" i="13" s="1"/>
  <c r="S707" i="1"/>
  <c r="S707" i="13" s="1"/>
  <c r="S708" i="1"/>
  <c r="S708" i="13" s="1"/>
  <c r="S709" i="1"/>
  <c r="S709" i="13" s="1"/>
  <c r="S710" i="1"/>
  <c r="S710" i="13" s="1"/>
  <c r="S711" i="1"/>
  <c r="S711" i="13" s="1"/>
  <c r="S712" i="1"/>
  <c r="S712" i="13" s="1"/>
  <c r="S713" i="1"/>
  <c r="S713" i="13" s="1"/>
  <c r="S714" i="1"/>
  <c r="S714" i="13" s="1"/>
  <c r="S715" i="1"/>
  <c r="S715" i="13" s="1"/>
  <c r="S716" i="1"/>
  <c r="S716" i="13" s="1"/>
  <c r="S717" i="1"/>
  <c r="S717" i="13" s="1"/>
  <c r="S718" i="1"/>
  <c r="S718" i="13" s="1"/>
  <c r="S719" i="1"/>
  <c r="S719" i="13" s="1"/>
  <c r="S720" i="1"/>
  <c r="S720" i="13" s="1"/>
  <c r="S721" i="1"/>
  <c r="S721" i="13" s="1"/>
  <c r="S722" i="1"/>
  <c r="S722" i="13" s="1"/>
  <c r="S723" i="1"/>
  <c r="S723" i="13" s="1"/>
  <c r="S724" i="1"/>
  <c r="S724" i="13" s="1"/>
  <c r="S725" i="1"/>
  <c r="S725" i="13" s="1"/>
  <c r="S726" i="1"/>
  <c r="S726" i="13" s="1"/>
  <c r="S727" i="1"/>
  <c r="S727" i="13" s="1"/>
  <c r="S728" i="1"/>
  <c r="S728" i="13" s="1"/>
  <c r="S729" i="1"/>
  <c r="S729" i="13" s="1"/>
  <c r="S730" i="1"/>
  <c r="S730" i="13" s="1"/>
  <c r="S731" i="1"/>
  <c r="S731" i="13" s="1"/>
  <c r="S732" i="1"/>
  <c r="S732" i="13" s="1"/>
  <c r="S733" i="1"/>
  <c r="S733" i="13" s="1"/>
  <c r="S734" i="1"/>
  <c r="S734" i="13" s="1"/>
  <c r="S735" i="1"/>
  <c r="S735" i="13" s="1"/>
  <c r="S736" i="1"/>
  <c r="S736" i="13" s="1"/>
  <c r="S737" i="1"/>
  <c r="S737" i="13" s="1"/>
  <c r="S738" i="1"/>
  <c r="S738" i="13" s="1"/>
  <c r="S739" i="1"/>
  <c r="S739" i="13" s="1"/>
  <c r="S740" i="1"/>
  <c r="S740" i="13" s="1"/>
  <c r="S741" i="1"/>
  <c r="S741" i="13" s="1"/>
  <c r="S742" i="1"/>
  <c r="S742" i="13" s="1"/>
  <c r="S743" i="1"/>
  <c r="S743" i="13" s="1"/>
  <c r="S744" i="1"/>
  <c r="S744" i="13" s="1"/>
  <c r="S745" i="1"/>
  <c r="S745" i="13" s="1"/>
  <c r="S746" i="1"/>
  <c r="S746" i="13" s="1"/>
  <c r="S747" i="1"/>
  <c r="S747" i="13" s="1"/>
  <c r="S748" i="1"/>
  <c r="S748" i="13" s="1"/>
  <c r="S749" i="1"/>
  <c r="S749" i="13" s="1"/>
  <c r="S750" i="1"/>
  <c r="S750" i="13" s="1"/>
  <c r="S751" i="1"/>
  <c r="S751" i="13" s="1"/>
  <c r="S752" i="1"/>
  <c r="S752" i="13" s="1"/>
  <c r="S753" i="1"/>
  <c r="S753" i="13" s="1"/>
  <c r="S754" i="1"/>
  <c r="S754" i="13" s="1"/>
  <c r="S755" i="1"/>
  <c r="S755" i="13" s="1"/>
  <c r="S756" i="1"/>
  <c r="S756" i="13" s="1"/>
  <c r="S757" i="1"/>
  <c r="S757" i="13" s="1"/>
  <c r="S758" i="1"/>
  <c r="S758" i="13" s="1"/>
  <c r="S759" i="1"/>
  <c r="S759" i="13" s="1"/>
  <c r="S760" i="1"/>
  <c r="S760" i="13" s="1"/>
  <c r="S761" i="1"/>
  <c r="S761" i="13" s="1"/>
  <c r="S762" i="1"/>
  <c r="S762" i="13" s="1"/>
  <c r="S763" i="1"/>
  <c r="S763" i="13" s="1"/>
  <c r="S764" i="1"/>
  <c r="S764" i="13" s="1"/>
  <c r="S765" i="1"/>
  <c r="S765" i="13" s="1"/>
  <c r="S766" i="1"/>
  <c r="S766" i="13" s="1"/>
  <c r="S767" i="1"/>
  <c r="S767" i="13" s="1"/>
  <c r="S768" i="1"/>
  <c r="S768" i="13" s="1"/>
  <c r="S769" i="1"/>
  <c r="S769" i="13" s="1"/>
  <c r="S770" i="1"/>
  <c r="S770" i="13" s="1"/>
  <c r="S771" i="1"/>
  <c r="S771" i="13" s="1"/>
  <c r="S772" i="1"/>
  <c r="S772" i="13" s="1"/>
  <c r="S773" i="1"/>
  <c r="S773" i="13" s="1"/>
  <c r="S774" i="1"/>
  <c r="S774" i="13" s="1"/>
  <c r="S775" i="1"/>
  <c r="S775" i="13" s="1"/>
  <c r="S776" i="1"/>
  <c r="S776" i="13" s="1"/>
  <c r="S777" i="1"/>
  <c r="S777" i="13" s="1"/>
  <c r="S778" i="1"/>
  <c r="S778" i="13" s="1"/>
  <c r="S779" i="1"/>
  <c r="S779" i="13" s="1"/>
  <c r="S780" i="1"/>
  <c r="S780" i="13" s="1"/>
  <c r="S781" i="1"/>
  <c r="S781" i="13" s="1"/>
  <c r="S782" i="1"/>
  <c r="S782" i="13" s="1"/>
  <c r="S783" i="1"/>
  <c r="S783" i="13" s="1"/>
  <c r="S784" i="1"/>
  <c r="S784" i="13" s="1"/>
  <c r="S785" i="1"/>
  <c r="S785" i="13" s="1"/>
  <c r="S786" i="1"/>
  <c r="S786" i="13" s="1"/>
  <c r="S787" i="1"/>
  <c r="S787" i="13" s="1"/>
  <c r="S788" i="1"/>
  <c r="S788" i="13" s="1"/>
  <c r="S789" i="1"/>
  <c r="S789" i="13" s="1"/>
  <c r="S790" i="1"/>
  <c r="S790" i="13" s="1"/>
  <c r="S791" i="1"/>
  <c r="S791" i="13" s="1"/>
  <c r="S792" i="1"/>
  <c r="S792" i="13" s="1"/>
  <c r="S793" i="1"/>
  <c r="S793" i="13" s="1"/>
  <c r="S794" i="1"/>
  <c r="S794" i="13" s="1"/>
  <c r="S795" i="1"/>
  <c r="S795" i="13" s="1"/>
  <c r="S796" i="1"/>
  <c r="S796" i="13" s="1"/>
  <c r="S797" i="1"/>
  <c r="S797" i="13" s="1"/>
  <c r="S798" i="1"/>
  <c r="S798" i="13" s="1"/>
  <c r="S799" i="1"/>
  <c r="S799" i="13" s="1"/>
  <c r="S800" i="1"/>
  <c r="S800" i="13" s="1"/>
  <c r="S801" i="1"/>
  <c r="S801" i="13" s="1"/>
  <c r="S802" i="1"/>
  <c r="S802" i="13" s="1"/>
  <c r="S803" i="1"/>
  <c r="S803" i="13" s="1"/>
  <c r="S804" i="1"/>
  <c r="S804" i="13" s="1"/>
  <c r="S805" i="1"/>
  <c r="S805" i="13" s="1"/>
  <c r="S806" i="1"/>
  <c r="S806" i="13" s="1"/>
  <c r="S807" i="1"/>
  <c r="S807" i="13" s="1"/>
  <c r="S808" i="1"/>
  <c r="S808" i="13" s="1"/>
  <c r="S809" i="1"/>
  <c r="S809" i="13" s="1"/>
  <c r="S810" i="1"/>
  <c r="S810" i="13" s="1"/>
  <c r="S811" i="1"/>
  <c r="S811" i="13" s="1"/>
  <c r="S812" i="1"/>
  <c r="S812" i="13" s="1"/>
  <c r="S813" i="1"/>
  <c r="S813" i="13" s="1"/>
  <c r="S814" i="1"/>
  <c r="S814" i="13" s="1"/>
  <c r="S815" i="1"/>
  <c r="S815" i="13" s="1"/>
  <c r="S816" i="1"/>
  <c r="S816" i="13" s="1"/>
  <c r="S817" i="1"/>
  <c r="S817" i="13" s="1"/>
  <c r="S818" i="1"/>
  <c r="S818" i="13" s="1"/>
  <c r="S819" i="1"/>
  <c r="S819" i="13" s="1"/>
  <c r="S820" i="1"/>
  <c r="S820" i="13" s="1"/>
  <c r="S821" i="1"/>
  <c r="S821" i="13" s="1"/>
  <c r="S822" i="1"/>
  <c r="S822" i="13" s="1"/>
  <c r="S823" i="1"/>
  <c r="S823" i="13" s="1"/>
  <c r="S824" i="1"/>
  <c r="S824" i="13" s="1"/>
  <c r="S825" i="1"/>
  <c r="S825" i="13" s="1"/>
  <c r="S826" i="1"/>
  <c r="S826" i="13" s="1"/>
  <c r="S827" i="1"/>
  <c r="S827" i="13" s="1"/>
  <c r="S828" i="1"/>
  <c r="S828" i="13" s="1"/>
  <c r="S829" i="1"/>
  <c r="S829" i="13" s="1"/>
  <c r="S830" i="1"/>
  <c r="S830" i="13" s="1"/>
  <c r="S831" i="1"/>
  <c r="S831" i="13" s="1"/>
  <c r="S832" i="1"/>
  <c r="S832" i="13" s="1"/>
  <c r="S833" i="1"/>
  <c r="S833" i="13" s="1"/>
  <c r="S834" i="1"/>
  <c r="S834" i="13" s="1"/>
  <c r="S835" i="1"/>
  <c r="S835" i="13" s="1"/>
  <c r="S836" i="1"/>
  <c r="S836" i="13" s="1"/>
  <c r="S837" i="1"/>
  <c r="S837" i="13" s="1"/>
  <c r="S838" i="1"/>
  <c r="S838" i="13" s="1"/>
  <c r="S839" i="1"/>
  <c r="S839" i="13" s="1"/>
  <c r="S840" i="1"/>
  <c r="S840" i="13" s="1"/>
  <c r="S841" i="1"/>
  <c r="S841" i="13" s="1"/>
  <c r="S842" i="1"/>
  <c r="S842" i="13" s="1"/>
  <c r="S843" i="1"/>
  <c r="S843" i="13" s="1"/>
  <c r="S844" i="1"/>
  <c r="S844" i="13" s="1"/>
  <c r="S845" i="1"/>
  <c r="S845" i="13" s="1"/>
  <c r="S846" i="1"/>
  <c r="S846" i="13" s="1"/>
  <c r="S847" i="1"/>
  <c r="S847" i="13" s="1"/>
  <c r="S848" i="1"/>
  <c r="S848" i="13" s="1"/>
  <c r="S849" i="1"/>
  <c r="S849" i="13" s="1"/>
  <c r="S850" i="1"/>
  <c r="S850" i="13" s="1"/>
  <c r="S851" i="1"/>
  <c r="S851" i="13" s="1"/>
  <c r="S852" i="1"/>
  <c r="S852" i="13" s="1"/>
  <c r="S853" i="1"/>
  <c r="S853" i="13" s="1"/>
  <c r="S854" i="1"/>
  <c r="S854" i="13" s="1"/>
  <c r="S855" i="1"/>
  <c r="S855" i="13" s="1"/>
  <c r="S856" i="1"/>
  <c r="S856" i="13" s="1"/>
  <c r="S857" i="1"/>
  <c r="S857" i="13" s="1"/>
  <c r="S858" i="1"/>
  <c r="S858" i="13" s="1"/>
  <c r="S859" i="1"/>
  <c r="S859" i="13" s="1"/>
  <c r="S860" i="1"/>
  <c r="S860" i="13" s="1"/>
  <c r="S861" i="1"/>
  <c r="S861" i="13" s="1"/>
  <c r="S862" i="1"/>
  <c r="S862" i="13" s="1"/>
  <c r="S863" i="1"/>
  <c r="S863" i="13" s="1"/>
  <c r="S864" i="1"/>
  <c r="S864" i="13" s="1"/>
  <c r="S865" i="1"/>
  <c r="S865" i="13" s="1"/>
  <c r="S866" i="1"/>
  <c r="S866" i="13" s="1"/>
  <c r="S867" i="1"/>
  <c r="S867" i="13" s="1"/>
  <c r="S868" i="1"/>
  <c r="S868" i="13" s="1"/>
  <c r="S869" i="1"/>
  <c r="S869" i="13" s="1"/>
  <c r="S870" i="1"/>
  <c r="S870" i="13" s="1"/>
  <c r="S871" i="1"/>
  <c r="S871" i="13" s="1"/>
  <c r="S872" i="1"/>
  <c r="S872" i="13" s="1"/>
  <c r="S873" i="1"/>
  <c r="S873" i="13" s="1"/>
  <c r="S874" i="1"/>
  <c r="S874" i="13" s="1"/>
  <c r="S875" i="1"/>
  <c r="S875" i="13" s="1"/>
  <c r="S876" i="1"/>
  <c r="S876" i="13" s="1"/>
  <c r="S877" i="1"/>
  <c r="S877" i="13" s="1"/>
  <c r="S878" i="1"/>
  <c r="S878" i="13" s="1"/>
  <c r="S879" i="1"/>
  <c r="S879" i="13" s="1"/>
  <c r="S880" i="1"/>
  <c r="S880" i="13" s="1"/>
  <c r="S881" i="1"/>
  <c r="S881" i="13" s="1"/>
  <c r="S882" i="1"/>
  <c r="S882" i="13" s="1"/>
  <c r="S883" i="1"/>
  <c r="S883" i="13" s="1"/>
  <c r="S884" i="1"/>
  <c r="S884" i="13" s="1"/>
  <c r="S885" i="1"/>
  <c r="S885" i="13" s="1"/>
  <c r="S886" i="1"/>
  <c r="S886" i="13" s="1"/>
  <c r="S887" i="1"/>
  <c r="S887" i="13" s="1"/>
  <c r="S888" i="1"/>
  <c r="S888" i="13" s="1"/>
  <c r="S889" i="1"/>
  <c r="S889" i="13" s="1"/>
  <c r="S890" i="1"/>
  <c r="S890" i="13" s="1"/>
  <c r="S891" i="1"/>
  <c r="S891" i="13" s="1"/>
  <c r="S892" i="1"/>
  <c r="S892" i="13" s="1"/>
  <c r="S893" i="1"/>
  <c r="S893" i="13" s="1"/>
  <c r="S894" i="1"/>
  <c r="S894" i="13" s="1"/>
  <c r="S895" i="1"/>
  <c r="S895" i="13" s="1"/>
  <c r="S896" i="1"/>
  <c r="S896" i="13" s="1"/>
  <c r="S897" i="1"/>
  <c r="S897" i="13" s="1"/>
  <c r="S898" i="1"/>
  <c r="S898" i="13" s="1"/>
  <c r="S899" i="1"/>
  <c r="S899" i="13" s="1"/>
  <c r="S900" i="1"/>
  <c r="S900" i="13" s="1"/>
  <c r="S901" i="1"/>
  <c r="S901" i="13" s="1"/>
  <c r="S902" i="1"/>
  <c r="S902" i="13" s="1"/>
  <c r="S903" i="1"/>
  <c r="S903" i="13" s="1"/>
  <c r="S904" i="1"/>
  <c r="S904" i="13" s="1"/>
  <c r="S905" i="1"/>
  <c r="S905" i="13" s="1"/>
  <c r="S906" i="1"/>
  <c r="S906" i="13" s="1"/>
  <c r="S907" i="1"/>
  <c r="S907" i="13" s="1"/>
  <c r="S908" i="1"/>
  <c r="S908" i="13" s="1"/>
  <c r="S909" i="1"/>
  <c r="S909" i="13" s="1"/>
  <c r="S910" i="1"/>
  <c r="S910" i="13" s="1"/>
  <c r="S911" i="1"/>
  <c r="S911" i="13" s="1"/>
  <c r="S912" i="1"/>
  <c r="S912" i="13" s="1"/>
  <c r="S913" i="1"/>
  <c r="S913" i="13" s="1"/>
  <c r="S914" i="1"/>
  <c r="S914" i="13" s="1"/>
  <c r="S915" i="1"/>
  <c r="S915" i="13" s="1"/>
  <c r="S916" i="1"/>
  <c r="S916" i="13" s="1"/>
  <c r="S917" i="1"/>
  <c r="S917" i="13" s="1"/>
  <c r="S918" i="1"/>
  <c r="S918" i="13" s="1"/>
  <c r="S919" i="1"/>
  <c r="S919" i="13" s="1"/>
  <c r="S920" i="1"/>
  <c r="S920" i="13" s="1"/>
  <c r="S921" i="1"/>
  <c r="S921" i="13" s="1"/>
  <c r="S922" i="1"/>
  <c r="S922" i="13" s="1"/>
  <c r="S923" i="1"/>
  <c r="S923" i="13" s="1"/>
  <c r="S924" i="1"/>
  <c r="S924" i="13" s="1"/>
  <c r="S925" i="1"/>
  <c r="S925" i="13" s="1"/>
  <c r="S926" i="1"/>
  <c r="S926" i="13" s="1"/>
  <c r="S927" i="1"/>
  <c r="S927" i="13" s="1"/>
  <c r="S928" i="1"/>
  <c r="S928" i="13" s="1"/>
  <c r="S929" i="1"/>
  <c r="S929" i="13" s="1"/>
  <c r="S930" i="1"/>
  <c r="S930" i="13" s="1"/>
  <c r="S931" i="1"/>
  <c r="S931" i="13" s="1"/>
  <c r="S932" i="1"/>
  <c r="S932" i="13" s="1"/>
  <c r="S933" i="1"/>
  <c r="S933" i="13" s="1"/>
  <c r="S934" i="1"/>
  <c r="S934" i="13" s="1"/>
  <c r="S935" i="1"/>
  <c r="S935" i="13" s="1"/>
  <c r="S936" i="1"/>
  <c r="S936" i="13" s="1"/>
  <c r="S937" i="1"/>
  <c r="S937" i="13" s="1"/>
  <c r="S938" i="1"/>
  <c r="S938" i="13" s="1"/>
  <c r="S939" i="1"/>
  <c r="S939" i="13" s="1"/>
  <c r="S940" i="1"/>
  <c r="S940" i="13" s="1"/>
  <c r="S941" i="1"/>
  <c r="S941" i="13" s="1"/>
  <c r="S942" i="1"/>
  <c r="S942" i="13" s="1"/>
  <c r="S943" i="1"/>
  <c r="S943" i="13" s="1"/>
  <c r="S944" i="1"/>
  <c r="S944" i="13" s="1"/>
  <c r="S945" i="1"/>
  <c r="S945" i="13" s="1"/>
  <c r="S946" i="1"/>
  <c r="S946" i="13" s="1"/>
  <c r="S947" i="1"/>
  <c r="S947" i="13" s="1"/>
  <c r="S948" i="1"/>
  <c r="S948" i="13" s="1"/>
  <c r="S949" i="1"/>
  <c r="S949" i="13" s="1"/>
  <c r="S950" i="1"/>
  <c r="S950" i="13" s="1"/>
  <c r="S951" i="1"/>
  <c r="S951" i="13" s="1"/>
  <c r="S952" i="1"/>
  <c r="S952" i="13" s="1"/>
  <c r="S953" i="1"/>
  <c r="S953" i="13" s="1"/>
  <c r="S954" i="1"/>
  <c r="S954" i="13" s="1"/>
  <c r="S955" i="1"/>
  <c r="S955" i="13" s="1"/>
  <c r="S956" i="1"/>
  <c r="S956" i="13" s="1"/>
  <c r="S957" i="1"/>
  <c r="S957" i="13" s="1"/>
  <c r="S958" i="1"/>
  <c r="S958" i="13" s="1"/>
  <c r="S959" i="1"/>
  <c r="S959" i="13" s="1"/>
  <c r="S960" i="1"/>
  <c r="S960" i="13" s="1"/>
  <c r="S961" i="1"/>
  <c r="S961" i="13" s="1"/>
  <c r="S962" i="1"/>
  <c r="S962" i="13" s="1"/>
  <c r="S963" i="1"/>
  <c r="S963" i="13" s="1"/>
  <c r="S964" i="1"/>
  <c r="S964" i="13" s="1"/>
  <c r="S965" i="1"/>
  <c r="S965" i="13" s="1"/>
  <c r="S966" i="1"/>
  <c r="S966" i="13" s="1"/>
  <c r="S967" i="1"/>
  <c r="S967" i="13" s="1"/>
  <c r="S968" i="1"/>
  <c r="S968" i="13" s="1"/>
  <c r="S969" i="1"/>
  <c r="S969" i="13" s="1"/>
  <c r="S970" i="1"/>
  <c r="S970" i="13" s="1"/>
  <c r="S971" i="1"/>
  <c r="S971" i="13" s="1"/>
  <c r="S972" i="1"/>
  <c r="S972" i="13" s="1"/>
  <c r="S973" i="1"/>
  <c r="S973" i="13" s="1"/>
  <c r="S974" i="1"/>
  <c r="S974" i="13" s="1"/>
  <c r="S975" i="1"/>
  <c r="S975" i="13" s="1"/>
  <c r="S976" i="1"/>
  <c r="S976" i="13" s="1"/>
  <c r="S977" i="1"/>
  <c r="S977" i="13" s="1"/>
  <c r="S978" i="1"/>
  <c r="S978" i="13" s="1"/>
  <c r="S979" i="1"/>
  <c r="S979" i="13" s="1"/>
  <c r="S980" i="1"/>
  <c r="S980" i="13" s="1"/>
  <c r="S981" i="1"/>
  <c r="S981" i="13" s="1"/>
  <c r="S982" i="1"/>
  <c r="S982" i="13" s="1"/>
  <c r="S983" i="1"/>
  <c r="S983" i="13" s="1"/>
  <c r="S984" i="1"/>
  <c r="S984" i="13" s="1"/>
  <c r="S985" i="1"/>
  <c r="S985" i="13" s="1"/>
  <c r="S986" i="1"/>
  <c r="S986" i="13" s="1"/>
  <c r="S987" i="1"/>
  <c r="S987" i="13" s="1"/>
  <c r="S988" i="1"/>
  <c r="S988" i="13" s="1"/>
  <c r="S989" i="1"/>
  <c r="S989" i="13" s="1"/>
  <c r="S990" i="1"/>
  <c r="S990" i="13" s="1"/>
  <c r="S991" i="1"/>
  <c r="S991" i="13" s="1"/>
  <c r="S992" i="1"/>
  <c r="S992" i="13" s="1"/>
  <c r="S993" i="1"/>
  <c r="S993" i="13" s="1"/>
  <c r="S994" i="1"/>
  <c r="S994" i="13" s="1"/>
  <c r="S995" i="1"/>
  <c r="S995" i="13" s="1"/>
  <c r="S996" i="1"/>
  <c r="S996" i="13" s="1"/>
  <c r="S997" i="1"/>
  <c r="S997" i="13" s="1"/>
  <c r="S998" i="1"/>
  <c r="S998" i="13" s="1"/>
  <c r="S999" i="1"/>
  <c r="S999" i="13" s="1"/>
  <c r="S1000" i="1"/>
  <c r="S1000" i="13" s="1"/>
  <c r="S1001" i="1"/>
  <c r="S1001" i="13" s="1"/>
  <c r="S1002" i="1"/>
  <c r="S1002" i="13" s="1"/>
  <c r="S1003" i="1"/>
  <c r="S1003" i="13" s="1"/>
  <c r="S1004" i="1"/>
  <c r="S1004" i="13" s="1"/>
  <c r="S1005" i="1"/>
  <c r="S1005" i="13" s="1"/>
  <c r="S1006" i="1"/>
  <c r="S1006" i="13" s="1"/>
  <c r="S1007" i="1"/>
  <c r="S1007" i="13" s="1"/>
  <c r="S1008" i="1"/>
  <c r="S1008" i="13" s="1"/>
  <c r="S1009" i="1"/>
  <c r="S1009" i="13" s="1"/>
  <c r="S1010" i="1"/>
  <c r="S1010" i="13" s="1"/>
  <c r="S1011" i="1"/>
  <c r="S1011" i="13" s="1"/>
  <c r="S1012" i="1"/>
  <c r="S1012" i="13" s="1"/>
  <c r="S1013" i="1"/>
  <c r="S1013" i="13" s="1"/>
  <c r="S1014" i="1"/>
  <c r="S1014" i="13" s="1"/>
  <c r="S1015" i="1"/>
  <c r="S1015" i="13" s="1"/>
  <c r="S1016" i="1"/>
  <c r="S1016" i="13" s="1"/>
  <c r="S1017" i="1"/>
  <c r="S1017" i="13" s="1"/>
  <c r="S1018" i="1"/>
  <c r="S1018" i="13" s="1"/>
  <c r="S1019" i="1"/>
  <c r="S1019" i="13" s="1"/>
  <c r="S1020" i="1"/>
  <c r="S1020" i="13" s="1"/>
  <c r="S1021" i="1"/>
  <c r="S1021" i="13" s="1"/>
  <c r="S1022" i="1"/>
  <c r="S1022" i="13" s="1"/>
  <c r="S1023" i="1"/>
  <c r="S1023" i="13" s="1"/>
  <c r="S1024" i="1"/>
  <c r="S1024" i="13" s="1"/>
  <c r="S1025" i="1"/>
  <c r="S1025" i="13" s="1"/>
  <c r="S1026" i="1"/>
  <c r="S1026" i="13" s="1"/>
  <c r="S1027" i="1"/>
  <c r="S1027" i="13" s="1"/>
  <c r="S1028" i="1"/>
  <c r="S1028" i="13" s="1"/>
  <c r="S1029" i="1"/>
  <c r="S1029" i="13" s="1"/>
  <c r="S1030" i="1"/>
  <c r="S1030" i="13" s="1"/>
  <c r="S1031" i="1"/>
  <c r="S1031" i="13" s="1"/>
  <c r="S1032" i="1"/>
  <c r="S1032" i="13" s="1"/>
  <c r="S1033" i="1"/>
  <c r="S1033" i="13" s="1"/>
  <c r="S1034" i="1"/>
  <c r="S1034" i="13" s="1"/>
  <c r="S1035" i="1"/>
  <c r="S1035" i="13" s="1"/>
  <c r="S1036" i="1"/>
  <c r="S1036" i="13" s="1"/>
  <c r="S1037" i="1"/>
  <c r="S1037" i="13" s="1"/>
  <c r="S1038" i="1"/>
  <c r="S1038" i="13" s="1"/>
  <c r="S1039" i="1"/>
  <c r="S1039" i="13" s="1"/>
  <c r="S1040" i="1"/>
  <c r="S1040" i="13" s="1"/>
  <c r="S1041" i="1"/>
  <c r="S1041" i="13" s="1"/>
  <c r="S1042" i="1"/>
  <c r="S1042" i="13" s="1"/>
  <c r="S1043" i="1"/>
  <c r="S1043" i="13" s="1"/>
  <c r="S1044" i="1"/>
  <c r="S1044" i="13" s="1"/>
  <c r="S1045" i="1"/>
  <c r="S1045" i="13" s="1"/>
  <c r="S1046" i="1"/>
  <c r="S1046" i="13" s="1"/>
  <c r="S1047" i="1"/>
  <c r="S1047" i="13" s="1"/>
  <c r="S1048" i="1"/>
  <c r="S1048" i="13" s="1"/>
  <c r="S1049" i="1"/>
  <c r="S1049" i="13" s="1"/>
  <c r="S1050" i="1"/>
  <c r="S1050" i="13" s="1"/>
  <c r="S1051" i="1"/>
  <c r="S1051" i="13" s="1"/>
  <c r="S1052" i="1"/>
  <c r="S1052" i="13" s="1"/>
  <c r="S1053" i="1"/>
  <c r="S1053" i="13" s="1"/>
  <c r="S1054" i="1"/>
  <c r="S1054" i="13" s="1"/>
  <c r="S1055" i="1"/>
  <c r="S1055" i="13" s="1"/>
  <c r="S1056" i="1"/>
  <c r="S1056" i="13" s="1"/>
  <c r="S1057" i="1"/>
  <c r="S1057" i="13" s="1"/>
  <c r="S1058" i="1"/>
  <c r="S1058" i="13" s="1"/>
  <c r="S1059" i="1"/>
  <c r="S1059" i="13" s="1"/>
  <c r="S1060" i="1"/>
  <c r="S1060" i="13" s="1"/>
  <c r="S1061" i="1"/>
  <c r="S1061" i="13" s="1"/>
  <c r="S3" i="1"/>
  <c r="S3" i="13" s="1"/>
  <c r="R4" i="1"/>
  <c r="R4" i="13" s="1"/>
  <c r="R5" i="1"/>
  <c r="R5" i="13" s="1"/>
  <c r="R6" i="1"/>
  <c r="R6" i="13" s="1"/>
  <c r="R7" i="1"/>
  <c r="R7" i="13" s="1"/>
  <c r="R8" i="1"/>
  <c r="R8" i="13" s="1"/>
  <c r="R9" i="1"/>
  <c r="R9" i="13" s="1"/>
  <c r="R10" i="1"/>
  <c r="R10" i="13" s="1"/>
  <c r="R11" i="1"/>
  <c r="R11" i="13" s="1"/>
  <c r="R12" i="1"/>
  <c r="R12" i="13" s="1"/>
  <c r="R13" i="1"/>
  <c r="R13" i="13" s="1"/>
  <c r="R14" i="1"/>
  <c r="R14" i="13" s="1"/>
  <c r="R15" i="1"/>
  <c r="R15" i="13" s="1"/>
  <c r="R16" i="1"/>
  <c r="R16" i="13" s="1"/>
  <c r="R17" i="1"/>
  <c r="R17" i="13" s="1"/>
  <c r="R18" i="1"/>
  <c r="R18" i="13" s="1"/>
  <c r="R19" i="1"/>
  <c r="R19" i="13" s="1"/>
  <c r="R20" i="1"/>
  <c r="R20" i="13" s="1"/>
  <c r="R21" i="1"/>
  <c r="R21" i="13" s="1"/>
  <c r="R22" i="1"/>
  <c r="R22" i="13" s="1"/>
  <c r="R23" i="1"/>
  <c r="R23" i="13" s="1"/>
  <c r="R24" i="1"/>
  <c r="R24" i="13" s="1"/>
  <c r="R25" i="1"/>
  <c r="R25" i="13" s="1"/>
  <c r="R26" i="1"/>
  <c r="R26" i="13" s="1"/>
  <c r="R27" i="1"/>
  <c r="R27" i="13" s="1"/>
  <c r="R28" i="1"/>
  <c r="R28" i="13" s="1"/>
  <c r="R29" i="1"/>
  <c r="R29" i="13" s="1"/>
  <c r="R30" i="1"/>
  <c r="R30" i="13" s="1"/>
  <c r="R31" i="1"/>
  <c r="R31" i="13" s="1"/>
  <c r="R32" i="1"/>
  <c r="R32" i="13" s="1"/>
  <c r="R33" i="1"/>
  <c r="R33" i="13" s="1"/>
  <c r="R34" i="1"/>
  <c r="R34" i="13" s="1"/>
  <c r="R35" i="1"/>
  <c r="R35" i="13" s="1"/>
  <c r="R36" i="1"/>
  <c r="R36" i="13" s="1"/>
  <c r="R37" i="1"/>
  <c r="R37" i="13" s="1"/>
  <c r="R38" i="1"/>
  <c r="R38" i="13" s="1"/>
  <c r="R39" i="1"/>
  <c r="R39" i="13" s="1"/>
  <c r="R40" i="1"/>
  <c r="R40" i="13" s="1"/>
  <c r="R41" i="1"/>
  <c r="R41" i="13" s="1"/>
  <c r="R42" i="1"/>
  <c r="R42" i="13" s="1"/>
  <c r="R43" i="1"/>
  <c r="R43" i="13" s="1"/>
  <c r="R44" i="1"/>
  <c r="R44" i="13" s="1"/>
  <c r="R45" i="1"/>
  <c r="R45" i="13" s="1"/>
  <c r="R46" i="1"/>
  <c r="R46" i="13" s="1"/>
  <c r="R47" i="1"/>
  <c r="R47" i="13" s="1"/>
  <c r="R48" i="1"/>
  <c r="R48" i="13" s="1"/>
  <c r="R49" i="1"/>
  <c r="R49" i="13" s="1"/>
  <c r="R50" i="1"/>
  <c r="R50" i="13" s="1"/>
  <c r="R51" i="1"/>
  <c r="R51" i="13" s="1"/>
  <c r="R52" i="1"/>
  <c r="R52" i="13" s="1"/>
  <c r="R53" i="1"/>
  <c r="R53" i="13" s="1"/>
  <c r="R54" i="1"/>
  <c r="R54" i="13" s="1"/>
  <c r="R55" i="1"/>
  <c r="R55" i="13" s="1"/>
  <c r="R56" i="1"/>
  <c r="R56" i="13" s="1"/>
  <c r="R57" i="1"/>
  <c r="R57" i="13" s="1"/>
  <c r="R58" i="1"/>
  <c r="R58" i="13" s="1"/>
  <c r="R59" i="1"/>
  <c r="R59" i="13" s="1"/>
  <c r="R60" i="1"/>
  <c r="R60" i="13" s="1"/>
  <c r="R61" i="1"/>
  <c r="R61" i="13" s="1"/>
  <c r="R62" i="1"/>
  <c r="R62" i="13" s="1"/>
  <c r="R63" i="1"/>
  <c r="R63" i="13" s="1"/>
  <c r="R64" i="1"/>
  <c r="R64" i="13" s="1"/>
  <c r="R65" i="1"/>
  <c r="R65" i="13" s="1"/>
  <c r="R66" i="1"/>
  <c r="R66" i="13" s="1"/>
  <c r="R67" i="1"/>
  <c r="R67" i="13" s="1"/>
  <c r="R68" i="1"/>
  <c r="R68" i="13" s="1"/>
  <c r="R69" i="1"/>
  <c r="R69" i="13" s="1"/>
  <c r="R70" i="1"/>
  <c r="R70" i="13" s="1"/>
  <c r="R71" i="1"/>
  <c r="R71" i="13" s="1"/>
  <c r="R72" i="1"/>
  <c r="R72" i="13" s="1"/>
  <c r="R73" i="1"/>
  <c r="R73" i="13" s="1"/>
  <c r="R74" i="1"/>
  <c r="R74" i="13" s="1"/>
  <c r="R75" i="1"/>
  <c r="R75" i="13" s="1"/>
  <c r="R76" i="1"/>
  <c r="R76" i="13" s="1"/>
  <c r="R77" i="1"/>
  <c r="R77" i="13" s="1"/>
  <c r="R78" i="1"/>
  <c r="R78" i="13" s="1"/>
  <c r="R79" i="1"/>
  <c r="R79" i="13" s="1"/>
  <c r="R80" i="1"/>
  <c r="R80" i="13" s="1"/>
  <c r="R81" i="1"/>
  <c r="R81" i="13" s="1"/>
  <c r="R82" i="1"/>
  <c r="R82" i="13" s="1"/>
  <c r="R83" i="1"/>
  <c r="R83" i="13" s="1"/>
  <c r="R84" i="1"/>
  <c r="R84" i="13" s="1"/>
  <c r="R85" i="1"/>
  <c r="R85" i="13" s="1"/>
  <c r="R86" i="1"/>
  <c r="R86" i="13" s="1"/>
  <c r="R87" i="1"/>
  <c r="R87" i="13" s="1"/>
  <c r="R88" i="1"/>
  <c r="R88" i="13" s="1"/>
  <c r="R89" i="1"/>
  <c r="R89" i="13" s="1"/>
  <c r="R90" i="1"/>
  <c r="R90" i="13" s="1"/>
  <c r="R91" i="1"/>
  <c r="R91" i="13" s="1"/>
  <c r="R92" i="1"/>
  <c r="R92" i="13" s="1"/>
  <c r="R93" i="1"/>
  <c r="R93" i="13" s="1"/>
  <c r="R94" i="1"/>
  <c r="R94" i="13" s="1"/>
  <c r="R95" i="1"/>
  <c r="R95" i="13" s="1"/>
  <c r="R96" i="1"/>
  <c r="R96" i="13" s="1"/>
  <c r="R97" i="1"/>
  <c r="R97" i="13" s="1"/>
  <c r="R98" i="1"/>
  <c r="R98" i="13" s="1"/>
  <c r="R99" i="1"/>
  <c r="R99" i="13" s="1"/>
  <c r="R100" i="1"/>
  <c r="R100" i="13" s="1"/>
  <c r="R101" i="1"/>
  <c r="R101" i="13" s="1"/>
  <c r="R102" i="1"/>
  <c r="R102" i="13" s="1"/>
  <c r="R103" i="1"/>
  <c r="R103" i="13" s="1"/>
  <c r="R104" i="1"/>
  <c r="R104" i="13" s="1"/>
  <c r="R105" i="1"/>
  <c r="R105" i="13" s="1"/>
  <c r="R106" i="1"/>
  <c r="R106" i="13" s="1"/>
  <c r="R107" i="1"/>
  <c r="R107" i="13" s="1"/>
  <c r="R108" i="1"/>
  <c r="R108" i="13" s="1"/>
  <c r="R109" i="1"/>
  <c r="R109" i="13" s="1"/>
  <c r="R110" i="1"/>
  <c r="R110" i="13" s="1"/>
  <c r="R111" i="1"/>
  <c r="R111" i="13" s="1"/>
  <c r="R112" i="1"/>
  <c r="R112" i="13" s="1"/>
  <c r="R113" i="1"/>
  <c r="R113" i="13" s="1"/>
  <c r="R114" i="1"/>
  <c r="R114" i="13" s="1"/>
  <c r="R115" i="1"/>
  <c r="R115" i="13" s="1"/>
  <c r="R116" i="1"/>
  <c r="R116" i="13" s="1"/>
  <c r="R117" i="1"/>
  <c r="R117" i="13" s="1"/>
  <c r="R118" i="1"/>
  <c r="R118" i="13" s="1"/>
  <c r="R119" i="1"/>
  <c r="R119" i="13" s="1"/>
  <c r="R120" i="1"/>
  <c r="R120" i="13" s="1"/>
  <c r="R121" i="1"/>
  <c r="R121" i="13" s="1"/>
  <c r="R122" i="1"/>
  <c r="R122" i="13" s="1"/>
  <c r="R123" i="1"/>
  <c r="R123" i="13" s="1"/>
  <c r="R124" i="1"/>
  <c r="R124" i="13" s="1"/>
  <c r="R125" i="1"/>
  <c r="R125" i="13" s="1"/>
  <c r="R126" i="1"/>
  <c r="R126" i="13" s="1"/>
  <c r="R127" i="1"/>
  <c r="R127" i="13" s="1"/>
  <c r="R128" i="1"/>
  <c r="R128" i="13" s="1"/>
  <c r="R129" i="1"/>
  <c r="R129" i="13" s="1"/>
  <c r="R130" i="1"/>
  <c r="R130" i="13" s="1"/>
  <c r="R131" i="1"/>
  <c r="R131" i="13" s="1"/>
  <c r="R132" i="1"/>
  <c r="R132" i="13" s="1"/>
  <c r="R133" i="1"/>
  <c r="R133" i="13" s="1"/>
  <c r="R134" i="1"/>
  <c r="R134" i="13" s="1"/>
  <c r="R135" i="1"/>
  <c r="R135" i="13" s="1"/>
  <c r="R136" i="1"/>
  <c r="R136" i="13" s="1"/>
  <c r="R137" i="1"/>
  <c r="R137" i="13" s="1"/>
  <c r="R138" i="1"/>
  <c r="R138" i="13" s="1"/>
  <c r="R139" i="1"/>
  <c r="R139" i="13" s="1"/>
  <c r="R140" i="1"/>
  <c r="R140" i="13" s="1"/>
  <c r="R141" i="1"/>
  <c r="R141" i="13" s="1"/>
  <c r="R142" i="1"/>
  <c r="R142" i="13" s="1"/>
  <c r="R143" i="1"/>
  <c r="R143" i="13" s="1"/>
  <c r="R144" i="1"/>
  <c r="R144" i="13" s="1"/>
  <c r="R145" i="1"/>
  <c r="R145" i="13" s="1"/>
  <c r="R146" i="1"/>
  <c r="R146" i="13" s="1"/>
  <c r="R147" i="1"/>
  <c r="R147" i="13" s="1"/>
  <c r="R148" i="1"/>
  <c r="R148" i="13" s="1"/>
  <c r="R149" i="1"/>
  <c r="R149" i="13" s="1"/>
  <c r="R150" i="1"/>
  <c r="R150" i="13" s="1"/>
  <c r="R151" i="1"/>
  <c r="R151" i="13" s="1"/>
  <c r="R152" i="1"/>
  <c r="R152" i="13" s="1"/>
  <c r="R153" i="1"/>
  <c r="R153" i="13" s="1"/>
  <c r="R154" i="1"/>
  <c r="R154" i="13" s="1"/>
  <c r="R155" i="1"/>
  <c r="R155" i="13" s="1"/>
  <c r="R156" i="1"/>
  <c r="R156" i="13" s="1"/>
  <c r="R157" i="1"/>
  <c r="R157" i="13" s="1"/>
  <c r="R158" i="1"/>
  <c r="R158" i="13" s="1"/>
  <c r="R159" i="1"/>
  <c r="R159" i="13" s="1"/>
  <c r="R160" i="1"/>
  <c r="R160" i="13" s="1"/>
  <c r="R161" i="1"/>
  <c r="R161" i="13" s="1"/>
  <c r="R162" i="1"/>
  <c r="R162" i="13" s="1"/>
  <c r="R163" i="1"/>
  <c r="R163" i="13" s="1"/>
  <c r="R164" i="1"/>
  <c r="R164" i="13" s="1"/>
  <c r="R165" i="1"/>
  <c r="R165" i="13" s="1"/>
  <c r="R166" i="1"/>
  <c r="R166" i="13" s="1"/>
  <c r="R167" i="1"/>
  <c r="R167" i="13" s="1"/>
  <c r="R168" i="1"/>
  <c r="R168" i="13" s="1"/>
  <c r="R169" i="1"/>
  <c r="R169" i="13" s="1"/>
  <c r="R170" i="1"/>
  <c r="R170" i="13" s="1"/>
  <c r="R171" i="1"/>
  <c r="R171" i="13" s="1"/>
  <c r="R172" i="1"/>
  <c r="R172" i="13" s="1"/>
  <c r="R173" i="1"/>
  <c r="R173" i="13" s="1"/>
  <c r="R174" i="1"/>
  <c r="R174" i="13" s="1"/>
  <c r="R175" i="1"/>
  <c r="R175" i="13" s="1"/>
  <c r="R176" i="1"/>
  <c r="R176" i="13" s="1"/>
  <c r="R177" i="1"/>
  <c r="R177" i="13" s="1"/>
  <c r="R178" i="1"/>
  <c r="R178" i="13" s="1"/>
  <c r="R179" i="1"/>
  <c r="R179" i="13" s="1"/>
  <c r="R180" i="1"/>
  <c r="R180" i="13" s="1"/>
  <c r="R181" i="1"/>
  <c r="R181" i="13" s="1"/>
  <c r="R182" i="1"/>
  <c r="R182" i="13" s="1"/>
  <c r="R183" i="1"/>
  <c r="R183" i="13" s="1"/>
  <c r="R184" i="1"/>
  <c r="R184" i="13" s="1"/>
  <c r="R185" i="1"/>
  <c r="R185" i="13" s="1"/>
  <c r="R186" i="1"/>
  <c r="R186" i="13" s="1"/>
  <c r="R187" i="1"/>
  <c r="R187" i="13" s="1"/>
  <c r="R188" i="1"/>
  <c r="R188" i="13" s="1"/>
  <c r="R189" i="1"/>
  <c r="R189" i="13" s="1"/>
  <c r="R190" i="1"/>
  <c r="R190" i="13" s="1"/>
  <c r="R191" i="1"/>
  <c r="R191" i="13" s="1"/>
  <c r="R192" i="1"/>
  <c r="R192" i="13" s="1"/>
  <c r="R193" i="1"/>
  <c r="R193" i="13" s="1"/>
  <c r="R194" i="1"/>
  <c r="R194" i="13" s="1"/>
  <c r="R195" i="1"/>
  <c r="R195" i="13" s="1"/>
  <c r="R196" i="1"/>
  <c r="R196" i="13" s="1"/>
  <c r="R197" i="1"/>
  <c r="R197" i="13" s="1"/>
  <c r="R198" i="1"/>
  <c r="R198" i="13" s="1"/>
  <c r="R199" i="1"/>
  <c r="R199" i="13" s="1"/>
  <c r="R200" i="1"/>
  <c r="R200" i="13" s="1"/>
  <c r="R201" i="1"/>
  <c r="R201" i="13" s="1"/>
  <c r="R202" i="1"/>
  <c r="R202" i="13" s="1"/>
  <c r="R203" i="1"/>
  <c r="R203" i="13" s="1"/>
  <c r="R204" i="1"/>
  <c r="R204" i="13" s="1"/>
  <c r="R205" i="1"/>
  <c r="R205" i="13" s="1"/>
  <c r="R206" i="1"/>
  <c r="R206" i="13" s="1"/>
  <c r="R207" i="1"/>
  <c r="R207" i="13" s="1"/>
  <c r="R208" i="1"/>
  <c r="R208" i="13" s="1"/>
  <c r="R209" i="1"/>
  <c r="R209" i="13" s="1"/>
  <c r="R210" i="1"/>
  <c r="R210" i="13" s="1"/>
  <c r="R211" i="1"/>
  <c r="R211" i="13" s="1"/>
  <c r="R212" i="1"/>
  <c r="R212" i="13" s="1"/>
  <c r="R213" i="1"/>
  <c r="R213" i="13" s="1"/>
  <c r="R214" i="1"/>
  <c r="R214" i="13" s="1"/>
  <c r="R215" i="1"/>
  <c r="R215" i="13" s="1"/>
  <c r="R216" i="1"/>
  <c r="R216" i="13" s="1"/>
  <c r="R217" i="1"/>
  <c r="R217" i="13" s="1"/>
  <c r="R218" i="1"/>
  <c r="R218" i="13" s="1"/>
  <c r="R219" i="1"/>
  <c r="R219" i="13" s="1"/>
  <c r="R220" i="1"/>
  <c r="R220" i="13" s="1"/>
  <c r="R221" i="1"/>
  <c r="R221" i="13" s="1"/>
  <c r="R222" i="1"/>
  <c r="R222" i="13" s="1"/>
  <c r="R223" i="1"/>
  <c r="R223" i="13" s="1"/>
  <c r="R224" i="1"/>
  <c r="R224" i="13" s="1"/>
  <c r="R225" i="1"/>
  <c r="R225" i="13" s="1"/>
  <c r="R226" i="1"/>
  <c r="R226" i="13" s="1"/>
  <c r="R227" i="1"/>
  <c r="R227" i="13" s="1"/>
  <c r="R228" i="1"/>
  <c r="R228" i="13" s="1"/>
  <c r="R229" i="1"/>
  <c r="R229" i="13" s="1"/>
  <c r="R230" i="1"/>
  <c r="R230" i="13" s="1"/>
  <c r="R231" i="1"/>
  <c r="R231" i="13" s="1"/>
  <c r="R232" i="1"/>
  <c r="R232" i="13" s="1"/>
  <c r="R233" i="1"/>
  <c r="R233" i="13" s="1"/>
  <c r="R234" i="1"/>
  <c r="R234" i="13" s="1"/>
  <c r="R235" i="1"/>
  <c r="R235" i="13" s="1"/>
  <c r="R236" i="1"/>
  <c r="R236" i="13" s="1"/>
  <c r="R237" i="1"/>
  <c r="R237" i="13" s="1"/>
  <c r="R238" i="1"/>
  <c r="R238" i="13" s="1"/>
  <c r="R239" i="1"/>
  <c r="R239" i="13" s="1"/>
  <c r="R240" i="1"/>
  <c r="R240" i="13" s="1"/>
  <c r="R241" i="1"/>
  <c r="R241" i="13" s="1"/>
  <c r="R242" i="1"/>
  <c r="R242" i="13" s="1"/>
  <c r="R243" i="1"/>
  <c r="R243" i="13" s="1"/>
  <c r="R244" i="1"/>
  <c r="R244" i="13" s="1"/>
  <c r="R245" i="1"/>
  <c r="R245" i="13" s="1"/>
  <c r="R246" i="1"/>
  <c r="R246" i="13" s="1"/>
  <c r="R247" i="1"/>
  <c r="R247" i="13" s="1"/>
  <c r="R248" i="1"/>
  <c r="R248" i="13" s="1"/>
  <c r="R249" i="1"/>
  <c r="R249" i="13" s="1"/>
  <c r="R250" i="1"/>
  <c r="R250" i="13" s="1"/>
  <c r="R251" i="1"/>
  <c r="R251" i="13" s="1"/>
  <c r="R252" i="1"/>
  <c r="R252" i="13" s="1"/>
  <c r="R253" i="1"/>
  <c r="R253" i="13" s="1"/>
  <c r="R254" i="1"/>
  <c r="R254" i="13" s="1"/>
  <c r="R255" i="1"/>
  <c r="R255" i="13" s="1"/>
  <c r="R256" i="1"/>
  <c r="R256" i="13" s="1"/>
  <c r="R257" i="1"/>
  <c r="R257" i="13" s="1"/>
  <c r="R258" i="1"/>
  <c r="R258" i="13" s="1"/>
  <c r="R259" i="1"/>
  <c r="R259" i="13" s="1"/>
  <c r="R260" i="1"/>
  <c r="R260" i="13" s="1"/>
  <c r="R261" i="1"/>
  <c r="R261" i="13" s="1"/>
  <c r="R262" i="1"/>
  <c r="R262" i="13" s="1"/>
  <c r="R263" i="1"/>
  <c r="R263" i="13" s="1"/>
  <c r="R264" i="1"/>
  <c r="R264" i="13" s="1"/>
  <c r="R265" i="1"/>
  <c r="R265" i="13" s="1"/>
  <c r="R266" i="1"/>
  <c r="R266" i="13" s="1"/>
  <c r="R267" i="1"/>
  <c r="R267" i="13" s="1"/>
  <c r="R268" i="1"/>
  <c r="R268" i="13" s="1"/>
  <c r="R269" i="1"/>
  <c r="R269" i="13" s="1"/>
  <c r="R270" i="1"/>
  <c r="R270" i="13" s="1"/>
  <c r="R271" i="1"/>
  <c r="R271" i="13" s="1"/>
  <c r="R272" i="1"/>
  <c r="R272" i="13" s="1"/>
  <c r="R273" i="1"/>
  <c r="R273" i="13" s="1"/>
  <c r="R274" i="1"/>
  <c r="R274" i="13" s="1"/>
  <c r="R275" i="1"/>
  <c r="R275" i="13" s="1"/>
  <c r="R276" i="1"/>
  <c r="R276" i="13" s="1"/>
  <c r="R277" i="1"/>
  <c r="R277" i="13" s="1"/>
  <c r="R278" i="1"/>
  <c r="R278" i="13" s="1"/>
  <c r="R279" i="1"/>
  <c r="R279" i="13" s="1"/>
  <c r="R280" i="1"/>
  <c r="R280" i="13" s="1"/>
  <c r="R281" i="1"/>
  <c r="R281" i="13" s="1"/>
  <c r="R282" i="1"/>
  <c r="R282" i="13" s="1"/>
  <c r="R283" i="1"/>
  <c r="R283" i="13" s="1"/>
  <c r="R284" i="1"/>
  <c r="R284" i="13" s="1"/>
  <c r="R285" i="1"/>
  <c r="R285" i="13" s="1"/>
  <c r="R286" i="1"/>
  <c r="R286" i="13" s="1"/>
  <c r="R287" i="1"/>
  <c r="R287" i="13" s="1"/>
  <c r="R288" i="1"/>
  <c r="R288" i="13" s="1"/>
  <c r="R289" i="1"/>
  <c r="R289" i="13" s="1"/>
  <c r="R290" i="1"/>
  <c r="R290" i="13" s="1"/>
  <c r="R291" i="1"/>
  <c r="R291" i="13" s="1"/>
  <c r="R292" i="1"/>
  <c r="R292" i="13" s="1"/>
  <c r="R293" i="1"/>
  <c r="R293" i="13" s="1"/>
  <c r="R294" i="1"/>
  <c r="R294" i="13" s="1"/>
  <c r="R295" i="1"/>
  <c r="R295" i="13" s="1"/>
  <c r="R296" i="1"/>
  <c r="R296" i="13" s="1"/>
  <c r="R297" i="1"/>
  <c r="R297" i="13" s="1"/>
  <c r="R298" i="1"/>
  <c r="R298" i="13" s="1"/>
  <c r="R299" i="1"/>
  <c r="R299" i="13" s="1"/>
  <c r="R300" i="1"/>
  <c r="R300" i="13" s="1"/>
  <c r="R301" i="1"/>
  <c r="R301" i="13" s="1"/>
  <c r="R302" i="1"/>
  <c r="R302" i="13" s="1"/>
  <c r="R303" i="1"/>
  <c r="R303" i="13" s="1"/>
  <c r="R304" i="1"/>
  <c r="R304" i="13" s="1"/>
  <c r="R305" i="1"/>
  <c r="R305" i="13" s="1"/>
  <c r="R306" i="1"/>
  <c r="R306" i="13" s="1"/>
  <c r="R307" i="1"/>
  <c r="R307" i="13" s="1"/>
  <c r="R308" i="1"/>
  <c r="R308" i="13" s="1"/>
  <c r="R309" i="1"/>
  <c r="R309" i="13" s="1"/>
  <c r="R310" i="1"/>
  <c r="R310" i="13" s="1"/>
  <c r="R311" i="1"/>
  <c r="R311" i="13" s="1"/>
  <c r="R312" i="1"/>
  <c r="R312" i="13" s="1"/>
  <c r="R313" i="1"/>
  <c r="R313" i="13" s="1"/>
  <c r="R314" i="1"/>
  <c r="R314" i="13" s="1"/>
  <c r="R315" i="1"/>
  <c r="R315" i="13" s="1"/>
  <c r="R316" i="1"/>
  <c r="R316" i="13" s="1"/>
  <c r="R317" i="1"/>
  <c r="R317" i="13" s="1"/>
  <c r="R318" i="1"/>
  <c r="R318" i="13" s="1"/>
  <c r="R319" i="1"/>
  <c r="R319" i="13" s="1"/>
  <c r="R320" i="1"/>
  <c r="R320" i="13" s="1"/>
  <c r="R321" i="1"/>
  <c r="R321" i="13" s="1"/>
  <c r="R322" i="1"/>
  <c r="R322" i="13" s="1"/>
  <c r="R323" i="1"/>
  <c r="R323" i="13" s="1"/>
  <c r="R324" i="1"/>
  <c r="R324" i="13" s="1"/>
  <c r="R325" i="1"/>
  <c r="R325" i="13" s="1"/>
  <c r="R326" i="1"/>
  <c r="R326" i="13" s="1"/>
  <c r="R327" i="1"/>
  <c r="R327" i="13" s="1"/>
  <c r="R328" i="1"/>
  <c r="R328" i="13" s="1"/>
  <c r="R329" i="1"/>
  <c r="R329" i="13" s="1"/>
  <c r="R330" i="1"/>
  <c r="R330" i="13" s="1"/>
  <c r="R331" i="1"/>
  <c r="R331" i="13" s="1"/>
  <c r="R332" i="1"/>
  <c r="R332" i="13" s="1"/>
  <c r="R333" i="1"/>
  <c r="R333" i="13" s="1"/>
  <c r="R334" i="1"/>
  <c r="R334" i="13" s="1"/>
  <c r="R335" i="1"/>
  <c r="R335" i="13" s="1"/>
  <c r="R336" i="1"/>
  <c r="R336" i="13" s="1"/>
  <c r="R337" i="1"/>
  <c r="R337" i="13" s="1"/>
  <c r="R338" i="1"/>
  <c r="R338" i="13" s="1"/>
  <c r="R339" i="1"/>
  <c r="R339" i="13" s="1"/>
  <c r="R340" i="1"/>
  <c r="R340" i="13" s="1"/>
  <c r="R341" i="1"/>
  <c r="R341" i="13" s="1"/>
  <c r="R342" i="1"/>
  <c r="R342" i="13" s="1"/>
  <c r="R343" i="1"/>
  <c r="R343" i="13" s="1"/>
  <c r="R344" i="1"/>
  <c r="R344" i="13" s="1"/>
  <c r="R345" i="1"/>
  <c r="R345" i="13" s="1"/>
  <c r="R346" i="1"/>
  <c r="R346" i="13" s="1"/>
  <c r="R347" i="1"/>
  <c r="R347" i="13" s="1"/>
  <c r="R348" i="1"/>
  <c r="R348" i="13" s="1"/>
  <c r="R349" i="1"/>
  <c r="R349" i="13" s="1"/>
  <c r="R350" i="1"/>
  <c r="R350" i="13" s="1"/>
  <c r="R351" i="1"/>
  <c r="R351" i="13" s="1"/>
  <c r="R352" i="1"/>
  <c r="R352" i="13" s="1"/>
  <c r="R353" i="1"/>
  <c r="R353" i="13" s="1"/>
  <c r="R354" i="1"/>
  <c r="R354" i="13" s="1"/>
  <c r="R355" i="1"/>
  <c r="R355" i="13" s="1"/>
  <c r="R356" i="1"/>
  <c r="R356" i="13" s="1"/>
  <c r="R357" i="1"/>
  <c r="R357" i="13" s="1"/>
  <c r="R358" i="1"/>
  <c r="R358" i="13" s="1"/>
  <c r="R359" i="1"/>
  <c r="R359" i="13" s="1"/>
  <c r="R360" i="1"/>
  <c r="R360" i="13" s="1"/>
  <c r="R361" i="1"/>
  <c r="R361" i="13" s="1"/>
  <c r="R362" i="1"/>
  <c r="R362" i="13" s="1"/>
  <c r="R363" i="1"/>
  <c r="R363" i="13" s="1"/>
  <c r="R364" i="1"/>
  <c r="R364" i="13" s="1"/>
  <c r="R365" i="1"/>
  <c r="R365" i="13" s="1"/>
  <c r="R366" i="1"/>
  <c r="R366" i="13" s="1"/>
  <c r="R367" i="1"/>
  <c r="R367" i="13" s="1"/>
  <c r="R368" i="1"/>
  <c r="R368" i="13" s="1"/>
  <c r="R369" i="1"/>
  <c r="R369" i="13" s="1"/>
  <c r="R370" i="1"/>
  <c r="R370" i="13" s="1"/>
  <c r="R371" i="1"/>
  <c r="R371" i="13" s="1"/>
  <c r="R372" i="1"/>
  <c r="R372" i="13" s="1"/>
  <c r="R373" i="1"/>
  <c r="R373" i="13" s="1"/>
  <c r="R374" i="1"/>
  <c r="R374" i="13" s="1"/>
  <c r="R375" i="1"/>
  <c r="R375" i="13" s="1"/>
  <c r="R376" i="1"/>
  <c r="R376" i="13" s="1"/>
  <c r="R377" i="1"/>
  <c r="R377" i="13" s="1"/>
  <c r="R378" i="1"/>
  <c r="R378" i="13" s="1"/>
  <c r="R379" i="1"/>
  <c r="R379" i="13" s="1"/>
  <c r="R380" i="1"/>
  <c r="R380" i="13" s="1"/>
  <c r="R381" i="1"/>
  <c r="R381" i="13" s="1"/>
  <c r="R382" i="1"/>
  <c r="R382" i="13" s="1"/>
  <c r="R383" i="1"/>
  <c r="R383" i="13" s="1"/>
  <c r="R384" i="1"/>
  <c r="R384" i="13" s="1"/>
  <c r="R385" i="1"/>
  <c r="R385" i="13" s="1"/>
  <c r="R386" i="1"/>
  <c r="R386" i="13" s="1"/>
  <c r="R387" i="1"/>
  <c r="R387" i="13" s="1"/>
  <c r="R388" i="1"/>
  <c r="R388" i="13" s="1"/>
  <c r="R389" i="1"/>
  <c r="R389" i="13" s="1"/>
  <c r="R390" i="1"/>
  <c r="R390" i="13" s="1"/>
  <c r="R391" i="1"/>
  <c r="R391" i="13" s="1"/>
  <c r="R392" i="1"/>
  <c r="R392" i="13" s="1"/>
  <c r="R393" i="1"/>
  <c r="R393" i="13" s="1"/>
  <c r="R394" i="1"/>
  <c r="R394" i="13" s="1"/>
  <c r="R395" i="1"/>
  <c r="R395" i="13" s="1"/>
  <c r="R396" i="1"/>
  <c r="R396" i="13" s="1"/>
  <c r="R397" i="1"/>
  <c r="R397" i="13" s="1"/>
  <c r="R398" i="1"/>
  <c r="R398" i="13" s="1"/>
  <c r="R399" i="1"/>
  <c r="R399" i="13" s="1"/>
  <c r="R400" i="1"/>
  <c r="R400" i="13" s="1"/>
  <c r="R401" i="1"/>
  <c r="R401" i="13" s="1"/>
  <c r="R402" i="1"/>
  <c r="R402" i="13" s="1"/>
  <c r="R403" i="1"/>
  <c r="R403" i="13" s="1"/>
  <c r="R404" i="1"/>
  <c r="R404" i="13" s="1"/>
  <c r="R405" i="1"/>
  <c r="R405" i="13" s="1"/>
  <c r="R406" i="1"/>
  <c r="R406" i="13" s="1"/>
  <c r="R407" i="1"/>
  <c r="R407" i="13" s="1"/>
  <c r="R408" i="1"/>
  <c r="R408" i="13" s="1"/>
  <c r="R409" i="1"/>
  <c r="R409" i="13" s="1"/>
  <c r="R410" i="1"/>
  <c r="R410" i="13" s="1"/>
  <c r="R411" i="1"/>
  <c r="R411" i="13" s="1"/>
  <c r="R412" i="1"/>
  <c r="R412" i="13" s="1"/>
  <c r="R413" i="1"/>
  <c r="R413" i="13" s="1"/>
  <c r="R414" i="1"/>
  <c r="R414" i="13" s="1"/>
  <c r="R415" i="1"/>
  <c r="R415" i="13" s="1"/>
  <c r="R416" i="1"/>
  <c r="R416" i="13" s="1"/>
  <c r="R417" i="1"/>
  <c r="R417" i="13" s="1"/>
  <c r="R418" i="1"/>
  <c r="R418" i="13" s="1"/>
  <c r="R419" i="1"/>
  <c r="R419" i="13" s="1"/>
  <c r="R420" i="1"/>
  <c r="R420" i="13" s="1"/>
  <c r="R421" i="1"/>
  <c r="R421" i="13" s="1"/>
  <c r="R422" i="1"/>
  <c r="R422" i="13" s="1"/>
  <c r="R423" i="1"/>
  <c r="R423" i="13" s="1"/>
  <c r="R424" i="1"/>
  <c r="R424" i="13" s="1"/>
  <c r="R425" i="1"/>
  <c r="R425" i="13" s="1"/>
  <c r="R426" i="1"/>
  <c r="R426" i="13" s="1"/>
  <c r="R427" i="1"/>
  <c r="R427" i="13" s="1"/>
  <c r="R428" i="1"/>
  <c r="R428" i="13" s="1"/>
  <c r="R429" i="1"/>
  <c r="R429" i="13" s="1"/>
  <c r="R430" i="1"/>
  <c r="R430" i="13" s="1"/>
  <c r="R431" i="1"/>
  <c r="R431" i="13" s="1"/>
  <c r="R432" i="1"/>
  <c r="R432" i="13" s="1"/>
  <c r="R433" i="1"/>
  <c r="R433" i="13" s="1"/>
  <c r="R434" i="1"/>
  <c r="R434" i="13" s="1"/>
  <c r="R435" i="1"/>
  <c r="R435" i="13" s="1"/>
  <c r="R436" i="1"/>
  <c r="R436" i="13" s="1"/>
  <c r="R437" i="1"/>
  <c r="R437" i="13" s="1"/>
  <c r="R438" i="1"/>
  <c r="R438" i="13" s="1"/>
  <c r="R439" i="1"/>
  <c r="R439" i="13" s="1"/>
  <c r="R440" i="1"/>
  <c r="R440" i="13" s="1"/>
  <c r="R441" i="1"/>
  <c r="R441" i="13" s="1"/>
  <c r="R442" i="1"/>
  <c r="R442" i="13" s="1"/>
  <c r="R443" i="1"/>
  <c r="R443" i="13" s="1"/>
  <c r="R444" i="1"/>
  <c r="R444" i="13" s="1"/>
  <c r="R445" i="1"/>
  <c r="R445" i="13" s="1"/>
  <c r="R446" i="1"/>
  <c r="R446" i="13" s="1"/>
  <c r="R447" i="1"/>
  <c r="R447" i="13" s="1"/>
  <c r="R448" i="1"/>
  <c r="R448" i="13" s="1"/>
  <c r="R449" i="1"/>
  <c r="R449" i="13" s="1"/>
  <c r="R450" i="1"/>
  <c r="R450" i="13" s="1"/>
  <c r="R451" i="1"/>
  <c r="R451" i="13" s="1"/>
  <c r="R452" i="1"/>
  <c r="R452" i="13" s="1"/>
  <c r="R453" i="1"/>
  <c r="R453" i="13" s="1"/>
  <c r="R454" i="1"/>
  <c r="R454" i="13" s="1"/>
  <c r="R455" i="1"/>
  <c r="R455" i="13" s="1"/>
  <c r="R456" i="1"/>
  <c r="R456" i="13" s="1"/>
  <c r="R457" i="1"/>
  <c r="R457" i="13" s="1"/>
  <c r="R458" i="1"/>
  <c r="R458" i="13" s="1"/>
  <c r="R459" i="1"/>
  <c r="R459" i="13" s="1"/>
  <c r="R460" i="1"/>
  <c r="R460" i="13" s="1"/>
  <c r="R461" i="1"/>
  <c r="R461" i="13" s="1"/>
  <c r="R462" i="1"/>
  <c r="R462" i="13" s="1"/>
  <c r="R463" i="1"/>
  <c r="R463" i="13" s="1"/>
  <c r="R464" i="1"/>
  <c r="R464" i="13" s="1"/>
  <c r="R465" i="1"/>
  <c r="R465" i="13" s="1"/>
  <c r="R466" i="1"/>
  <c r="R466" i="13" s="1"/>
  <c r="R467" i="1"/>
  <c r="R467" i="13" s="1"/>
  <c r="R468" i="1"/>
  <c r="R468" i="13" s="1"/>
  <c r="R469" i="1"/>
  <c r="R469" i="13" s="1"/>
  <c r="R470" i="1"/>
  <c r="R470" i="13" s="1"/>
  <c r="R471" i="1"/>
  <c r="R471" i="13" s="1"/>
  <c r="R472" i="1"/>
  <c r="R472" i="13" s="1"/>
  <c r="R473" i="1"/>
  <c r="R473" i="13" s="1"/>
  <c r="R474" i="1"/>
  <c r="R474" i="13" s="1"/>
  <c r="R475" i="1"/>
  <c r="R475" i="13" s="1"/>
  <c r="R476" i="1"/>
  <c r="R476" i="13" s="1"/>
  <c r="R477" i="1"/>
  <c r="R477" i="13" s="1"/>
  <c r="R478" i="1"/>
  <c r="R478" i="13" s="1"/>
  <c r="R479" i="1"/>
  <c r="R479" i="13" s="1"/>
  <c r="R480" i="1"/>
  <c r="R480" i="13" s="1"/>
  <c r="R481" i="1"/>
  <c r="R481" i="13" s="1"/>
  <c r="R482" i="1"/>
  <c r="R482" i="13" s="1"/>
  <c r="R483" i="1"/>
  <c r="R483" i="13" s="1"/>
  <c r="R484" i="1"/>
  <c r="R484" i="13" s="1"/>
  <c r="R485" i="1"/>
  <c r="R485" i="13" s="1"/>
  <c r="R486" i="1"/>
  <c r="R486" i="13" s="1"/>
  <c r="R487" i="1"/>
  <c r="R487" i="13" s="1"/>
  <c r="R488" i="1"/>
  <c r="R488" i="13" s="1"/>
  <c r="R489" i="1"/>
  <c r="R489" i="13" s="1"/>
  <c r="R490" i="1"/>
  <c r="R490" i="13" s="1"/>
  <c r="R491" i="1"/>
  <c r="R491" i="13" s="1"/>
  <c r="R492" i="1"/>
  <c r="R492" i="13" s="1"/>
  <c r="R493" i="1"/>
  <c r="R493" i="13" s="1"/>
  <c r="R494" i="1"/>
  <c r="R494" i="13" s="1"/>
  <c r="R495" i="1"/>
  <c r="R495" i="13" s="1"/>
  <c r="R496" i="1"/>
  <c r="R496" i="13" s="1"/>
  <c r="R497" i="1"/>
  <c r="R497" i="13" s="1"/>
  <c r="R498" i="1"/>
  <c r="R498" i="13" s="1"/>
  <c r="R499" i="1"/>
  <c r="R499" i="13" s="1"/>
  <c r="R500" i="1"/>
  <c r="R500" i="13" s="1"/>
  <c r="R501" i="1"/>
  <c r="R501" i="13" s="1"/>
  <c r="R502" i="1"/>
  <c r="R502" i="13" s="1"/>
  <c r="R503" i="1"/>
  <c r="R503" i="13" s="1"/>
  <c r="R504" i="1"/>
  <c r="R504" i="13" s="1"/>
  <c r="R505" i="1"/>
  <c r="R505" i="13" s="1"/>
  <c r="R506" i="1"/>
  <c r="R506" i="13" s="1"/>
  <c r="R507" i="1"/>
  <c r="R507" i="13" s="1"/>
  <c r="R508" i="1"/>
  <c r="R508" i="13" s="1"/>
  <c r="R509" i="1"/>
  <c r="R509" i="13" s="1"/>
  <c r="R510" i="1"/>
  <c r="R510" i="13" s="1"/>
  <c r="R511" i="1"/>
  <c r="R511" i="13" s="1"/>
  <c r="R512" i="1"/>
  <c r="R512" i="13" s="1"/>
  <c r="R513" i="1"/>
  <c r="R513" i="13" s="1"/>
  <c r="R514" i="1"/>
  <c r="R514" i="13" s="1"/>
  <c r="R515" i="1"/>
  <c r="R515" i="13" s="1"/>
  <c r="R516" i="1"/>
  <c r="R516" i="13" s="1"/>
  <c r="R517" i="1"/>
  <c r="R517" i="13" s="1"/>
  <c r="R518" i="1"/>
  <c r="R518" i="13" s="1"/>
  <c r="R519" i="1"/>
  <c r="R519" i="13" s="1"/>
  <c r="R520" i="1"/>
  <c r="R520" i="13" s="1"/>
  <c r="R521" i="1"/>
  <c r="R521" i="13" s="1"/>
  <c r="R522" i="1"/>
  <c r="R522" i="13" s="1"/>
  <c r="R523" i="1"/>
  <c r="R523" i="13" s="1"/>
  <c r="R524" i="1"/>
  <c r="R524" i="13" s="1"/>
  <c r="R525" i="1"/>
  <c r="R525" i="13" s="1"/>
  <c r="R526" i="1"/>
  <c r="R526" i="13" s="1"/>
  <c r="R527" i="1"/>
  <c r="R527" i="13" s="1"/>
  <c r="R528" i="1"/>
  <c r="R528" i="13" s="1"/>
  <c r="R529" i="1"/>
  <c r="R529" i="13" s="1"/>
  <c r="R530" i="1"/>
  <c r="R530" i="13" s="1"/>
  <c r="R531" i="1"/>
  <c r="R531" i="13" s="1"/>
  <c r="R532" i="1"/>
  <c r="R532" i="13" s="1"/>
  <c r="R533" i="1"/>
  <c r="R533" i="13" s="1"/>
  <c r="R534" i="1"/>
  <c r="R534" i="13" s="1"/>
  <c r="R535" i="1"/>
  <c r="R535" i="13" s="1"/>
  <c r="R536" i="1"/>
  <c r="R536" i="13" s="1"/>
  <c r="R537" i="1"/>
  <c r="R537" i="13" s="1"/>
  <c r="R538" i="1"/>
  <c r="R538" i="13" s="1"/>
  <c r="R539" i="1"/>
  <c r="R539" i="13" s="1"/>
  <c r="R540" i="1"/>
  <c r="R540" i="13" s="1"/>
  <c r="R541" i="1"/>
  <c r="R541" i="13" s="1"/>
  <c r="R542" i="1"/>
  <c r="R542" i="13" s="1"/>
  <c r="R543" i="1"/>
  <c r="R543" i="13" s="1"/>
  <c r="R544" i="1"/>
  <c r="R544" i="13" s="1"/>
  <c r="R545" i="1"/>
  <c r="R545" i="13" s="1"/>
  <c r="R546" i="1"/>
  <c r="R546" i="13" s="1"/>
  <c r="R547" i="1"/>
  <c r="R547" i="13" s="1"/>
  <c r="R548" i="1"/>
  <c r="R548" i="13" s="1"/>
  <c r="R549" i="1"/>
  <c r="R549" i="13" s="1"/>
  <c r="R550" i="1"/>
  <c r="R550" i="13" s="1"/>
  <c r="R551" i="1"/>
  <c r="R551" i="13" s="1"/>
  <c r="R552" i="1"/>
  <c r="R552" i="13" s="1"/>
  <c r="R553" i="1"/>
  <c r="R553" i="13" s="1"/>
  <c r="R554" i="1"/>
  <c r="R554" i="13" s="1"/>
  <c r="R555" i="1"/>
  <c r="R555" i="13" s="1"/>
  <c r="R556" i="1"/>
  <c r="R556" i="13" s="1"/>
  <c r="R557" i="1"/>
  <c r="R557" i="13" s="1"/>
  <c r="R558" i="1"/>
  <c r="R558" i="13" s="1"/>
  <c r="R559" i="1"/>
  <c r="R559" i="13" s="1"/>
  <c r="R560" i="1"/>
  <c r="R560" i="13" s="1"/>
  <c r="R561" i="1"/>
  <c r="R561" i="13" s="1"/>
  <c r="R562" i="1"/>
  <c r="R562" i="13" s="1"/>
  <c r="R563" i="1"/>
  <c r="R563" i="13" s="1"/>
  <c r="R564" i="1"/>
  <c r="R564" i="13" s="1"/>
  <c r="R565" i="1"/>
  <c r="R565" i="13" s="1"/>
  <c r="R566" i="1"/>
  <c r="R566" i="13" s="1"/>
  <c r="R567" i="1"/>
  <c r="R567" i="13" s="1"/>
  <c r="R568" i="1"/>
  <c r="R568" i="13" s="1"/>
  <c r="R569" i="1"/>
  <c r="R569" i="13" s="1"/>
  <c r="R570" i="1"/>
  <c r="R570" i="13" s="1"/>
  <c r="R571" i="1"/>
  <c r="R571" i="13" s="1"/>
  <c r="R572" i="1"/>
  <c r="R572" i="13" s="1"/>
  <c r="R573" i="1"/>
  <c r="R573" i="13" s="1"/>
  <c r="R574" i="1"/>
  <c r="R574" i="13" s="1"/>
  <c r="R575" i="1"/>
  <c r="R575" i="13" s="1"/>
  <c r="R576" i="1"/>
  <c r="R576" i="13" s="1"/>
  <c r="R577" i="1"/>
  <c r="R577" i="13" s="1"/>
  <c r="R578" i="1"/>
  <c r="R578" i="13" s="1"/>
  <c r="R579" i="1"/>
  <c r="R579" i="13" s="1"/>
  <c r="R580" i="1"/>
  <c r="R580" i="13" s="1"/>
  <c r="R581" i="1"/>
  <c r="R581" i="13" s="1"/>
  <c r="R582" i="1"/>
  <c r="R582" i="13" s="1"/>
  <c r="R583" i="1"/>
  <c r="R583" i="13" s="1"/>
  <c r="R584" i="1"/>
  <c r="R584" i="13" s="1"/>
  <c r="R585" i="1"/>
  <c r="R585" i="13" s="1"/>
  <c r="R586" i="1"/>
  <c r="R586" i="13" s="1"/>
  <c r="R587" i="1"/>
  <c r="R587" i="13" s="1"/>
  <c r="R588" i="1"/>
  <c r="R588" i="13" s="1"/>
  <c r="R589" i="1"/>
  <c r="R589" i="13" s="1"/>
  <c r="R590" i="1"/>
  <c r="R590" i="13" s="1"/>
  <c r="R591" i="1"/>
  <c r="R591" i="13" s="1"/>
  <c r="R592" i="1"/>
  <c r="R592" i="13" s="1"/>
  <c r="R593" i="1"/>
  <c r="R593" i="13" s="1"/>
  <c r="R594" i="1"/>
  <c r="R594" i="13" s="1"/>
  <c r="R595" i="1"/>
  <c r="R595" i="13" s="1"/>
  <c r="R596" i="1"/>
  <c r="R596" i="13" s="1"/>
  <c r="R597" i="1"/>
  <c r="R597" i="13" s="1"/>
  <c r="R598" i="1"/>
  <c r="R598" i="13" s="1"/>
  <c r="R599" i="1"/>
  <c r="R599" i="13" s="1"/>
  <c r="R600" i="1"/>
  <c r="R600" i="13" s="1"/>
  <c r="R601" i="1"/>
  <c r="R601" i="13" s="1"/>
  <c r="R602" i="1"/>
  <c r="R602" i="13" s="1"/>
  <c r="R603" i="1"/>
  <c r="R603" i="13" s="1"/>
  <c r="R604" i="1"/>
  <c r="R604" i="13" s="1"/>
  <c r="R605" i="1"/>
  <c r="R605" i="13" s="1"/>
  <c r="R606" i="1"/>
  <c r="R606" i="13" s="1"/>
  <c r="R607" i="1"/>
  <c r="R607" i="13" s="1"/>
  <c r="R608" i="1"/>
  <c r="R608" i="13" s="1"/>
  <c r="R609" i="1"/>
  <c r="R609" i="13" s="1"/>
  <c r="R610" i="1"/>
  <c r="R610" i="13" s="1"/>
  <c r="R611" i="1"/>
  <c r="R611" i="13" s="1"/>
  <c r="R612" i="1"/>
  <c r="R612" i="13" s="1"/>
  <c r="R613" i="1"/>
  <c r="R613" i="13" s="1"/>
  <c r="R614" i="1"/>
  <c r="R614" i="13" s="1"/>
  <c r="R615" i="1"/>
  <c r="R615" i="13" s="1"/>
  <c r="R616" i="1"/>
  <c r="R616" i="13" s="1"/>
  <c r="R617" i="1"/>
  <c r="R617" i="13" s="1"/>
  <c r="R618" i="1"/>
  <c r="R618" i="13" s="1"/>
  <c r="R619" i="1"/>
  <c r="R619" i="13" s="1"/>
  <c r="R620" i="1"/>
  <c r="R620" i="13" s="1"/>
  <c r="R621" i="1"/>
  <c r="R621" i="13" s="1"/>
  <c r="R622" i="1"/>
  <c r="R622" i="13" s="1"/>
  <c r="R623" i="1"/>
  <c r="R623" i="13" s="1"/>
  <c r="R624" i="1"/>
  <c r="R624" i="13" s="1"/>
  <c r="R625" i="1"/>
  <c r="R625" i="13" s="1"/>
  <c r="R626" i="1"/>
  <c r="R626" i="13" s="1"/>
  <c r="R627" i="1"/>
  <c r="R627" i="13" s="1"/>
  <c r="R628" i="1"/>
  <c r="R628" i="13" s="1"/>
  <c r="R629" i="1"/>
  <c r="R629" i="13" s="1"/>
  <c r="R630" i="1"/>
  <c r="R630" i="13" s="1"/>
  <c r="R631" i="1"/>
  <c r="R631" i="13" s="1"/>
  <c r="R632" i="1"/>
  <c r="R632" i="13" s="1"/>
  <c r="R633" i="1"/>
  <c r="R633" i="13" s="1"/>
  <c r="R634" i="1"/>
  <c r="R634" i="13" s="1"/>
  <c r="R635" i="1"/>
  <c r="R635" i="13" s="1"/>
  <c r="R636" i="1"/>
  <c r="R636" i="13" s="1"/>
  <c r="R637" i="1"/>
  <c r="R637" i="13" s="1"/>
  <c r="R638" i="1"/>
  <c r="R638" i="13" s="1"/>
  <c r="R639" i="1"/>
  <c r="R639" i="13" s="1"/>
  <c r="R640" i="1"/>
  <c r="R640" i="13" s="1"/>
  <c r="R641" i="1"/>
  <c r="R641" i="13" s="1"/>
  <c r="R642" i="1"/>
  <c r="R642" i="13" s="1"/>
  <c r="R643" i="1"/>
  <c r="R643" i="13" s="1"/>
  <c r="R644" i="1"/>
  <c r="R644" i="13" s="1"/>
  <c r="R645" i="1"/>
  <c r="R645" i="13" s="1"/>
  <c r="R646" i="1"/>
  <c r="R646" i="13" s="1"/>
  <c r="R647" i="1"/>
  <c r="R647" i="13" s="1"/>
  <c r="R648" i="1"/>
  <c r="R648" i="13" s="1"/>
  <c r="R649" i="1"/>
  <c r="R649" i="13" s="1"/>
  <c r="R650" i="1"/>
  <c r="R650" i="13" s="1"/>
  <c r="R651" i="1"/>
  <c r="R651" i="13" s="1"/>
  <c r="R652" i="1"/>
  <c r="R652" i="13" s="1"/>
  <c r="R653" i="1"/>
  <c r="R653" i="13" s="1"/>
  <c r="R654" i="1"/>
  <c r="R654" i="13" s="1"/>
  <c r="R655" i="1"/>
  <c r="R655" i="13" s="1"/>
  <c r="R656" i="1"/>
  <c r="R656" i="13" s="1"/>
  <c r="R657" i="1"/>
  <c r="R657" i="13" s="1"/>
  <c r="R658" i="1"/>
  <c r="R658" i="13" s="1"/>
  <c r="R659" i="1"/>
  <c r="R659" i="13" s="1"/>
  <c r="R660" i="1"/>
  <c r="R660" i="13" s="1"/>
  <c r="R661" i="1"/>
  <c r="R661" i="13" s="1"/>
  <c r="R662" i="1"/>
  <c r="R662" i="13" s="1"/>
  <c r="R663" i="1"/>
  <c r="R663" i="13" s="1"/>
  <c r="R664" i="1"/>
  <c r="R664" i="13" s="1"/>
  <c r="R665" i="1"/>
  <c r="R665" i="13" s="1"/>
  <c r="R666" i="1"/>
  <c r="R666" i="13" s="1"/>
  <c r="R667" i="1"/>
  <c r="R667" i="13" s="1"/>
  <c r="R668" i="1"/>
  <c r="R668" i="13" s="1"/>
  <c r="R669" i="1"/>
  <c r="R669" i="13" s="1"/>
  <c r="R670" i="1"/>
  <c r="R670" i="13" s="1"/>
  <c r="R671" i="1"/>
  <c r="R671" i="13" s="1"/>
  <c r="R672" i="1"/>
  <c r="R672" i="13" s="1"/>
  <c r="R673" i="1"/>
  <c r="R673" i="13" s="1"/>
  <c r="R674" i="1"/>
  <c r="R674" i="13" s="1"/>
  <c r="R675" i="1"/>
  <c r="R675" i="13" s="1"/>
  <c r="R676" i="1"/>
  <c r="R676" i="13" s="1"/>
  <c r="R677" i="1"/>
  <c r="R677" i="13" s="1"/>
  <c r="R678" i="1"/>
  <c r="R678" i="13" s="1"/>
  <c r="R679" i="1"/>
  <c r="R679" i="13" s="1"/>
  <c r="R680" i="1"/>
  <c r="R680" i="13" s="1"/>
  <c r="R681" i="1"/>
  <c r="R681" i="13" s="1"/>
  <c r="R682" i="1"/>
  <c r="R682" i="13" s="1"/>
  <c r="R683" i="1"/>
  <c r="R683" i="13" s="1"/>
  <c r="R684" i="1"/>
  <c r="R684" i="13" s="1"/>
  <c r="R685" i="1"/>
  <c r="R685" i="13" s="1"/>
  <c r="R686" i="1"/>
  <c r="R686" i="13" s="1"/>
  <c r="R687" i="1"/>
  <c r="R687" i="13" s="1"/>
  <c r="R688" i="1"/>
  <c r="R688" i="13" s="1"/>
  <c r="R689" i="1"/>
  <c r="R689" i="13" s="1"/>
  <c r="R690" i="1"/>
  <c r="R690" i="13" s="1"/>
  <c r="R691" i="1"/>
  <c r="R691" i="13" s="1"/>
  <c r="R692" i="1"/>
  <c r="R692" i="13" s="1"/>
  <c r="R693" i="1"/>
  <c r="R693" i="13" s="1"/>
  <c r="R694" i="1"/>
  <c r="R694" i="13" s="1"/>
  <c r="R695" i="1"/>
  <c r="R695" i="13" s="1"/>
  <c r="R696" i="1"/>
  <c r="R696" i="13" s="1"/>
  <c r="R697" i="1"/>
  <c r="R697" i="13" s="1"/>
  <c r="R698" i="1"/>
  <c r="R698" i="13" s="1"/>
  <c r="R699" i="1"/>
  <c r="R699" i="13" s="1"/>
  <c r="R700" i="1"/>
  <c r="R700" i="13" s="1"/>
  <c r="R701" i="1"/>
  <c r="R701" i="13" s="1"/>
  <c r="R702" i="1"/>
  <c r="R702" i="13" s="1"/>
  <c r="R703" i="1"/>
  <c r="R703" i="13" s="1"/>
  <c r="R704" i="1"/>
  <c r="R704" i="13" s="1"/>
  <c r="R705" i="1"/>
  <c r="R705" i="13" s="1"/>
  <c r="R706" i="1"/>
  <c r="R706" i="13" s="1"/>
  <c r="R707" i="1"/>
  <c r="R707" i="13" s="1"/>
  <c r="R708" i="1"/>
  <c r="R708" i="13" s="1"/>
  <c r="R709" i="1"/>
  <c r="R709" i="13" s="1"/>
  <c r="R710" i="1"/>
  <c r="R710" i="13" s="1"/>
  <c r="R711" i="1"/>
  <c r="R711" i="13" s="1"/>
  <c r="R712" i="1"/>
  <c r="R712" i="13" s="1"/>
  <c r="R713" i="1"/>
  <c r="R713" i="13" s="1"/>
  <c r="R714" i="1"/>
  <c r="R714" i="13" s="1"/>
  <c r="R715" i="1"/>
  <c r="R715" i="13" s="1"/>
  <c r="R716" i="1"/>
  <c r="R716" i="13" s="1"/>
  <c r="R717" i="1"/>
  <c r="R717" i="13" s="1"/>
  <c r="R718" i="1"/>
  <c r="R718" i="13" s="1"/>
  <c r="R719" i="1"/>
  <c r="R719" i="13" s="1"/>
  <c r="R720" i="1"/>
  <c r="R720" i="13" s="1"/>
  <c r="R721" i="1"/>
  <c r="R721" i="13" s="1"/>
  <c r="R722" i="1"/>
  <c r="R722" i="13" s="1"/>
  <c r="R723" i="1"/>
  <c r="R723" i="13" s="1"/>
  <c r="R724" i="1"/>
  <c r="R724" i="13" s="1"/>
  <c r="R725" i="1"/>
  <c r="R725" i="13" s="1"/>
  <c r="R726" i="1"/>
  <c r="R726" i="13" s="1"/>
  <c r="R727" i="1"/>
  <c r="R727" i="13" s="1"/>
  <c r="R728" i="1"/>
  <c r="R728" i="13" s="1"/>
  <c r="R729" i="1"/>
  <c r="R729" i="13" s="1"/>
  <c r="R730" i="1"/>
  <c r="R730" i="13" s="1"/>
  <c r="R731" i="1"/>
  <c r="R731" i="13" s="1"/>
  <c r="R732" i="1"/>
  <c r="R732" i="13" s="1"/>
  <c r="R733" i="1"/>
  <c r="R733" i="13" s="1"/>
  <c r="R734" i="1"/>
  <c r="R734" i="13" s="1"/>
  <c r="R735" i="1"/>
  <c r="R735" i="13" s="1"/>
  <c r="R736" i="1"/>
  <c r="R736" i="13" s="1"/>
  <c r="R737" i="1"/>
  <c r="R737" i="13" s="1"/>
  <c r="R738" i="1"/>
  <c r="R738" i="13" s="1"/>
  <c r="R739" i="1"/>
  <c r="R739" i="13" s="1"/>
  <c r="R740" i="1"/>
  <c r="R740" i="13" s="1"/>
  <c r="R741" i="1"/>
  <c r="R741" i="13" s="1"/>
  <c r="R742" i="1"/>
  <c r="R742" i="13" s="1"/>
  <c r="R743" i="1"/>
  <c r="R743" i="13" s="1"/>
  <c r="R744" i="1"/>
  <c r="R744" i="13" s="1"/>
  <c r="R745" i="1"/>
  <c r="R745" i="13" s="1"/>
  <c r="R746" i="1"/>
  <c r="R746" i="13" s="1"/>
  <c r="R747" i="1"/>
  <c r="R747" i="13" s="1"/>
  <c r="R748" i="1"/>
  <c r="R748" i="13" s="1"/>
  <c r="R749" i="1"/>
  <c r="R749" i="13" s="1"/>
  <c r="R750" i="1"/>
  <c r="R750" i="13" s="1"/>
  <c r="R751" i="1"/>
  <c r="R751" i="13" s="1"/>
  <c r="R752" i="1"/>
  <c r="R752" i="13" s="1"/>
  <c r="R753" i="1"/>
  <c r="R753" i="13" s="1"/>
  <c r="R754" i="1"/>
  <c r="R754" i="13" s="1"/>
  <c r="R755" i="1"/>
  <c r="R755" i="13" s="1"/>
  <c r="R756" i="1"/>
  <c r="R756" i="13" s="1"/>
  <c r="R757" i="1"/>
  <c r="R757" i="13" s="1"/>
  <c r="R758" i="1"/>
  <c r="R758" i="13" s="1"/>
  <c r="R759" i="1"/>
  <c r="R759" i="13" s="1"/>
  <c r="R760" i="1"/>
  <c r="R760" i="13" s="1"/>
  <c r="R761" i="1"/>
  <c r="R761" i="13" s="1"/>
  <c r="R762" i="1"/>
  <c r="R762" i="13" s="1"/>
  <c r="R763" i="1"/>
  <c r="R763" i="13" s="1"/>
  <c r="R764" i="1"/>
  <c r="R764" i="13" s="1"/>
  <c r="R765" i="1"/>
  <c r="R765" i="13" s="1"/>
  <c r="R766" i="1"/>
  <c r="R766" i="13" s="1"/>
  <c r="R767" i="1"/>
  <c r="R767" i="13" s="1"/>
  <c r="R768" i="1"/>
  <c r="R768" i="13" s="1"/>
  <c r="R769" i="1"/>
  <c r="R769" i="13" s="1"/>
  <c r="R770" i="1"/>
  <c r="R770" i="13" s="1"/>
  <c r="R771" i="1"/>
  <c r="R771" i="13" s="1"/>
  <c r="R772" i="1"/>
  <c r="R772" i="13" s="1"/>
  <c r="R773" i="1"/>
  <c r="R773" i="13" s="1"/>
  <c r="R774" i="1"/>
  <c r="R774" i="13" s="1"/>
  <c r="R775" i="1"/>
  <c r="R775" i="13" s="1"/>
  <c r="R776" i="1"/>
  <c r="R776" i="13" s="1"/>
  <c r="R777" i="1"/>
  <c r="R777" i="13" s="1"/>
  <c r="R778" i="1"/>
  <c r="R778" i="13" s="1"/>
  <c r="R779" i="1"/>
  <c r="R779" i="13" s="1"/>
  <c r="R780" i="1"/>
  <c r="R780" i="13" s="1"/>
  <c r="R781" i="1"/>
  <c r="R781" i="13" s="1"/>
  <c r="R782" i="1"/>
  <c r="R782" i="13" s="1"/>
  <c r="R783" i="1"/>
  <c r="R783" i="13" s="1"/>
  <c r="R784" i="1"/>
  <c r="R784" i="13" s="1"/>
  <c r="R785" i="1"/>
  <c r="R785" i="13" s="1"/>
  <c r="R786" i="1"/>
  <c r="R786" i="13" s="1"/>
  <c r="R787" i="1"/>
  <c r="R787" i="13" s="1"/>
  <c r="R788" i="1"/>
  <c r="R788" i="13" s="1"/>
  <c r="R789" i="1"/>
  <c r="R789" i="13" s="1"/>
  <c r="R790" i="1"/>
  <c r="R790" i="13" s="1"/>
  <c r="R791" i="1"/>
  <c r="R791" i="13" s="1"/>
  <c r="R792" i="1"/>
  <c r="R792" i="13" s="1"/>
  <c r="R793" i="1"/>
  <c r="R793" i="13" s="1"/>
  <c r="R794" i="1"/>
  <c r="R794" i="13" s="1"/>
  <c r="R795" i="1"/>
  <c r="R795" i="13" s="1"/>
  <c r="R796" i="1"/>
  <c r="R796" i="13" s="1"/>
  <c r="R797" i="1"/>
  <c r="R797" i="13" s="1"/>
  <c r="R798" i="1"/>
  <c r="R798" i="13" s="1"/>
  <c r="R799" i="1"/>
  <c r="R799" i="13" s="1"/>
  <c r="R800" i="1"/>
  <c r="R800" i="13" s="1"/>
  <c r="R801" i="1"/>
  <c r="R801" i="13" s="1"/>
  <c r="R802" i="1"/>
  <c r="R802" i="13" s="1"/>
  <c r="R803" i="1"/>
  <c r="R803" i="13" s="1"/>
  <c r="R804" i="1"/>
  <c r="R804" i="13" s="1"/>
  <c r="R805" i="1"/>
  <c r="R805" i="13" s="1"/>
  <c r="R806" i="1"/>
  <c r="R806" i="13" s="1"/>
  <c r="R807" i="1"/>
  <c r="R807" i="13" s="1"/>
  <c r="R808" i="1"/>
  <c r="R808" i="13" s="1"/>
  <c r="R809" i="1"/>
  <c r="R809" i="13" s="1"/>
  <c r="R810" i="1"/>
  <c r="R810" i="13" s="1"/>
  <c r="R811" i="1"/>
  <c r="R811" i="13" s="1"/>
  <c r="R812" i="1"/>
  <c r="R812" i="13" s="1"/>
  <c r="R813" i="1"/>
  <c r="R813" i="13" s="1"/>
  <c r="R814" i="1"/>
  <c r="R814" i="13" s="1"/>
  <c r="R815" i="1"/>
  <c r="R815" i="13" s="1"/>
  <c r="R816" i="1"/>
  <c r="R816" i="13" s="1"/>
  <c r="R817" i="1"/>
  <c r="R817" i="13" s="1"/>
  <c r="R818" i="1"/>
  <c r="R818" i="13" s="1"/>
  <c r="R819" i="1"/>
  <c r="R819" i="13" s="1"/>
  <c r="R820" i="1"/>
  <c r="R820" i="13" s="1"/>
  <c r="R821" i="1"/>
  <c r="R821" i="13" s="1"/>
  <c r="R822" i="1"/>
  <c r="R822" i="13" s="1"/>
  <c r="R823" i="1"/>
  <c r="R823" i="13" s="1"/>
  <c r="R824" i="1"/>
  <c r="R824" i="13" s="1"/>
  <c r="R825" i="1"/>
  <c r="R825" i="13" s="1"/>
  <c r="R826" i="1"/>
  <c r="R826" i="13" s="1"/>
  <c r="R827" i="1"/>
  <c r="R827" i="13" s="1"/>
  <c r="R828" i="1"/>
  <c r="R828" i="13" s="1"/>
  <c r="R829" i="1"/>
  <c r="R829" i="13" s="1"/>
  <c r="R830" i="1"/>
  <c r="R830" i="13" s="1"/>
  <c r="R831" i="1"/>
  <c r="R831" i="13" s="1"/>
  <c r="R832" i="1"/>
  <c r="R832" i="13" s="1"/>
  <c r="R833" i="1"/>
  <c r="R833" i="13" s="1"/>
  <c r="R834" i="1"/>
  <c r="R834" i="13" s="1"/>
  <c r="R835" i="1"/>
  <c r="R835" i="13" s="1"/>
  <c r="R836" i="1"/>
  <c r="R836" i="13" s="1"/>
  <c r="R837" i="1"/>
  <c r="R837" i="13" s="1"/>
  <c r="R838" i="1"/>
  <c r="R838" i="13" s="1"/>
  <c r="R839" i="1"/>
  <c r="R839" i="13" s="1"/>
  <c r="R840" i="1"/>
  <c r="R840" i="13" s="1"/>
  <c r="R841" i="1"/>
  <c r="R841" i="13" s="1"/>
  <c r="R842" i="1"/>
  <c r="R842" i="13" s="1"/>
  <c r="R843" i="1"/>
  <c r="R843" i="13" s="1"/>
  <c r="R844" i="1"/>
  <c r="R844" i="13" s="1"/>
  <c r="R845" i="1"/>
  <c r="R845" i="13" s="1"/>
  <c r="R846" i="1"/>
  <c r="R846" i="13" s="1"/>
  <c r="R847" i="1"/>
  <c r="R847" i="13" s="1"/>
  <c r="R848" i="1"/>
  <c r="R848" i="13" s="1"/>
  <c r="R849" i="1"/>
  <c r="R849" i="13" s="1"/>
  <c r="R850" i="1"/>
  <c r="R850" i="13" s="1"/>
  <c r="R851" i="1"/>
  <c r="R851" i="13" s="1"/>
  <c r="R852" i="1"/>
  <c r="R852" i="13" s="1"/>
  <c r="R853" i="1"/>
  <c r="R853" i="13" s="1"/>
  <c r="R854" i="1"/>
  <c r="R854" i="13" s="1"/>
  <c r="R855" i="1"/>
  <c r="R855" i="13" s="1"/>
  <c r="R856" i="1"/>
  <c r="R856" i="13" s="1"/>
  <c r="R857" i="1"/>
  <c r="R857" i="13" s="1"/>
  <c r="R858" i="1"/>
  <c r="R858" i="13" s="1"/>
  <c r="R859" i="1"/>
  <c r="R859" i="13" s="1"/>
  <c r="R860" i="1"/>
  <c r="R860" i="13" s="1"/>
  <c r="R861" i="1"/>
  <c r="R861" i="13" s="1"/>
  <c r="R862" i="1"/>
  <c r="R862" i="13" s="1"/>
  <c r="R863" i="1"/>
  <c r="R863" i="13" s="1"/>
  <c r="R864" i="1"/>
  <c r="R864" i="13" s="1"/>
  <c r="R865" i="1"/>
  <c r="R865" i="13" s="1"/>
  <c r="R866" i="1"/>
  <c r="R866" i="13" s="1"/>
  <c r="R867" i="1"/>
  <c r="R867" i="13" s="1"/>
  <c r="R868" i="1"/>
  <c r="R868" i="13" s="1"/>
  <c r="R869" i="1"/>
  <c r="R869" i="13" s="1"/>
  <c r="R870" i="1"/>
  <c r="R870" i="13" s="1"/>
  <c r="R871" i="1"/>
  <c r="R871" i="13" s="1"/>
  <c r="R872" i="1"/>
  <c r="R872" i="13" s="1"/>
  <c r="R873" i="1"/>
  <c r="R873" i="13" s="1"/>
  <c r="R874" i="1"/>
  <c r="R874" i="13" s="1"/>
  <c r="R875" i="1"/>
  <c r="R875" i="13" s="1"/>
  <c r="R876" i="1"/>
  <c r="R876" i="13" s="1"/>
  <c r="R877" i="1"/>
  <c r="R877" i="13" s="1"/>
  <c r="R878" i="1"/>
  <c r="R878" i="13" s="1"/>
  <c r="R879" i="1"/>
  <c r="R879" i="13" s="1"/>
  <c r="R880" i="1"/>
  <c r="R880" i="13" s="1"/>
  <c r="R881" i="1"/>
  <c r="R881" i="13" s="1"/>
  <c r="R882" i="1"/>
  <c r="R882" i="13" s="1"/>
  <c r="R883" i="1"/>
  <c r="R883" i="13" s="1"/>
  <c r="R884" i="1"/>
  <c r="R884" i="13" s="1"/>
  <c r="R885" i="1"/>
  <c r="R885" i="13" s="1"/>
  <c r="R886" i="1"/>
  <c r="R886" i="13" s="1"/>
  <c r="R887" i="1"/>
  <c r="R887" i="13" s="1"/>
  <c r="R888" i="1"/>
  <c r="R888" i="13" s="1"/>
  <c r="R889" i="1"/>
  <c r="R889" i="13" s="1"/>
  <c r="R890" i="1"/>
  <c r="R890" i="13" s="1"/>
  <c r="R891" i="1"/>
  <c r="R891" i="13" s="1"/>
  <c r="R892" i="1"/>
  <c r="R892" i="13" s="1"/>
  <c r="R893" i="1"/>
  <c r="R893" i="13" s="1"/>
  <c r="R894" i="1"/>
  <c r="R894" i="13" s="1"/>
  <c r="R895" i="1"/>
  <c r="R895" i="13" s="1"/>
  <c r="R896" i="1"/>
  <c r="R896" i="13" s="1"/>
  <c r="R897" i="1"/>
  <c r="R897" i="13" s="1"/>
  <c r="R898" i="1"/>
  <c r="R898" i="13" s="1"/>
  <c r="R899" i="1"/>
  <c r="R899" i="13" s="1"/>
  <c r="R900" i="1"/>
  <c r="R900" i="13" s="1"/>
  <c r="R901" i="1"/>
  <c r="R901" i="13" s="1"/>
  <c r="R902" i="1"/>
  <c r="R902" i="13" s="1"/>
  <c r="R903" i="1"/>
  <c r="R903" i="13" s="1"/>
  <c r="R904" i="1"/>
  <c r="R904" i="13" s="1"/>
  <c r="R905" i="1"/>
  <c r="R905" i="13" s="1"/>
  <c r="R906" i="1"/>
  <c r="R906" i="13" s="1"/>
  <c r="R907" i="1"/>
  <c r="R907" i="13" s="1"/>
  <c r="R908" i="1"/>
  <c r="R908" i="13" s="1"/>
  <c r="R909" i="1"/>
  <c r="R909" i="13" s="1"/>
  <c r="R910" i="1"/>
  <c r="R910" i="13" s="1"/>
  <c r="R911" i="1"/>
  <c r="R911" i="13" s="1"/>
  <c r="R912" i="1"/>
  <c r="R912" i="13" s="1"/>
  <c r="R913" i="1"/>
  <c r="R913" i="13" s="1"/>
  <c r="R914" i="1"/>
  <c r="R914" i="13" s="1"/>
  <c r="R915" i="1"/>
  <c r="R915" i="13" s="1"/>
  <c r="R916" i="1"/>
  <c r="R916" i="13" s="1"/>
  <c r="R917" i="1"/>
  <c r="R917" i="13" s="1"/>
  <c r="R918" i="1"/>
  <c r="R918" i="13" s="1"/>
  <c r="R919" i="1"/>
  <c r="R919" i="13" s="1"/>
  <c r="R920" i="1"/>
  <c r="R920" i="13" s="1"/>
  <c r="R921" i="1"/>
  <c r="R921" i="13" s="1"/>
  <c r="R922" i="1"/>
  <c r="R922" i="13" s="1"/>
  <c r="R923" i="1"/>
  <c r="R923" i="13" s="1"/>
  <c r="R924" i="1"/>
  <c r="R924" i="13" s="1"/>
  <c r="R925" i="1"/>
  <c r="R925" i="13" s="1"/>
  <c r="R926" i="1"/>
  <c r="R926" i="13" s="1"/>
  <c r="R927" i="1"/>
  <c r="R927" i="13" s="1"/>
  <c r="R928" i="1"/>
  <c r="R928" i="13" s="1"/>
  <c r="R929" i="1"/>
  <c r="R929" i="13" s="1"/>
  <c r="R930" i="1"/>
  <c r="R930" i="13" s="1"/>
  <c r="R931" i="1"/>
  <c r="R931" i="13" s="1"/>
  <c r="R932" i="1"/>
  <c r="R932" i="13" s="1"/>
  <c r="R933" i="1"/>
  <c r="R933" i="13" s="1"/>
  <c r="R934" i="1"/>
  <c r="R934" i="13" s="1"/>
  <c r="R935" i="1"/>
  <c r="R935" i="13" s="1"/>
  <c r="R936" i="1"/>
  <c r="R936" i="13" s="1"/>
  <c r="R937" i="1"/>
  <c r="R937" i="13" s="1"/>
  <c r="R938" i="1"/>
  <c r="R938" i="13" s="1"/>
  <c r="R939" i="1"/>
  <c r="R939" i="13" s="1"/>
  <c r="R940" i="1"/>
  <c r="R940" i="13" s="1"/>
  <c r="R941" i="1"/>
  <c r="R941" i="13" s="1"/>
  <c r="R942" i="1"/>
  <c r="R942" i="13" s="1"/>
  <c r="R943" i="1"/>
  <c r="R943" i="13" s="1"/>
  <c r="R944" i="1"/>
  <c r="R944" i="13" s="1"/>
  <c r="R945" i="1"/>
  <c r="R945" i="13" s="1"/>
  <c r="R946" i="1"/>
  <c r="R946" i="13" s="1"/>
  <c r="R947" i="1"/>
  <c r="R947" i="13" s="1"/>
  <c r="R948" i="1"/>
  <c r="R948" i="13" s="1"/>
  <c r="R949" i="1"/>
  <c r="R949" i="13" s="1"/>
  <c r="R950" i="1"/>
  <c r="R950" i="13" s="1"/>
  <c r="R951" i="1"/>
  <c r="R951" i="13" s="1"/>
  <c r="R952" i="1"/>
  <c r="R952" i="13" s="1"/>
  <c r="R953" i="1"/>
  <c r="R953" i="13" s="1"/>
  <c r="R954" i="1"/>
  <c r="R954" i="13" s="1"/>
  <c r="R955" i="1"/>
  <c r="R955" i="13" s="1"/>
  <c r="R956" i="1"/>
  <c r="R956" i="13" s="1"/>
  <c r="R957" i="1"/>
  <c r="R957" i="13" s="1"/>
  <c r="R958" i="1"/>
  <c r="R958" i="13" s="1"/>
  <c r="R959" i="1"/>
  <c r="R959" i="13" s="1"/>
  <c r="R960" i="1"/>
  <c r="R960" i="13" s="1"/>
  <c r="R961" i="1"/>
  <c r="R961" i="13" s="1"/>
  <c r="R962" i="1"/>
  <c r="R962" i="13" s="1"/>
  <c r="R963" i="1"/>
  <c r="R963" i="13" s="1"/>
  <c r="R964" i="1"/>
  <c r="R964" i="13" s="1"/>
  <c r="R965" i="1"/>
  <c r="R965" i="13" s="1"/>
  <c r="R966" i="1"/>
  <c r="R966" i="13" s="1"/>
  <c r="R967" i="1"/>
  <c r="R967" i="13" s="1"/>
  <c r="R968" i="1"/>
  <c r="R968" i="13" s="1"/>
  <c r="R969" i="1"/>
  <c r="R969" i="13" s="1"/>
  <c r="R970" i="1"/>
  <c r="R970" i="13" s="1"/>
  <c r="R971" i="1"/>
  <c r="R971" i="13" s="1"/>
  <c r="R972" i="1"/>
  <c r="R972" i="13" s="1"/>
  <c r="R973" i="1"/>
  <c r="R973" i="13" s="1"/>
  <c r="R974" i="1"/>
  <c r="R974" i="13" s="1"/>
  <c r="R975" i="1"/>
  <c r="R975" i="13" s="1"/>
  <c r="R976" i="1"/>
  <c r="R976" i="13" s="1"/>
  <c r="R977" i="1"/>
  <c r="R977" i="13" s="1"/>
  <c r="R978" i="1"/>
  <c r="R978" i="13" s="1"/>
  <c r="R979" i="1"/>
  <c r="R979" i="13" s="1"/>
  <c r="R980" i="1"/>
  <c r="R980" i="13" s="1"/>
  <c r="R981" i="1"/>
  <c r="R981" i="13" s="1"/>
  <c r="R982" i="1"/>
  <c r="R982" i="13" s="1"/>
  <c r="R983" i="1"/>
  <c r="R983" i="13" s="1"/>
  <c r="R984" i="1"/>
  <c r="R984" i="13" s="1"/>
  <c r="R985" i="1"/>
  <c r="R985" i="13" s="1"/>
  <c r="R986" i="1"/>
  <c r="R986" i="13" s="1"/>
  <c r="R987" i="1"/>
  <c r="R987" i="13" s="1"/>
  <c r="R988" i="1"/>
  <c r="R988" i="13" s="1"/>
  <c r="R989" i="1"/>
  <c r="R989" i="13" s="1"/>
  <c r="R990" i="1"/>
  <c r="R990" i="13" s="1"/>
  <c r="R991" i="1"/>
  <c r="R991" i="13" s="1"/>
  <c r="R992" i="1"/>
  <c r="R992" i="13" s="1"/>
  <c r="R993" i="1"/>
  <c r="R993" i="13" s="1"/>
  <c r="R994" i="1"/>
  <c r="R994" i="13" s="1"/>
  <c r="R995" i="1"/>
  <c r="R995" i="13" s="1"/>
  <c r="R996" i="1"/>
  <c r="R996" i="13" s="1"/>
  <c r="R997" i="1"/>
  <c r="R997" i="13" s="1"/>
  <c r="R998" i="1"/>
  <c r="R998" i="13" s="1"/>
  <c r="R999" i="1"/>
  <c r="R999" i="13" s="1"/>
  <c r="R1000" i="1"/>
  <c r="R1000" i="13" s="1"/>
  <c r="R1001" i="1"/>
  <c r="R1001" i="13" s="1"/>
  <c r="R1002" i="1"/>
  <c r="R1002" i="13" s="1"/>
  <c r="R1003" i="1"/>
  <c r="R1003" i="13" s="1"/>
  <c r="R1004" i="1"/>
  <c r="R1004" i="13" s="1"/>
  <c r="R1005" i="1"/>
  <c r="R1005" i="13" s="1"/>
  <c r="R1006" i="1"/>
  <c r="R1006" i="13" s="1"/>
  <c r="R1007" i="1"/>
  <c r="R1007" i="13" s="1"/>
  <c r="R1008" i="1"/>
  <c r="R1008" i="13" s="1"/>
  <c r="R1009" i="1"/>
  <c r="R1009" i="13" s="1"/>
  <c r="R1010" i="1"/>
  <c r="R1010" i="13" s="1"/>
  <c r="R1011" i="1"/>
  <c r="R1011" i="13" s="1"/>
  <c r="R1012" i="1"/>
  <c r="R1012" i="13" s="1"/>
  <c r="R1013" i="1"/>
  <c r="R1013" i="13" s="1"/>
  <c r="R1014" i="1"/>
  <c r="R1014" i="13" s="1"/>
  <c r="R1015" i="1"/>
  <c r="R1015" i="13" s="1"/>
  <c r="R1016" i="1"/>
  <c r="R1016" i="13" s="1"/>
  <c r="R1017" i="1"/>
  <c r="R1017" i="13" s="1"/>
  <c r="R1018" i="1"/>
  <c r="R1018" i="13" s="1"/>
  <c r="R1019" i="1"/>
  <c r="R1019" i="13" s="1"/>
  <c r="R1020" i="1"/>
  <c r="R1020" i="13" s="1"/>
  <c r="R1021" i="1"/>
  <c r="R1021" i="13" s="1"/>
  <c r="R1022" i="1"/>
  <c r="R1022" i="13" s="1"/>
  <c r="R1023" i="1"/>
  <c r="R1023" i="13" s="1"/>
  <c r="R1024" i="1"/>
  <c r="R1024" i="13" s="1"/>
  <c r="R1025" i="1"/>
  <c r="R1025" i="13" s="1"/>
  <c r="R1026" i="1"/>
  <c r="R1026" i="13" s="1"/>
  <c r="R1027" i="1"/>
  <c r="R1027" i="13" s="1"/>
  <c r="R1028" i="1"/>
  <c r="R1028" i="13" s="1"/>
  <c r="R1029" i="1"/>
  <c r="R1029" i="13" s="1"/>
  <c r="R1030" i="1"/>
  <c r="R1030" i="13" s="1"/>
  <c r="R1031" i="1"/>
  <c r="R1031" i="13" s="1"/>
  <c r="R1032" i="1"/>
  <c r="R1032" i="13" s="1"/>
  <c r="R1033" i="1"/>
  <c r="R1033" i="13" s="1"/>
  <c r="R1034" i="1"/>
  <c r="R1034" i="13" s="1"/>
  <c r="R1035" i="1"/>
  <c r="R1035" i="13" s="1"/>
  <c r="R1036" i="1"/>
  <c r="R1036" i="13" s="1"/>
  <c r="R1037" i="1"/>
  <c r="R1037" i="13" s="1"/>
  <c r="R1038" i="1"/>
  <c r="R1038" i="13" s="1"/>
  <c r="R1039" i="1"/>
  <c r="R1039" i="13" s="1"/>
  <c r="R1040" i="1"/>
  <c r="R1040" i="13" s="1"/>
  <c r="R1041" i="1"/>
  <c r="R1041" i="13" s="1"/>
  <c r="R1042" i="1"/>
  <c r="R1042" i="13" s="1"/>
  <c r="R1043" i="1"/>
  <c r="R1043" i="13" s="1"/>
  <c r="R1044" i="1"/>
  <c r="R1044" i="13" s="1"/>
  <c r="R1045" i="1"/>
  <c r="R1045" i="13" s="1"/>
  <c r="R1046" i="1"/>
  <c r="R1046" i="13" s="1"/>
  <c r="R1047" i="1"/>
  <c r="R1047" i="13" s="1"/>
  <c r="R1048" i="1"/>
  <c r="R1048" i="13" s="1"/>
  <c r="R1049" i="1"/>
  <c r="R1049" i="13" s="1"/>
  <c r="R1050" i="1"/>
  <c r="R1050" i="13" s="1"/>
  <c r="R1051" i="1"/>
  <c r="R1051" i="13" s="1"/>
  <c r="R1052" i="1"/>
  <c r="R1052" i="13" s="1"/>
  <c r="R1053" i="1"/>
  <c r="R1053" i="13" s="1"/>
  <c r="R1054" i="1"/>
  <c r="R1054" i="13" s="1"/>
  <c r="R1055" i="1"/>
  <c r="R1055" i="13" s="1"/>
  <c r="R1056" i="1"/>
  <c r="R1056" i="13" s="1"/>
  <c r="R1057" i="1"/>
  <c r="R1057" i="13" s="1"/>
  <c r="R1058" i="1"/>
  <c r="R1058" i="13" s="1"/>
  <c r="R1059" i="1"/>
  <c r="R1059" i="13" s="1"/>
  <c r="R1060" i="1"/>
  <c r="R1060" i="13" s="1"/>
  <c r="R1061" i="1"/>
  <c r="R1061" i="13" s="1"/>
  <c r="R3" i="1"/>
  <c r="R3" i="13" s="1"/>
  <c r="Q4" i="1"/>
  <c r="Q4" i="13" s="1"/>
  <c r="Q5" i="1"/>
  <c r="Q5" i="13" s="1"/>
  <c r="Q6" i="1"/>
  <c r="Q6" i="13" s="1"/>
  <c r="Q7" i="1"/>
  <c r="Q7" i="13" s="1"/>
  <c r="Q8" i="1"/>
  <c r="Q8" i="13" s="1"/>
  <c r="Q9" i="1"/>
  <c r="Q9" i="13" s="1"/>
  <c r="Q10" i="1"/>
  <c r="Q10" i="13" s="1"/>
  <c r="Q11" i="1"/>
  <c r="Q11" i="13" s="1"/>
  <c r="Q12" i="1"/>
  <c r="Q12" i="13" s="1"/>
  <c r="Q13" i="1"/>
  <c r="Q13" i="13" s="1"/>
  <c r="Q14" i="1"/>
  <c r="Q14" i="13" s="1"/>
  <c r="Q15" i="1"/>
  <c r="Q15" i="13" s="1"/>
  <c r="Q16" i="1"/>
  <c r="Q16" i="13" s="1"/>
  <c r="Q17" i="1"/>
  <c r="Q17" i="13" s="1"/>
  <c r="Q18" i="1"/>
  <c r="Q18" i="13" s="1"/>
  <c r="Q19" i="1"/>
  <c r="Q19" i="13" s="1"/>
  <c r="Q20" i="1"/>
  <c r="Q20" i="13" s="1"/>
  <c r="Q21" i="1"/>
  <c r="Q21" i="13" s="1"/>
  <c r="Q22" i="1"/>
  <c r="Q22" i="13" s="1"/>
  <c r="Q23" i="1"/>
  <c r="Q23" i="13" s="1"/>
  <c r="Q24" i="1"/>
  <c r="Q24" i="13" s="1"/>
  <c r="Q25" i="1"/>
  <c r="Q25" i="13" s="1"/>
  <c r="Q26" i="1"/>
  <c r="Q26" i="13" s="1"/>
  <c r="Q27" i="1"/>
  <c r="Q27" i="13" s="1"/>
  <c r="Q28" i="1"/>
  <c r="Q28" i="13" s="1"/>
  <c r="Q29" i="1"/>
  <c r="Q29" i="13" s="1"/>
  <c r="Q30" i="1"/>
  <c r="Q30" i="13" s="1"/>
  <c r="Q31" i="1"/>
  <c r="Q31" i="13" s="1"/>
  <c r="Q32" i="1"/>
  <c r="Q32" i="13" s="1"/>
  <c r="Q33" i="1"/>
  <c r="Q33" i="13" s="1"/>
  <c r="Q34" i="1"/>
  <c r="Q34" i="13" s="1"/>
  <c r="Q35" i="1"/>
  <c r="Q35" i="13" s="1"/>
  <c r="Q36" i="1"/>
  <c r="Q36" i="13" s="1"/>
  <c r="Q37" i="1"/>
  <c r="Q37" i="13" s="1"/>
  <c r="Q38" i="1"/>
  <c r="Q38" i="13" s="1"/>
  <c r="Q39" i="1"/>
  <c r="Q39" i="13" s="1"/>
  <c r="Q40" i="1"/>
  <c r="Q40" i="13" s="1"/>
  <c r="Q41" i="1"/>
  <c r="Q41" i="13" s="1"/>
  <c r="Q42" i="1"/>
  <c r="Q42" i="13" s="1"/>
  <c r="Q43" i="1"/>
  <c r="Q43" i="13" s="1"/>
  <c r="Q44" i="1"/>
  <c r="Q44" i="13" s="1"/>
  <c r="Q45" i="1"/>
  <c r="Q45" i="13" s="1"/>
  <c r="Q46" i="1"/>
  <c r="Q46" i="13" s="1"/>
  <c r="Q47" i="1"/>
  <c r="Q47" i="13" s="1"/>
  <c r="Q48" i="1"/>
  <c r="Q48" i="13" s="1"/>
  <c r="Q49" i="1"/>
  <c r="Q49" i="13" s="1"/>
  <c r="Q50" i="1"/>
  <c r="Q50" i="13" s="1"/>
  <c r="Q51" i="1"/>
  <c r="Q51" i="13" s="1"/>
  <c r="Q52" i="1"/>
  <c r="Q52" i="13" s="1"/>
  <c r="Q53" i="1"/>
  <c r="Q53" i="13" s="1"/>
  <c r="Q54" i="1"/>
  <c r="Q54" i="13" s="1"/>
  <c r="Q55" i="1"/>
  <c r="Q55" i="13" s="1"/>
  <c r="Q56" i="1"/>
  <c r="Q56" i="13" s="1"/>
  <c r="Q57" i="1"/>
  <c r="Q57" i="13" s="1"/>
  <c r="Q58" i="1"/>
  <c r="Q58" i="13" s="1"/>
  <c r="Q59" i="1"/>
  <c r="Q59" i="13" s="1"/>
  <c r="Q60" i="1"/>
  <c r="Q60" i="13" s="1"/>
  <c r="Q61" i="1"/>
  <c r="Q61" i="13" s="1"/>
  <c r="Q62" i="1"/>
  <c r="Q62" i="13" s="1"/>
  <c r="Q63" i="1"/>
  <c r="Q63" i="13" s="1"/>
  <c r="Q64" i="1"/>
  <c r="Q64" i="13" s="1"/>
  <c r="Q65" i="1"/>
  <c r="Q65" i="13" s="1"/>
  <c r="Q66" i="1"/>
  <c r="Q66" i="13" s="1"/>
  <c r="Q67" i="1"/>
  <c r="Q67" i="13" s="1"/>
  <c r="Q68" i="1"/>
  <c r="Q68" i="13" s="1"/>
  <c r="Q69" i="1"/>
  <c r="Q69" i="13" s="1"/>
  <c r="Q70" i="1"/>
  <c r="Q70" i="13" s="1"/>
  <c r="Q71" i="1"/>
  <c r="Q71" i="13" s="1"/>
  <c r="Q72" i="1"/>
  <c r="Q72" i="13" s="1"/>
  <c r="Q73" i="1"/>
  <c r="Q73" i="13" s="1"/>
  <c r="Q74" i="1"/>
  <c r="Q74" i="13" s="1"/>
  <c r="Q75" i="1"/>
  <c r="Q75" i="13" s="1"/>
  <c r="Q76" i="1"/>
  <c r="Q76" i="13" s="1"/>
  <c r="Q77" i="1"/>
  <c r="Q77" i="13" s="1"/>
  <c r="Q78" i="1"/>
  <c r="Q78" i="13" s="1"/>
  <c r="Q79" i="1"/>
  <c r="Q79" i="13" s="1"/>
  <c r="Q80" i="1"/>
  <c r="Q80" i="13" s="1"/>
  <c r="Q81" i="1"/>
  <c r="Q81" i="13" s="1"/>
  <c r="Q82" i="1"/>
  <c r="Q82" i="13" s="1"/>
  <c r="Q83" i="1"/>
  <c r="Q83" i="13" s="1"/>
  <c r="Q84" i="1"/>
  <c r="Q84" i="13" s="1"/>
  <c r="Q85" i="1"/>
  <c r="Q85" i="13" s="1"/>
  <c r="Q86" i="1"/>
  <c r="Q86" i="13" s="1"/>
  <c r="Q87" i="1"/>
  <c r="Q87" i="13" s="1"/>
  <c r="Q88" i="1"/>
  <c r="Q88" i="13" s="1"/>
  <c r="Q89" i="1"/>
  <c r="Q89" i="13" s="1"/>
  <c r="Q90" i="1"/>
  <c r="Q90" i="13" s="1"/>
  <c r="Q91" i="1"/>
  <c r="Q91" i="13" s="1"/>
  <c r="Q92" i="1"/>
  <c r="Q92" i="13" s="1"/>
  <c r="Q93" i="1"/>
  <c r="Q93" i="13" s="1"/>
  <c r="Q94" i="1"/>
  <c r="Q94" i="13" s="1"/>
  <c r="Q95" i="1"/>
  <c r="Q95" i="13" s="1"/>
  <c r="Q96" i="1"/>
  <c r="Q96" i="13" s="1"/>
  <c r="Q97" i="1"/>
  <c r="Q97" i="13" s="1"/>
  <c r="Q98" i="1"/>
  <c r="Q98" i="13" s="1"/>
  <c r="Q99" i="1"/>
  <c r="Q99" i="13" s="1"/>
  <c r="Q100" i="1"/>
  <c r="Q100" i="13" s="1"/>
  <c r="Q101" i="1"/>
  <c r="Q101" i="13" s="1"/>
  <c r="Q102" i="1"/>
  <c r="Q102" i="13" s="1"/>
  <c r="Q103" i="1"/>
  <c r="Q103" i="13" s="1"/>
  <c r="Q104" i="1"/>
  <c r="Q104" i="13" s="1"/>
  <c r="Q105" i="1"/>
  <c r="Q105" i="13" s="1"/>
  <c r="Q106" i="1"/>
  <c r="Q106" i="13" s="1"/>
  <c r="Q107" i="1"/>
  <c r="Q107" i="13" s="1"/>
  <c r="Q108" i="1"/>
  <c r="Q108" i="13" s="1"/>
  <c r="Q109" i="1"/>
  <c r="Q109" i="13" s="1"/>
  <c r="Q110" i="1"/>
  <c r="Q110" i="13" s="1"/>
  <c r="Q111" i="1"/>
  <c r="Q111" i="13" s="1"/>
  <c r="Q112" i="1"/>
  <c r="Q112" i="13" s="1"/>
  <c r="Q113" i="1"/>
  <c r="Q113" i="13" s="1"/>
  <c r="Q114" i="1"/>
  <c r="Q114" i="13" s="1"/>
  <c r="Q115" i="1"/>
  <c r="Q115" i="13" s="1"/>
  <c r="Q116" i="1"/>
  <c r="Q116" i="13" s="1"/>
  <c r="Q117" i="1"/>
  <c r="Q117" i="13" s="1"/>
  <c r="Q118" i="1"/>
  <c r="Q118" i="13" s="1"/>
  <c r="Q119" i="1"/>
  <c r="Q119" i="13" s="1"/>
  <c r="Q120" i="1"/>
  <c r="Q120" i="13" s="1"/>
  <c r="Q121" i="1"/>
  <c r="Q121" i="13" s="1"/>
  <c r="Q122" i="1"/>
  <c r="Q122" i="13" s="1"/>
  <c r="Q123" i="1"/>
  <c r="Q123" i="13" s="1"/>
  <c r="Q124" i="1"/>
  <c r="Q124" i="13" s="1"/>
  <c r="Q125" i="1"/>
  <c r="Q125" i="13" s="1"/>
  <c r="Q126" i="1"/>
  <c r="Q126" i="13" s="1"/>
  <c r="Q127" i="1"/>
  <c r="Q127" i="13" s="1"/>
  <c r="Q128" i="1"/>
  <c r="Q128" i="13" s="1"/>
  <c r="Q129" i="1"/>
  <c r="Q129" i="13" s="1"/>
  <c r="Q130" i="1"/>
  <c r="Q130" i="13" s="1"/>
  <c r="Q131" i="1"/>
  <c r="Q131" i="13" s="1"/>
  <c r="Q132" i="1"/>
  <c r="Q132" i="13" s="1"/>
  <c r="Q133" i="1"/>
  <c r="Q133" i="13" s="1"/>
  <c r="Q134" i="1"/>
  <c r="Q134" i="13" s="1"/>
  <c r="Q135" i="1"/>
  <c r="Q135" i="13" s="1"/>
  <c r="Q136" i="1"/>
  <c r="Q136" i="13" s="1"/>
  <c r="Q137" i="1"/>
  <c r="Q137" i="13" s="1"/>
  <c r="Q138" i="1"/>
  <c r="Q138" i="13" s="1"/>
  <c r="Q139" i="1"/>
  <c r="Q139" i="13" s="1"/>
  <c r="Q140" i="1"/>
  <c r="Q140" i="13" s="1"/>
  <c r="Q141" i="1"/>
  <c r="Q141" i="13" s="1"/>
  <c r="Q142" i="1"/>
  <c r="Q142" i="13" s="1"/>
  <c r="Q143" i="1"/>
  <c r="Q143" i="13" s="1"/>
  <c r="Q144" i="1"/>
  <c r="Q144" i="13" s="1"/>
  <c r="Q145" i="1"/>
  <c r="Q145" i="13" s="1"/>
  <c r="Q146" i="1"/>
  <c r="Q146" i="13" s="1"/>
  <c r="Q147" i="1"/>
  <c r="Q147" i="13" s="1"/>
  <c r="Q148" i="1"/>
  <c r="Q148" i="13" s="1"/>
  <c r="Q149" i="1"/>
  <c r="Q149" i="13" s="1"/>
  <c r="Q150" i="1"/>
  <c r="Q150" i="13" s="1"/>
  <c r="Q151" i="1"/>
  <c r="Q151" i="13" s="1"/>
  <c r="Q152" i="1"/>
  <c r="Q152" i="13" s="1"/>
  <c r="Q153" i="1"/>
  <c r="Q153" i="13" s="1"/>
  <c r="Q154" i="1"/>
  <c r="Q154" i="13" s="1"/>
  <c r="Q155" i="1"/>
  <c r="Q155" i="13" s="1"/>
  <c r="Q156" i="1"/>
  <c r="Q156" i="13" s="1"/>
  <c r="Q157" i="1"/>
  <c r="Q157" i="13" s="1"/>
  <c r="Q158" i="1"/>
  <c r="Q158" i="13" s="1"/>
  <c r="Q159" i="1"/>
  <c r="Q159" i="13" s="1"/>
  <c r="Q160" i="1"/>
  <c r="Q160" i="13" s="1"/>
  <c r="Q161" i="1"/>
  <c r="Q161" i="13" s="1"/>
  <c r="Q162" i="1"/>
  <c r="Q162" i="13" s="1"/>
  <c r="Q163" i="1"/>
  <c r="Q163" i="13" s="1"/>
  <c r="Q164" i="1"/>
  <c r="Q164" i="13" s="1"/>
  <c r="Q165" i="1"/>
  <c r="Q165" i="13" s="1"/>
  <c r="Q166" i="1"/>
  <c r="Q166" i="13" s="1"/>
  <c r="Q167" i="1"/>
  <c r="Q167" i="13" s="1"/>
  <c r="Q168" i="1"/>
  <c r="Q168" i="13" s="1"/>
  <c r="Q169" i="1"/>
  <c r="Q169" i="13" s="1"/>
  <c r="Q170" i="1"/>
  <c r="Q170" i="13" s="1"/>
  <c r="Q171" i="1"/>
  <c r="Q171" i="13" s="1"/>
  <c r="Q172" i="1"/>
  <c r="Q172" i="13" s="1"/>
  <c r="Q173" i="1"/>
  <c r="Q173" i="13" s="1"/>
  <c r="Q174" i="1"/>
  <c r="Q174" i="13" s="1"/>
  <c r="Q175" i="1"/>
  <c r="Q175" i="13" s="1"/>
  <c r="Q176" i="1"/>
  <c r="Q176" i="13" s="1"/>
  <c r="Q177" i="1"/>
  <c r="Q177" i="13" s="1"/>
  <c r="Q178" i="1"/>
  <c r="Q178" i="13" s="1"/>
  <c r="Q179" i="1"/>
  <c r="Q179" i="13" s="1"/>
  <c r="Q180" i="1"/>
  <c r="Q180" i="13" s="1"/>
  <c r="Q181" i="1"/>
  <c r="Q181" i="13" s="1"/>
  <c r="Q182" i="1"/>
  <c r="Q182" i="13" s="1"/>
  <c r="Q183" i="1"/>
  <c r="Q183" i="13" s="1"/>
  <c r="Q184" i="1"/>
  <c r="Q184" i="13" s="1"/>
  <c r="Q185" i="1"/>
  <c r="Q185" i="13" s="1"/>
  <c r="Q186" i="1"/>
  <c r="Q186" i="13" s="1"/>
  <c r="Q187" i="1"/>
  <c r="Q187" i="13" s="1"/>
  <c r="Q188" i="1"/>
  <c r="Q188" i="13" s="1"/>
  <c r="Q189" i="1"/>
  <c r="Q189" i="13" s="1"/>
  <c r="Q190" i="1"/>
  <c r="Q190" i="13" s="1"/>
  <c r="Q191" i="1"/>
  <c r="Q191" i="13" s="1"/>
  <c r="Q192" i="1"/>
  <c r="Q192" i="13" s="1"/>
  <c r="Q193" i="1"/>
  <c r="Q193" i="13" s="1"/>
  <c r="Q194" i="1"/>
  <c r="Q194" i="13" s="1"/>
  <c r="Q195" i="1"/>
  <c r="Q195" i="13" s="1"/>
  <c r="Q196" i="1"/>
  <c r="Q196" i="13" s="1"/>
  <c r="Q197" i="1"/>
  <c r="Q197" i="13" s="1"/>
  <c r="Q198" i="1"/>
  <c r="Q198" i="13" s="1"/>
  <c r="Q199" i="1"/>
  <c r="Q199" i="13" s="1"/>
  <c r="Q200" i="1"/>
  <c r="Q200" i="13" s="1"/>
  <c r="Q201" i="1"/>
  <c r="Q201" i="13" s="1"/>
  <c r="Q202" i="1"/>
  <c r="Q202" i="13" s="1"/>
  <c r="Q203" i="1"/>
  <c r="Q203" i="13" s="1"/>
  <c r="Q204" i="1"/>
  <c r="Q204" i="13" s="1"/>
  <c r="Q205" i="1"/>
  <c r="Q205" i="13" s="1"/>
  <c r="Q206" i="1"/>
  <c r="Q206" i="13" s="1"/>
  <c r="Q207" i="1"/>
  <c r="Q207" i="13" s="1"/>
  <c r="Q208" i="1"/>
  <c r="Q208" i="13" s="1"/>
  <c r="Q209" i="1"/>
  <c r="Q209" i="13" s="1"/>
  <c r="Q210" i="1"/>
  <c r="Q210" i="13" s="1"/>
  <c r="Q211" i="1"/>
  <c r="Q211" i="13" s="1"/>
  <c r="Q212" i="1"/>
  <c r="Q212" i="13" s="1"/>
  <c r="Q213" i="1"/>
  <c r="Q213" i="13" s="1"/>
  <c r="Q214" i="1"/>
  <c r="Q214" i="13" s="1"/>
  <c r="Q215" i="1"/>
  <c r="Q215" i="13" s="1"/>
  <c r="Q216" i="1"/>
  <c r="Q216" i="13" s="1"/>
  <c r="Q217" i="1"/>
  <c r="Q217" i="13" s="1"/>
  <c r="Q218" i="1"/>
  <c r="Q218" i="13" s="1"/>
  <c r="Q219" i="1"/>
  <c r="Q219" i="13" s="1"/>
  <c r="Q220" i="1"/>
  <c r="Q220" i="13" s="1"/>
  <c r="Q221" i="1"/>
  <c r="Q221" i="13" s="1"/>
  <c r="Q222" i="1"/>
  <c r="Q222" i="13" s="1"/>
  <c r="Q223" i="1"/>
  <c r="Q223" i="13" s="1"/>
  <c r="Q224" i="1"/>
  <c r="Q224" i="13" s="1"/>
  <c r="Q225" i="1"/>
  <c r="Q225" i="13" s="1"/>
  <c r="Q226" i="1"/>
  <c r="Q226" i="13" s="1"/>
  <c r="Q227" i="1"/>
  <c r="Q227" i="13" s="1"/>
  <c r="Q228" i="1"/>
  <c r="Q228" i="13" s="1"/>
  <c r="Q229" i="1"/>
  <c r="Q229" i="13" s="1"/>
  <c r="Q230" i="1"/>
  <c r="Q230" i="13" s="1"/>
  <c r="Q231" i="1"/>
  <c r="Q231" i="13" s="1"/>
  <c r="Q232" i="1"/>
  <c r="Q232" i="13" s="1"/>
  <c r="Q233" i="1"/>
  <c r="Q233" i="13" s="1"/>
  <c r="Q234" i="1"/>
  <c r="Q234" i="13" s="1"/>
  <c r="Q235" i="1"/>
  <c r="Q235" i="13" s="1"/>
  <c r="Q236" i="1"/>
  <c r="Q236" i="13" s="1"/>
  <c r="Q237" i="1"/>
  <c r="Q237" i="13" s="1"/>
  <c r="Q238" i="1"/>
  <c r="Q238" i="13" s="1"/>
  <c r="Q239" i="1"/>
  <c r="Q239" i="13" s="1"/>
  <c r="Q240" i="1"/>
  <c r="Q240" i="13" s="1"/>
  <c r="Q241" i="1"/>
  <c r="Q241" i="13" s="1"/>
  <c r="Q242" i="1"/>
  <c r="Q242" i="13" s="1"/>
  <c r="Q243" i="1"/>
  <c r="Q243" i="13" s="1"/>
  <c r="Q244" i="1"/>
  <c r="Q244" i="13" s="1"/>
  <c r="Q245" i="1"/>
  <c r="Q245" i="13" s="1"/>
  <c r="Q246" i="1"/>
  <c r="Q246" i="13" s="1"/>
  <c r="Q247" i="1"/>
  <c r="Q247" i="13" s="1"/>
  <c r="Q248" i="1"/>
  <c r="Q248" i="13" s="1"/>
  <c r="Q249" i="1"/>
  <c r="Q249" i="13" s="1"/>
  <c r="Q250" i="1"/>
  <c r="Q250" i="13" s="1"/>
  <c r="Q251" i="1"/>
  <c r="Q251" i="13" s="1"/>
  <c r="Q252" i="1"/>
  <c r="Q252" i="13" s="1"/>
  <c r="Q253" i="1"/>
  <c r="Q253" i="13" s="1"/>
  <c r="Q254" i="1"/>
  <c r="Q254" i="13" s="1"/>
  <c r="Q255" i="1"/>
  <c r="Q255" i="13" s="1"/>
  <c r="Q256" i="1"/>
  <c r="Q256" i="13" s="1"/>
  <c r="Q257" i="1"/>
  <c r="Q257" i="13" s="1"/>
  <c r="Q258" i="1"/>
  <c r="Q258" i="13" s="1"/>
  <c r="Q259" i="1"/>
  <c r="Q259" i="13" s="1"/>
  <c r="Q260" i="1"/>
  <c r="Q260" i="13" s="1"/>
  <c r="Q261" i="1"/>
  <c r="Q261" i="13" s="1"/>
  <c r="Q262" i="1"/>
  <c r="Q262" i="13" s="1"/>
  <c r="Q263" i="1"/>
  <c r="Q263" i="13" s="1"/>
  <c r="Q264" i="1"/>
  <c r="Q264" i="13" s="1"/>
  <c r="Q265" i="1"/>
  <c r="Q265" i="13" s="1"/>
  <c r="Q266" i="1"/>
  <c r="Q266" i="13" s="1"/>
  <c r="Q267" i="1"/>
  <c r="Q267" i="13" s="1"/>
  <c r="Q268" i="1"/>
  <c r="Q268" i="13" s="1"/>
  <c r="Q269" i="1"/>
  <c r="Q269" i="13" s="1"/>
  <c r="Q270" i="1"/>
  <c r="Q270" i="13" s="1"/>
  <c r="Q271" i="1"/>
  <c r="Q271" i="13" s="1"/>
  <c r="Q272" i="1"/>
  <c r="Q272" i="13" s="1"/>
  <c r="Q273" i="1"/>
  <c r="Q273" i="13" s="1"/>
  <c r="Q274" i="1"/>
  <c r="Q274" i="13" s="1"/>
  <c r="Q275" i="1"/>
  <c r="Q275" i="13" s="1"/>
  <c r="Q276" i="1"/>
  <c r="Q276" i="13" s="1"/>
  <c r="Q277" i="1"/>
  <c r="Q277" i="13" s="1"/>
  <c r="Q278" i="1"/>
  <c r="Q278" i="13" s="1"/>
  <c r="Q279" i="1"/>
  <c r="Q279" i="13" s="1"/>
  <c r="Q280" i="1"/>
  <c r="Q280" i="13" s="1"/>
  <c r="Q281" i="1"/>
  <c r="Q281" i="13" s="1"/>
  <c r="Q282" i="1"/>
  <c r="Q282" i="13" s="1"/>
  <c r="Q283" i="1"/>
  <c r="Q283" i="13" s="1"/>
  <c r="Q284" i="1"/>
  <c r="Q284" i="13" s="1"/>
  <c r="Q285" i="1"/>
  <c r="Q285" i="13" s="1"/>
  <c r="Q286" i="1"/>
  <c r="Q286" i="13" s="1"/>
  <c r="Q287" i="1"/>
  <c r="Q287" i="13" s="1"/>
  <c r="Q288" i="1"/>
  <c r="Q288" i="13" s="1"/>
  <c r="Q289" i="1"/>
  <c r="Q289" i="13" s="1"/>
  <c r="Q290" i="1"/>
  <c r="Q290" i="13" s="1"/>
  <c r="Q291" i="1"/>
  <c r="Q291" i="13" s="1"/>
  <c r="Q292" i="1"/>
  <c r="Q292" i="13" s="1"/>
  <c r="Q293" i="1"/>
  <c r="Q293" i="13" s="1"/>
  <c r="Q294" i="1"/>
  <c r="Q294" i="13" s="1"/>
  <c r="Q295" i="1"/>
  <c r="Q295" i="13" s="1"/>
  <c r="Q296" i="1"/>
  <c r="Q296" i="13" s="1"/>
  <c r="Q297" i="1"/>
  <c r="Q297" i="13" s="1"/>
  <c r="Q298" i="1"/>
  <c r="Q298" i="13" s="1"/>
  <c r="Q299" i="1"/>
  <c r="Q299" i="13" s="1"/>
  <c r="Q300" i="1"/>
  <c r="Q300" i="13" s="1"/>
  <c r="Q301" i="1"/>
  <c r="Q301" i="13" s="1"/>
  <c r="Q302" i="1"/>
  <c r="Q302" i="13" s="1"/>
  <c r="Q303" i="1"/>
  <c r="Q303" i="13" s="1"/>
  <c r="Q304" i="1"/>
  <c r="Q304" i="13" s="1"/>
  <c r="Q305" i="1"/>
  <c r="Q305" i="13" s="1"/>
  <c r="Q306" i="1"/>
  <c r="Q306" i="13" s="1"/>
  <c r="Q307" i="1"/>
  <c r="Q307" i="13" s="1"/>
  <c r="Q308" i="1"/>
  <c r="Q308" i="13" s="1"/>
  <c r="Q309" i="1"/>
  <c r="Q309" i="13" s="1"/>
  <c r="Q310" i="1"/>
  <c r="Q310" i="13" s="1"/>
  <c r="Q311" i="1"/>
  <c r="Q311" i="13" s="1"/>
  <c r="Q312" i="1"/>
  <c r="Q312" i="13" s="1"/>
  <c r="Q313" i="1"/>
  <c r="Q313" i="13" s="1"/>
  <c r="Q314" i="1"/>
  <c r="Q314" i="13" s="1"/>
  <c r="Q315" i="1"/>
  <c r="Q315" i="13" s="1"/>
  <c r="Q316" i="1"/>
  <c r="Q316" i="13" s="1"/>
  <c r="Q317" i="1"/>
  <c r="Q317" i="13" s="1"/>
  <c r="Q318" i="1"/>
  <c r="Q318" i="13" s="1"/>
  <c r="Q319" i="1"/>
  <c r="Q319" i="13" s="1"/>
  <c r="Q320" i="1"/>
  <c r="Q320" i="13" s="1"/>
  <c r="Q321" i="1"/>
  <c r="Q321" i="13" s="1"/>
  <c r="Q322" i="1"/>
  <c r="Q322" i="13" s="1"/>
  <c r="Q323" i="1"/>
  <c r="Q323" i="13" s="1"/>
  <c r="Q324" i="1"/>
  <c r="Q324" i="13" s="1"/>
  <c r="Q325" i="1"/>
  <c r="Q325" i="13" s="1"/>
  <c r="Q326" i="1"/>
  <c r="Q326" i="13" s="1"/>
  <c r="Q327" i="1"/>
  <c r="Q327" i="13" s="1"/>
  <c r="Q328" i="1"/>
  <c r="Q328" i="13" s="1"/>
  <c r="Q329" i="1"/>
  <c r="Q329" i="13" s="1"/>
  <c r="Q330" i="1"/>
  <c r="Q330" i="13" s="1"/>
  <c r="Q331" i="1"/>
  <c r="Q331" i="13" s="1"/>
  <c r="Q332" i="1"/>
  <c r="Q332" i="13" s="1"/>
  <c r="Q333" i="1"/>
  <c r="Q333" i="13" s="1"/>
  <c r="Q334" i="1"/>
  <c r="Q334" i="13" s="1"/>
  <c r="Q335" i="1"/>
  <c r="Q335" i="13" s="1"/>
  <c r="Q336" i="1"/>
  <c r="Q336" i="13" s="1"/>
  <c r="Q337" i="1"/>
  <c r="Q337" i="13" s="1"/>
  <c r="Q338" i="1"/>
  <c r="Q338" i="13" s="1"/>
  <c r="Q339" i="1"/>
  <c r="Q339" i="13" s="1"/>
  <c r="Q340" i="1"/>
  <c r="Q340" i="13" s="1"/>
  <c r="Q341" i="1"/>
  <c r="Q341" i="13" s="1"/>
  <c r="Q342" i="1"/>
  <c r="Q342" i="13" s="1"/>
  <c r="Q343" i="1"/>
  <c r="Q343" i="13" s="1"/>
  <c r="Q344" i="1"/>
  <c r="Q344" i="13" s="1"/>
  <c r="Q345" i="1"/>
  <c r="Q345" i="13" s="1"/>
  <c r="Q346" i="1"/>
  <c r="Q346" i="13" s="1"/>
  <c r="Q347" i="1"/>
  <c r="Q347" i="13" s="1"/>
  <c r="Q348" i="1"/>
  <c r="Q348" i="13" s="1"/>
  <c r="Q349" i="1"/>
  <c r="Q349" i="13" s="1"/>
  <c r="Q350" i="1"/>
  <c r="Q350" i="13" s="1"/>
  <c r="Q351" i="1"/>
  <c r="Q351" i="13" s="1"/>
  <c r="Q352" i="1"/>
  <c r="Q352" i="13" s="1"/>
  <c r="Q353" i="1"/>
  <c r="Q353" i="13" s="1"/>
  <c r="Q354" i="1"/>
  <c r="Q354" i="13" s="1"/>
  <c r="Q355" i="1"/>
  <c r="Q355" i="13" s="1"/>
  <c r="Q356" i="1"/>
  <c r="Q356" i="13" s="1"/>
  <c r="Q357" i="1"/>
  <c r="Q357" i="13" s="1"/>
  <c r="Q358" i="1"/>
  <c r="Q358" i="13" s="1"/>
  <c r="Q359" i="1"/>
  <c r="Q359" i="13" s="1"/>
  <c r="Q360" i="1"/>
  <c r="Q360" i="13" s="1"/>
  <c r="Q361" i="1"/>
  <c r="Q361" i="13" s="1"/>
  <c r="Q362" i="1"/>
  <c r="Q362" i="13" s="1"/>
  <c r="Q363" i="1"/>
  <c r="Q363" i="13" s="1"/>
  <c r="Q364" i="1"/>
  <c r="Q364" i="13" s="1"/>
  <c r="Q365" i="1"/>
  <c r="Q365" i="13" s="1"/>
  <c r="Q366" i="1"/>
  <c r="Q366" i="13" s="1"/>
  <c r="Q367" i="1"/>
  <c r="Q367" i="13" s="1"/>
  <c r="Q368" i="1"/>
  <c r="Q368" i="13" s="1"/>
  <c r="Q369" i="1"/>
  <c r="Q369" i="13" s="1"/>
  <c r="Q370" i="1"/>
  <c r="Q370" i="13" s="1"/>
  <c r="Q371" i="1"/>
  <c r="Q371" i="13" s="1"/>
  <c r="Q372" i="1"/>
  <c r="Q372" i="13" s="1"/>
  <c r="Q373" i="1"/>
  <c r="Q373" i="13" s="1"/>
  <c r="Q374" i="1"/>
  <c r="Q374" i="13" s="1"/>
  <c r="Q375" i="1"/>
  <c r="Q375" i="13" s="1"/>
  <c r="Q376" i="1"/>
  <c r="Q376" i="13" s="1"/>
  <c r="Q377" i="1"/>
  <c r="Q377" i="13" s="1"/>
  <c r="Q378" i="1"/>
  <c r="Q378" i="13" s="1"/>
  <c r="Q379" i="1"/>
  <c r="Q379" i="13" s="1"/>
  <c r="Q380" i="1"/>
  <c r="Q380" i="13" s="1"/>
  <c r="Q381" i="1"/>
  <c r="Q381" i="13" s="1"/>
  <c r="Q382" i="1"/>
  <c r="Q382" i="13" s="1"/>
  <c r="Q383" i="1"/>
  <c r="Q383" i="13" s="1"/>
  <c r="Q384" i="1"/>
  <c r="Q384" i="13" s="1"/>
  <c r="Q385" i="1"/>
  <c r="Q385" i="13" s="1"/>
  <c r="Q386" i="1"/>
  <c r="Q386" i="13" s="1"/>
  <c r="Q387" i="1"/>
  <c r="Q387" i="13" s="1"/>
  <c r="Q388" i="1"/>
  <c r="Q388" i="13" s="1"/>
  <c r="Q389" i="1"/>
  <c r="Q389" i="13" s="1"/>
  <c r="Q390" i="1"/>
  <c r="Q390" i="13" s="1"/>
  <c r="Q391" i="1"/>
  <c r="Q391" i="13" s="1"/>
  <c r="Q392" i="1"/>
  <c r="Q392" i="13" s="1"/>
  <c r="Q393" i="1"/>
  <c r="Q393" i="13" s="1"/>
  <c r="Q394" i="1"/>
  <c r="Q394" i="13" s="1"/>
  <c r="Q395" i="1"/>
  <c r="Q395" i="13" s="1"/>
  <c r="Q396" i="1"/>
  <c r="Q396" i="13" s="1"/>
  <c r="Q397" i="1"/>
  <c r="Q397" i="13" s="1"/>
  <c r="Q398" i="1"/>
  <c r="Q398" i="13" s="1"/>
  <c r="Q399" i="1"/>
  <c r="Q399" i="13" s="1"/>
  <c r="Q400" i="1"/>
  <c r="Q400" i="13" s="1"/>
  <c r="Q401" i="1"/>
  <c r="Q401" i="13" s="1"/>
  <c r="Q402" i="1"/>
  <c r="Q402" i="13" s="1"/>
  <c r="Q403" i="1"/>
  <c r="Q403" i="13" s="1"/>
  <c r="Q404" i="1"/>
  <c r="Q404" i="13" s="1"/>
  <c r="Q405" i="1"/>
  <c r="Q405" i="13" s="1"/>
  <c r="Q406" i="1"/>
  <c r="Q406" i="13" s="1"/>
  <c r="Q407" i="1"/>
  <c r="Q407" i="13" s="1"/>
  <c r="Q408" i="1"/>
  <c r="Q408" i="13" s="1"/>
  <c r="Q409" i="1"/>
  <c r="Q409" i="13" s="1"/>
  <c r="Q410" i="1"/>
  <c r="Q410" i="13" s="1"/>
  <c r="Q411" i="1"/>
  <c r="Q411" i="13" s="1"/>
  <c r="Q412" i="1"/>
  <c r="Q412" i="13" s="1"/>
  <c r="Q413" i="1"/>
  <c r="Q413" i="13" s="1"/>
  <c r="Q414" i="1"/>
  <c r="Q414" i="13" s="1"/>
  <c r="Q415" i="1"/>
  <c r="Q415" i="13" s="1"/>
  <c r="Q416" i="1"/>
  <c r="Q416" i="13" s="1"/>
  <c r="Q417" i="1"/>
  <c r="Q417" i="13" s="1"/>
  <c r="Q418" i="1"/>
  <c r="Q418" i="13" s="1"/>
  <c r="Q419" i="1"/>
  <c r="Q419" i="13" s="1"/>
  <c r="Q420" i="1"/>
  <c r="Q420" i="13" s="1"/>
  <c r="Q421" i="1"/>
  <c r="Q421" i="13" s="1"/>
  <c r="Q422" i="1"/>
  <c r="Q422" i="13" s="1"/>
  <c r="Q423" i="1"/>
  <c r="Q423" i="13" s="1"/>
  <c r="Q424" i="1"/>
  <c r="Q424" i="13" s="1"/>
  <c r="Q425" i="1"/>
  <c r="Q425" i="13" s="1"/>
  <c r="Q426" i="1"/>
  <c r="Q426" i="13" s="1"/>
  <c r="Q427" i="1"/>
  <c r="Q427" i="13" s="1"/>
  <c r="Q428" i="1"/>
  <c r="Q428" i="13" s="1"/>
  <c r="Q429" i="1"/>
  <c r="Q429" i="13" s="1"/>
  <c r="Q430" i="1"/>
  <c r="Q430" i="13" s="1"/>
  <c r="Q431" i="1"/>
  <c r="Q431" i="13" s="1"/>
  <c r="Q432" i="1"/>
  <c r="Q432" i="13" s="1"/>
  <c r="Q433" i="1"/>
  <c r="Q433" i="13" s="1"/>
  <c r="Q434" i="1"/>
  <c r="Q434" i="13" s="1"/>
  <c r="Q435" i="1"/>
  <c r="Q435" i="13" s="1"/>
  <c r="Q436" i="1"/>
  <c r="Q436" i="13" s="1"/>
  <c r="Q437" i="1"/>
  <c r="Q437" i="13" s="1"/>
  <c r="Q438" i="1"/>
  <c r="Q438" i="13" s="1"/>
  <c r="Q439" i="1"/>
  <c r="Q439" i="13" s="1"/>
  <c r="Q440" i="1"/>
  <c r="Q440" i="13" s="1"/>
  <c r="Q441" i="1"/>
  <c r="Q441" i="13" s="1"/>
  <c r="Q442" i="1"/>
  <c r="Q442" i="13" s="1"/>
  <c r="Q443" i="1"/>
  <c r="Q443" i="13" s="1"/>
  <c r="Q444" i="1"/>
  <c r="Q444" i="13" s="1"/>
  <c r="Q445" i="1"/>
  <c r="Q445" i="13" s="1"/>
  <c r="Q446" i="1"/>
  <c r="Q446" i="13" s="1"/>
  <c r="Q447" i="1"/>
  <c r="Q447" i="13" s="1"/>
  <c r="Q448" i="1"/>
  <c r="Q448" i="13" s="1"/>
  <c r="Q449" i="1"/>
  <c r="Q449" i="13" s="1"/>
  <c r="Q450" i="1"/>
  <c r="Q450" i="13" s="1"/>
  <c r="Q451" i="1"/>
  <c r="Q451" i="13" s="1"/>
  <c r="Q452" i="1"/>
  <c r="Q452" i="13" s="1"/>
  <c r="Q453" i="1"/>
  <c r="Q453" i="13" s="1"/>
  <c r="Q454" i="1"/>
  <c r="Q454" i="13" s="1"/>
  <c r="Q455" i="1"/>
  <c r="Q455" i="13" s="1"/>
  <c r="Q456" i="1"/>
  <c r="Q456" i="13" s="1"/>
  <c r="Q457" i="1"/>
  <c r="Q457" i="13" s="1"/>
  <c r="Q458" i="1"/>
  <c r="Q458" i="13" s="1"/>
  <c r="Q459" i="1"/>
  <c r="Q459" i="13" s="1"/>
  <c r="Q460" i="1"/>
  <c r="Q460" i="13" s="1"/>
  <c r="Q461" i="1"/>
  <c r="Q461" i="13" s="1"/>
  <c r="Q462" i="1"/>
  <c r="Q462" i="13" s="1"/>
  <c r="Q463" i="1"/>
  <c r="Q463" i="13" s="1"/>
  <c r="Q464" i="1"/>
  <c r="Q464" i="13" s="1"/>
  <c r="Q465" i="1"/>
  <c r="Q465" i="13" s="1"/>
  <c r="Q466" i="1"/>
  <c r="Q466" i="13" s="1"/>
  <c r="Q467" i="1"/>
  <c r="Q467" i="13" s="1"/>
  <c r="Q468" i="1"/>
  <c r="Q468" i="13" s="1"/>
  <c r="Q469" i="1"/>
  <c r="Q469" i="13" s="1"/>
  <c r="Q470" i="1"/>
  <c r="Q470" i="13" s="1"/>
  <c r="Q471" i="1"/>
  <c r="Q471" i="13" s="1"/>
  <c r="Q472" i="1"/>
  <c r="Q472" i="13" s="1"/>
  <c r="Q473" i="1"/>
  <c r="Q473" i="13" s="1"/>
  <c r="Q474" i="1"/>
  <c r="Q474" i="13" s="1"/>
  <c r="Q475" i="1"/>
  <c r="Q475" i="13" s="1"/>
  <c r="Q476" i="1"/>
  <c r="Q476" i="13" s="1"/>
  <c r="Q477" i="1"/>
  <c r="Q477" i="13" s="1"/>
  <c r="Q478" i="1"/>
  <c r="Q478" i="13" s="1"/>
  <c r="Q479" i="1"/>
  <c r="Q479" i="13" s="1"/>
  <c r="Q480" i="1"/>
  <c r="Q480" i="13" s="1"/>
  <c r="Q481" i="1"/>
  <c r="Q481" i="13" s="1"/>
  <c r="Q482" i="1"/>
  <c r="Q482" i="13" s="1"/>
  <c r="Q483" i="1"/>
  <c r="Q483" i="13" s="1"/>
  <c r="Q484" i="1"/>
  <c r="Q484" i="13" s="1"/>
  <c r="Q485" i="1"/>
  <c r="Q485" i="13" s="1"/>
  <c r="Q486" i="1"/>
  <c r="Q486" i="13" s="1"/>
  <c r="Q487" i="1"/>
  <c r="Q487" i="13" s="1"/>
  <c r="Q488" i="1"/>
  <c r="Q488" i="13" s="1"/>
  <c r="Q489" i="1"/>
  <c r="Q489" i="13" s="1"/>
  <c r="Q490" i="1"/>
  <c r="Q490" i="13" s="1"/>
  <c r="Q491" i="1"/>
  <c r="Q491" i="13" s="1"/>
  <c r="Q492" i="1"/>
  <c r="Q492" i="13" s="1"/>
  <c r="Q493" i="1"/>
  <c r="Q493" i="13" s="1"/>
  <c r="Q494" i="1"/>
  <c r="Q494" i="13" s="1"/>
  <c r="Q495" i="1"/>
  <c r="Q495" i="13" s="1"/>
  <c r="Q496" i="1"/>
  <c r="Q496" i="13" s="1"/>
  <c r="Q497" i="1"/>
  <c r="Q497" i="13" s="1"/>
  <c r="Q498" i="1"/>
  <c r="Q498" i="13" s="1"/>
  <c r="Q499" i="1"/>
  <c r="Q499" i="13" s="1"/>
  <c r="Q500" i="1"/>
  <c r="Q500" i="13" s="1"/>
  <c r="Q501" i="1"/>
  <c r="Q501" i="13" s="1"/>
  <c r="Q502" i="1"/>
  <c r="Q502" i="13" s="1"/>
  <c r="Q503" i="1"/>
  <c r="Q503" i="13" s="1"/>
  <c r="Q504" i="1"/>
  <c r="Q504" i="13" s="1"/>
  <c r="Q505" i="1"/>
  <c r="Q505" i="13" s="1"/>
  <c r="Q506" i="1"/>
  <c r="Q506" i="13" s="1"/>
  <c r="Q507" i="1"/>
  <c r="Q507" i="13" s="1"/>
  <c r="Q508" i="1"/>
  <c r="Q508" i="13" s="1"/>
  <c r="Q509" i="1"/>
  <c r="Q509" i="13" s="1"/>
  <c r="Q510" i="1"/>
  <c r="Q510" i="13" s="1"/>
  <c r="Q511" i="1"/>
  <c r="Q511" i="13" s="1"/>
  <c r="Q512" i="1"/>
  <c r="Q512" i="13" s="1"/>
  <c r="Q513" i="1"/>
  <c r="Q513" i="13" s="1"/>
  <c r="Q514" i="1"/>
  <c r="Q514" i="13" s="1"/>
  <c r="Q515" i="1"/>
  <c r="Q515" i="13" s="1"/>
  <c r="Q516" i="1"/>
  <c r="Q516" i="13" s="1"/>
  <c r="Q517" i="1"/>
  <c r="Q517" i="13" s="1"/>
  <c r="Q518" i="1"/>
  <c r="Q518" i="13" s="1"/>
  <c r="Q519" i="1"/>
  <c r="Q519" i="13" s="1"/>
  <c r="Q520" i="1"/>
  <c r="Q520" i="13" s="1"/>
  <c r="Q521" i="1"/>
  <c r="Q521" i="13" s="1"/>
  <c r="Q522" i="1"/>
  <c r="Q522" i="13" s="1"/>
  <c r="Q523" i="1"/>
  <c r="Q523" i="13" s="1"/>
  <c r="Q524" i="1"/>
  <c r="Q524" i="13" s="1"/>
  <c r="Q525" i="1"/>
  <c r="Q525" i="13" s="1"/>
  <c r="Q526" i="1"/>
  <c r="Q526" i="13" s="1"/>
  <c r="Q527" i="1"/>
  <c r="Q527" i="13" s="1"/>
  <c r="Q528" i="1"/>
  <c r="Q528" i="13" s="1"/>
  <c r="Q529" i="1"/>
  <c r="Q529" i="13" s="1"/>
  <c r="Q530" i="1"/>
  <c r="Q530" i="13" s="1"/>
  <c r="Q531" i="1"/>
  <c r="Q531" i="13" s="1"/>
  <c r="Q532" i="1"/>
  <c r="Q532" i="13" s="1"/>
  <c r="Q533" i="1"/>
  <c r="Q533" i="13" s="1"/>
  <c r="Q534" i="1"/>
  <c r="Q534" i="13" s="1"/>
  <c r="Q535" i="1"/>
  <c r="Q535" i="13" s="1"/>
  <c r="Q536" i="1"/>
  <c r="Q536" i="13" s="1"/>
  <c r="Q537" i="1"/>
  <c r="Q537" i="13" s="1"/>
  <c r="Q538" i="1"/>
  <c r="Q538" i="13" s="1"/>
  <c r="Q539" i="1"/>
  <c r="Q539" i="13" s="1"/>
  <c r="Q540" i="1"/>
  <c r="Q540" i="13" s="1"/>
  <c r="Q541" i="1"/>
  <c r="Q541" i="13" s="1"/>
  <c r="Q542" i="1"/>
  <c r="Q542" i="13" s="1"/>
  <c r="Q543" i="1"/>
  <c r="Q543" i="13" s="1"/>
  <c r="Q544" i="1"/>
  <c r="Q544" i="13" s="1"/>
  <c r="Q545" i="1"/>
  <c r="Q545" i="13" s="1"/>
  <c r="Q546" i="1"/>
  <c r="Q546" i="13" s="1"/>
  <c r="Q547" i="1"/>
  <c r="Q547" i="13" s="1"/>
  <c r="Q548" i="1"/>
  <c r="Q548" i="13" s="1"/>
  <c r="Q549" i="1"/>
  <c r="Q549" i="13" s="1"/>
  <c r="Q550" i="1"/>
  <c r="Q550" i="13" s="1"/>
  <c r="Q551" i="1"/>
  <c r="Q551" i="13" s="1"/>
  <c r="Q552" i="1"/>
  <c r="Q552" i="13" s="1"/>
  <c r="Q553" i="1"/>
  <c r="Q553" i="13" s="1"/>
  <c r="Q554" i="1"/>
  <c r="Q554" i="13" s="1"/>
  <c r="Q555" i="1"/>
  <c r="Q555" i="13" s="1"/>
  <c r="Q556" i="1"/>
  <c r="Q556" i="13" s="1"/>
  <c r="Q557" i="1"/>
  <c r="Q557" i="13" s="1"/>
  <c r="Q558" i="1"/>
  <c r="Q558" i="13" s="1"/>
  <c r="Q559" i="1"/>
  <c r="Q559" i="13" s="1"/>
  <c r="Q560" i="1"/>
  <c r="Q560" i="13" s="1"/>
  <c r="Q561" i="1"/>
  <c r="Q561" i="13" s="1"/>
  <c r="Q562" i="1"/>
  <c r="Q562" i="13" s="1"/>
  <c r="Q563" i="1"/>
  <c r="Q563" i="13" s="1"/>
  <c r="Q564" i="1"/>
  <c r="Q564" i="13" s="1"/>
  <c r="Q565" i="1"/>
  <c r="Q565" i="13" s="1"/>
  <c r="Q566" i="1"/>
  <c r="Q566" i="13" s="1"/>
  <c r="Q567" i="1"/>
  <c r="Q567" i="13" s="1"/>
  <c r="Q568" i="1"/>
  <c r="Q568" i="13" s="1"/>
  <c r="Q569" i="1"/>
  <c r="Q569" i="13" s="1"/>
  <c r="Q570" i="1"/>
  <c r="Q570" i="13" s="1"/>
  <c r="Q571" i="1"/>
  <c r="Q571" i="13" s="1"/>
  <c r="Q572" i="1"/>
  <c r="Q572" i="13" s="1"/>
  <c r="Q573" i="1"/>
  <c r="Q573" i="13" s="1"/>
  <c r="Q574" i="1"/>
  <c r="Q574" i="13" s="1"/>
  <c r="Q575" i="1"/>
  <c r="Q575" i="13" s="1"/>
  <c r="Q576" i="1"/>
  <c r="Q576" i="13" s="1"/>
  <c r="Q577" i="1"/>
  <c r="Q577" i="13" s="1"/>
  <c r="Q578" i="1"/>
  <c r="Q578" i="13" s="1"/>
  <c r="Q579" i="1"/>
  <c r="Q579" i="13" s="1"/>
  <c r="Q580" i="1"/>
  <c r="Q580" i="13" s="1"/>
  <c r="Q581" i="1"/>
  <c r="Q581" i="13" s="1"/>
  <c r="Q582" i="1"/>
  <c r="Q582" i="13" s="1"/>
  <c r="Q583" i="1"/>
  <c r="Q583" i="13" s="1"/>
  <c r="Q584" i="1"/>
  <c r="Q584" i="13" s="1"/>
  <c r="Q585" i="1"/>
  <c r="Q585" i="13" s="1"/>
  <c r="Q586" i="1"/>
  <c r="Q586" i="13" s="1"/>
  <c r="Q587" i="1"/>
  <c r="Q587" i="13" s="1"/>
  <c r="Q588" i="1"/>
  <c r="Q588" i="13" s="1"/>
  <c r="Q589" i="1"/>
  <c r="Q589" i="13" s="1"/>
  <c r="Q590" i="1"/>
  <c r="Q590" i="13" s="1"/>
  <c r="Q591" i="1"/>
  <c r="Q591" i="13" s="1"/>
  <c r="Q592" i="1"/>
  <c r="Q592" i="13" s="1"/>
  <c r="Q593" i="1"/>
  <c r="Q593" i="13" s="1"/>
  <c r="Q594" i="1"/>
  <c r="Q594" i="13" s="1"/>
  <c r="Q595" i="1"/>
  <c r="Q595" i="13" s="1"/>
  <c r="Q596" i="1"/>
  <c r="Q596" i="13" s="1"/>
  <c r="Q597" i="1"/>
  <c r="Q597" i="13" s="1"/>
  <c r="Q598" i="1"/>
  <c r="Q598" i="13" s="1"/>
  <c r="Q599" i="1"/>
  <c r="Q599" i="13" s="1"/>
  <c r="Q600" i="1"/>
  <c r="Q600" i="13" s="1"/>
  <c r="Q601" i="1"/>
  <c r="Q601" i="13" s="1"/>
  <c r="Q602" i="1"/>
  <c r="Q602" i="13" s="1"/>
  <c r="Q603" i="1"/>
  <c r="Q603" i="13" s="1"/>
  <c r="Q604" i="1"/>
  <c r="Q604" i="13" s="1"/>
  <c r="Q605" i="1"/>
  <c r="Q605" i="13" s="1"/>
  <c r="Q606" i="1"/>
  <c r="Q606" i="13" s="1"/>
  <c r="Q607" i="1"/>
  <c r="Q607" i="13" s="1"/>
  <c r="Q608" i="1"/>
  <c r="Q608" i="13" s="1"/>
  <c r="Q609" i="1"/>
  <c r="Q609" i="13" s="1"/>
  <c r="Q610" i="1"/>
  <c r="Q610" i="13" s="1"/>
  <c r="Q611" i="1"/>
  <c r="Q611" i="13" s="1"/>
  <c r="Q612" i="1"/>
  <c r="Q612" i="13" s="1"/>
  <c r="Q613" i="1"/>
  <c r="Q613" i="13" s="1"/>
  <c r="Q614" i="1"/>
  <c r="Q614" i="13" s="1"/>
  <c r="Q615" i="1"/>
  <c r="Q615" i="13" s="1"/>
  <c r="Q616" i="1"/>
  <c r="Q616" i="13" s="1"/>
  <c r="Q617" i="1"/>
  <c r="Q617" i="13" s="1"/>
  <c r="Q618" i="1"/>
  <c r="Q618" i="13" s="1"/>
  <c r="Q619" i="1"/>
  <c r="Q619" i="13" s="1"/>
  <c r="Q620" i="1"/>
  <c r="Q620" i="13" s="1"/>
  <c r="Q621" i="1"/>
  <c r="Q621" i="13" s="1"/>
  <c r="Q622" i="1"/>
  <c r="Q622" i="13" s="1"/>
  <c r="Q623" i="1"/>
  <c r="Q623" i="13" s="1"/>
  <c r="Q624" i="1"/>
  <c r="Q624" i="13" s="1"/>
  <c r="Q625" i="1"/>
  <c r="Q625" i="13" s="1"/>
  <c r="Q626" i="1"/>
  <c r="Q626" i="13" s="1"/>
  <c r="Q627" i="1"/>
  <c r="Q627" i="13" s="1"/>
  <c r="Q628" i="1"/>
  <c r="Q628" i="13" s="1"/>
  <c r="Q629" i="1"/>
  <c r="Q629" i="13" s="1"/>
  <c r="Q630" i="1"/>
  <c r="Q630" i="13" s="1"/>
  <c r="Q631" i="1"/>
  <c r="Q631" i="13" s="1"/>
  <c r="Q632" i="1"/>
  <c r="Q632" i="13" s="1"/>
  <c r="Q633" i="1"/>
  <c r="Q633" i="13" s="1"/>
  <c r="Q634" i="1"/>
  <c r="Q634" i="13" s="1"/>
  <c r="Q635" i="1"/>
  <c r="Q635" i="13" s="1"/>
  <c r="Q636" i="1"/>
  <c r="Q636" i="13" s="1"/>
  <c r="Q637" i="1"/>
  <c r="Q637" i="13" s="1"/>
  <c r="Q638" i="1"/>
  <c r="Q638" i="13" s="1"/>
  <c r="Q639" i="1"/>
  <c r="Q639" i="13" s="1"/>
  <c r="Q640" i="1"/>
  <c r="Q640" i="13" s="1"/>
  <c r="Q641" i="1"/>
  <c r="Q641" i="13" s="1"/>
  <c r="Q642" i="1"/>
  <c r="Q642" i="13" s="1"/>
  <c r="Q643" i="1"/>
  <c r="Q643" i="13" s="1"/>
  <c r="Q644" i="1"/>
  <c r="Q644" i="13" s="1"/>
  <c r="Q645" i="1"/>
  <c r="Q645" i="13" s="1"/>
  <c r="Q646" i="1"/>
  <c r="Q646" i="13" s="1"/>
  <c r="Q647" i="1"/>
  <c r="Q647" i="13" s="1"/>
  <c r="Q648" i="1"/>
  <c r="Q648" i="13" s="1"/>
  <c r="Q649" i="1"/>
  <c r="Q649" i="13" s="1"/>
  <c r="Q650" i="1"/>
  <c r="Q650" i="13" s="1"/>
  <c r="Q651" i="1"/>
  <c r="Q651" i="13" s="1"/>
  <c r="Q652" i="1"/>
  <c r="Q652" i="13" s="1"/>
  <c r="Q653" i="1"/>
  <c r="Q653" i="13" s="1"/>
  <c r="Q654" i="1"/>
  <c r="Q654" i="13" s="1"/>
  <c r="Q655" i="1"/>
  <c r="Q655" i="13" s="1"/>
  <c r="Q656" i="1"/>
  <c r="Q656" i="13" s="1"/>
  <c r="Q657" i="1"/>
  <c r="Q657" i="13" s="1"/>
  <c r="Q658" i="1"/>
  <c r="Q658" i="13" s="1"/>
  <c r="Q659" i="1"/>
  <c r="Q659" i="13" s="1"/>
  <c r="Q660" i="1"/>
  <c r="Q660" i="13" s="1"/>
  <c r="Q661" i="1"/>
  <c r="Q661" i="13" s="1"/>
  <c r="Q662" i="1"/>
  <c r="Q662" i="13" s="1"/>
  <c r="Q663" i="1"/>
  <c r="Q663" i="13" s="1"/>
  <c r="Q664" i="1"/>
  <c r="Q664" i="13" s="1"/>
  <c r="Q665" i="1"/>
  <c r="Q665" i="13" s="1"/>
  <c r="Q666" i="1"/>
  <c r="Q666" i="13" s="1"/>
  <c r="Q667" i="1"/>
  <c r="Q667" i="13" s="1"/>
  <c r="Q668" i="1"/>
  <c r="Q668" i="13" s="1"/>
  <c r="Q669" i="1"/>
  <c r="Q669" i="13" s="1"/>
  <c r="Q670" i="1"/>
  <c r="Q670" i="13" s="1"/>
  <c r="Q671" i="1"/>
  <c r="Q671" i="13" s="1"/>
  <c r="Q672" i="1"/>
  <c r="Q672" i="13" s="1"/>
  <c r="Q673" i="1"/>
  <c r="Q673" i="13" s="1"/>
  <c r="Q674" i="1"/>
  <c r="Q674" i="13" s="1"/>
  <c r="Q675" i="1"/>
  <c r="Q675" i="13" s="1"/>
  <c r="Q676" i="1"/>
  <c r="Q676" i="13" s="1"/>
  <c r="Q677" i="1"/>
  <c r="Q677" i="13" s="1"/>
  <c r="Q678" i="1"/>
  <c r="Q678" i="13" s="1"/>
  <c r="Q679" i="1"/>
  <c r="Q679" i="13" s="1"/>
  <c r="Q680" i="1"/>
  <c r="Q680" i="13" s="1"/>
  <c r="Q681" i="1"/>
  <c r="Q681" i="13" s="1"/>
  <c r="Q682" i="1"/>
  <c r="Q682" i="13" s="1"/>
  <c r="Q683" i="1"/>
  <c r="Q683" i="13" s="1"/>
  <c r="Q684" i="1"/>
  <c r="Q684" i="13" s="1"/>
  <c r="Q685" i="1"/>
  <c r="Q685" i="13" s="1"/>
  <c r="Q686" i="1"/>
  <c r="Q686" i="13" s="1"/>
  <c r="Q687" i="1"/>
  <c r="Q687" i="13" s="1"/>
  <c r="Q688" i="1"/>
  <c r="Q688" i="13" s="1"/>
  <c r="Q689" i="1"/>
  <c r="Q689" i="13" s="1"/>
  <c r="Q690" i="1"/>
  <c r="Q690" i="13" s="1"/>
  <c r="Q691" i="1"/>
  <c r="Q691" i="13" s="1"/>
  <c r="Q692" i="1"/>
  <c r="Q692" i="13" s="1"/>
  <c r="Q693" i="1"/>
  <c r="Q693" i="13" s="1"/>
  <c r="Q694" i="1"/>
  <c r="Q694" i="13" s="1"/>
  <c r="Q695" i="1"/>
  <c r="Q695" i="13" s="1"/>
  <c r="Q696" i="1"/>
  <c r="Q696" i="13" s="1"/>
  <c r="Q697" i="1"/>
  <c r="Q697" i="13" s="1"/>
  <c r="Q698" i="1"/>
  <c r="Q698" i="13" s="1"/>
  <c r="Q699" i="1"/>
  <c r="Q699" i="13" s="1"/>
  <c r="Q700" i="1"/>
  <c r="Q700" i="13" s="1"/>
  <c r="Q701" i="1"/>
  <c r="Q701" i="13" s="1"/>
  <c r="Q702" i="1"/>
  <c r="Q702" i="13" s="1"/>
  <c r="Q703" i="1"/>
  <c r="Q703" i="13" s="1"/>
  <c r="Q704" i="1"/>
  <c r="Q704" i="13" s="1"/>
  <c r="Q705" i="1"/>
  <c r="Q705" i="13" s="1"/>
  <c r="Q706" i="1"/>
  <c r="Q706" i="13" s="1"/>
  <c r="Q707" i="1"/>
  <c r="Q707" i="13" s="1"/>
  <c r="Q708" i="1"/>
  <c r="Q708" i="13" s="1"/>
  <c r="Q709" i="1"/>
  <c r="Q709" i="13" s="1"/>
  <c r="Q710" i="1"/>
  <c r="Q710" i="13" s="1"/>
  <c r="Q711" i="1"/>
  <c r="Q711" i="13" s="1"/>
  <c r="Q712" i="1"/>
  <c r="Q712" i="13" s="1"/>
  <c r="Q713" i="1"/>
  <c r="Q713" i="13" s="1"/>
  <c r="Q714" i="1"/>
  <c r="Q714" i="13" s="1"/>
  <c r="Q715" i="1"/>
  <c r="Q715" i="13" s="1"/>
  <c r="Q716" i="1"/>
  <c r="Q716" i="13" s="1"/>
  <c r="Q717" i="1"/>
  <c r="Q717" i="13" s="1"/>
  <c r="Q718" i="1"/>
  <c r="Q718" i="13" s="1"/>
  <c r="Q719" i="1"/>
  <c r="Q719" i="13" s="1"/>
  <c r="Q720" i="1"/>
  <c r="Q720" i="13" s="1"/>
  <c r="Q721" i="1"/>
  <c r="Q721" i="13" s="1"/>
  <c r="Q722" i="1"/>
  <c r="Q722" i="13" s="1"/>
  <c r="Q723" i="1"/>
  <c r="Q723" i="13" s="1"/>
  <c r="Q724" i="1"/>
  <c r="Q724" i="13" s="1"/>
  <c r="Q725" i="1"/>
  <c r="Q725" i="13" s="1"/>
  <c r="Q726" i="1"/>
  <c r="Q726" i="13" s="1"/>
  <c r="Q727" i="1"/>
  <c r="Q727" i="13" s="1"/>
  <c r="Q728" i="1"/>
  <c r="Q728" i="13" s="1"/>
  <c r="Q729" i="1"/>
  <c r="Q729" i="13" s="1"/>
  <c r="Q730" i="1"/>
  <c r="Q730" i="13" s="1"/>
  <c r="Q731" i="1"/>
  <c r="Q731" i="13" s="1"/>
  <c r="Q732" i="1"/>
  <c r="Q732" i="13" s="1"/>
  <c r="Q733" i="1"/>
  <c r="Q733" i="13" s="1"/>
  <c r="Q734" i="1"/>
  <c r="Q734" i="13" s="1"/>
  <c r="Q735" i="1"/>
  <c r="Q735" i="13" s="1"/>
  <c r="Q736" i="1"/>
  <c r="Q736" i="13" s="1"/>
  <c r="Q737" i="1"/>
  <c r="Q737" i="13" s="1"/>
  <c r="Q738" i="1"/>
  <c r="Q738" i="13" s="1"/>
  <c r="Q739" i="1"/>
  <c r="Q739" i="13" s="1"/>
  <c r="Q740" i="1"/>
  <c r="Q740" i="13" s="1"/>
  <c r="Q741" i="1"/>
  <c r="Q741" i="13" s="1"/>
  <c r="Q742" i="1"/>
  <c r="Q742" i="13" s="1"/>
  <c r="Q743" i="1"/>
  <c r="Q743" i="13" s="1"/>
  <c r="Q744" i="1"/>
  <c r="Q744" i="13" s="1"/>
  <c r="Q745" i="1"/>
  <c r="Q745" i="13" s="1"/>
  <c r="Q746" i="1"/>
  <c r="Q746" i="13" s="1"/>
  <c r="Q747" i="1"/>
  <c r="Q747" i="13" s="1"/>
  <c r="Q748" i="1"/>
  <c r="Q748" i="13" s="1"/>
  <c r="Q749" i="1"/>
  <c r="Q749" i="13" s="1"/>
  <c r="Q750" i="1"/>
  <c r="Q750" i="13" s="1"/>
  <c r="Q751" i="1"/>
  <c r="Q751" i="13" s="1"/>
  <c r="Q752" i="1"/>
  <c r="Q752" i="13" s="1"/>
  <c r="Q753" i="1"/>
  <c r="Q753" i="13" s="1"/>
  <c r="Q754" i="1"/>
  <c r="Q754" i="13" s="1"/>
  <c r="Q755" i="1"/>
  <c r="Q755" i="13" s="1"/>
  <c r="Q756" i="1"/>
  <c r="Q756" i="13" s="1"/>
  <c r="Q757" i="1"/>
  <c r="Q757" i="13" s="1"/>
  <c r="Q758" i="1"/>
  <c r="Q758" i="13" s="1"/>
  <c r="Q759" i="1"/>
  <c r="Q759" i="13" s="1"/>
  <c r="Q760" i="1"/>
  <c r="Q760" i="13" s="1"/>
  <c r="Q761" i="1"/>
  <c r="Q761" i="13" s="1"/>
  <c r="Q762" i="1"/>
  <c r="Q762" i="13" s="1"/>
  <c r="Q763" i="1"/>
  <c r="Q763" i="13" s="1"/>
  <c r="Q764" i="1"/>
  <c r="Q764" i="13" s="1"/>
  <c r="Q765" i="1"/>
  <c r="Q765" i="13" s="1"/>
  <c r="Q766" i="1"/>
  <c r="Q766" i="13" s="1"/>
  <c r="Q767" i="1"/>
  <c r="Q767" i="13" s="1"/>
  <c r="Q768" i="1"/>
  <c r="Q768" i="13" s="1"/>
  <c r="Q769" i="1"/>
  <c r="Q769" i="13" s="1"/>
  <c r="Q770" i="1"/>
  <c r="Q770" i="13" s="1"/>
  <c r="Q771" i="1"/>
  <c r="Q771" i="13" s="1"/>
  <c r="Q772" i="1"/>
  <c r="Q772" i="13" s="1"/>
  <c r="Q773" i="1"/>
  <c r="Q773" i="13" s="1"/>
  <c r="Q774" i="1"/>
  <c r="Q774" i="13" s="1"/>
  <c r="Q775" i="1"/>
  <c r="Q775" i="13" s="1"/>
  <c r="Q776" i="1"/>
  <c r="Q776" i="13" s="1"/>
  <c r="Q777" i="1"/>
  <c r="Q777" i="13" s="1"/>
  <c r="Q778" i="1"/>
  <c r="Q778" i="13" s="1"/>
  <c r="Q779" i="1"/>
  <c r="Q779" i="13" s="1"/>
  <c r="Q780" i="1"/>
  <c r="Q780" i="13" s="1"/>
  <c r="Q781" i="1"/>
  <c r="Q781" i="13" s="1"/>
  <c r="Q782" i="1"/>
  <c r="Q782" i="13" s="1"/>
  <c r="Q783" i="1"/>
  <c r="Q783" i="13" s="1"/>
  <c r="Q784" i="1"/>
  <c r="Q784" i="13" s="1"/>
  <c r="Q785" i="1"/>
  <c r="Q785" i="13" s="1"/>
  <c r="Q786" i="1"/>
  <c r="Q786" i="13" s="1"/>
  <c r="Q787" i="1"/>
  <c r="Q787" i="13" s="1"/>
  <c r="Q788" i="1"/>
  <c r="Q788" i="13" s="1"/>
  <c r="Q789" i="1"/>
  <c r="Q789" i="13" s="1"/>
  <c r="Q790" i="1"/>
  <c r="Q790" i="13" s="1"/>
  <c r="Q791" i="1"/>
  <c r="Q791" i="13" s="1"/>
  <c r="Q792" i="1"/>
  <c r="Q792" i="13" s="1"/>
  <c r="Q793" i="1"/>
  <c r="Q793" i="13" s="1"/>
  <c r="Q794" i="1"/>
  <c r="Q794" i="13" s="1"/>
  <c r="Q795" i="1"/>
  <c r="Q795" i="13" s="1"/>
  <c r="Q796" i="1"/>
  <c r="Q796" i="13" s="1"/>
  <c r="Q797" i="1"/>
  <c r="Q797" i="13" s="1"/>
  <c r="Q798" i="1"/>
  <c r="Q798" i="13" s="1"/>
  <c r="Q799" i="1"/>
  <c r="Q799" i="13" s="1"/>
  <c r="Q800" i="1"/>
  <c r="Q800" i="13" s="1"/>
  <c r="Q801" i="1"/>
  <c r="Q801" i="13" s="1"/>
  <c r="Q802" i="1"/>
  <c r="Q802" i="13" s="1"/>
  <c r="Q803" i="1"/>
  <c r="Q803" i="13" s="1"/>
  <c r="Q804" i="1"/>
  <c r="Q804" i="13" s="1"/>
  <c r="Q805" i="1"/>
  <c r="Q805" i="13" s="1"/>
  <c r="Q806" i="1"/>
  <c r="Q806" i="13" s="1"/>
  <c r="Q807" i="1"/>
  <c r="Q807" i="13" s="1"/>
  <c r="Q808" i="1"/>
  <c r="Q808" i="13" s="1"/>
  <c r="Q809" i="1"/>
  <c r="Q809" i="13" s="1"/>
  <c r="Q810" i="1"/>
  <c r="Q810" i="13" s="1"/>
  <c r="Q811" i="1"/>
  <c r="Q811" i="13" s="1"/>
  <c r="Q812" i="1"/>
  <c r="Q812" i="13" s="1"/>
  <c r="Q813" i="1"/>
  <c r="Q813" i="13" s="1"/>
  <c r="Q814" i="1"/>
  <c r="Q814" i="13" s="1"/>
  <c r="Q815" i="1"/>
  <c r="Q815" i="13" s="1"/>
  <c r="Q816" i="1"/>
  <c r="Q816" i="13" s="1"/>
  <c r="Q817" i="1"/>
  <c r="Q817" i="13" s="1"/>
  <c r="Q818" i="1"/>
  <c r="Q818" i="13" s="1"/>
  <c r="Q819" i="1"/>
  <c r="Q819" i="13" s="1"/>
  <c r="Q820" i="1"/>
  <c r="Q820" i="13" s="1"/>
  <c r="Q821" i="1"/>
  <c r="Q821" i="13" s="1"/>
  <c r="Q822" i="1"/>
  <c r="Q822" i="13" s="1"/>
  <c r="Q823" i="1"/>
  <c r="Q823" i="13" s="1"/>
  <c r="Q824" i="1"/>
  <c r="Q824" i="13" s="1"/>
  <c r="Q825" i="1"/>
  <c r="Q825" i="13" s="1"/>
  <c r="Q826" i="1"/>
  <c r="Q826" i="13" s="1"/>
  <c r="Q827" i="1"/>
  <c r="Q827" i="13" s="1"/>
  <c r="Q828" i="1"/>
  <c r="Q828" i="13" s="1"/>
  <c r="Q829" i="1"/>
  <c r="Q829" i="13" s="1"/>
  <c r="Q830" i="1"/>
  <c r="Q830" i="13" s="1"/>
  <c r="Q831" i="1"/>
  <c r="Q831" i="13" s="1"/>
  <c r="Q832" i="1"/>
  <c r="Q832" i="13" s="1"/>
  <c r="Q833" i="1"/>
  <c r="Q833" i="13" s="1"/>
  <c r="Q834" i="1"/>
  <c r="Q834" i="13" s="1"/>
  <c r="Q835" i="1"/>
  <c r="Q835" i="13" s="1"/>
  <c r="Q836" i="1"/>
  <c r="Q836" i="13" s="1"/>
  <c r="Q837" i="1"/>
  <c r="Q837" i="13" s="1"/>
  <c r="Q838" i="1"/>
  <c r="Q838" i="13" s="1"/>
  <c r="Q839" i="1"/>
  <c r="Q839" i="13" s="1"/>
  <c r="Q840" i="1"/>
  <c r="Q840" i="13" s="1"/>
  <c r="Q841" i="1"/>
  <c r="Q841" i="13" s="1"/>
  <c r="Q842" i="1"/>
  <c r="Q842" i="13" s="1"/>
  <c r="Q843" i="1"/>
  <c r="Q843" i="13" s="1"/>
  <c r="Q844" i="1"/>
  <c r="Q844" i="13" s="1"/>
  <c r="Q845" i="1"/>
  <c r="Q845" i="13" s="1"/>
  <c r="Q846" i="1"/>
  <c r="Q846" i="13" s="1"/>
  <c r="Q847" i="1"/>
  <c r="Q847" i="13" s="1"/>
  <c r="Q848" i="1"/>
  <c r="Q848" i="13" s="1"/>
  <c r="Q849" i="1"/>
  <c r="Q849" i="13" s="1"/>
  <c r="Q850" i="1"/>
  <c r="Q850" i="13" s="1"/>
  <c r="Q851" i="1"/>
  <c r="Q851" i="13" s="1"/>
  <c r="Q852" i="1"/>
  <c r="Q852" i="13" s="1"/>
  <c r="Q853" i="1"/>
  <c r="Q853" i="13" s="1"/>
  <c r="Q854" i="1"/>
  <c r="Q854" i="13" s="1"/>
  <c r="Q855" i="1"/>
  <c r="Q855" i="13" s="1"/>
  <c r="Q856" i="1"/>
  <c r="Q856" i="13" s="1"/>
  <c r="Q857" i="1"/>
  <c r="Q857" i="13" s="1"/>
  <c r="Q858" i="1"/>
  <c r="Q858" i="13" s="1"/>
  <c r="Q859" i="1"/>
  <c r="Q859" i="13" s="1"/>
  <c r="Q860" i="1"/>
  <c r="Q860" i="13" s="1"/>
  <c r="Q861" i="1"/>
  <c r="Q861" i="13" s="1"/>
  <c r="Q862" i="1"/>
  <c r="Q862" i="13" s="1"/>
  <c r="Q863" i="1"/>
  <c r="Q863" i="13" s="1"/>
  <c r="Q864" i="1"/>
  <c r="Q864" i="13" s="1"/>
  <c r="Q865" i="1"/>
  <c r="Q865" i="13" s="1"/>
  <c r="Q866" i="1"/>
  <c r="Q866" i="13" s="1"/>
  <c r="Q867" i="1"/>
  <c r="Q867" i="13" s="1"/>
  <c r="Q868" i="1"/>
  <c r="Q868" i="13" s="1"/>
  <c r="Q869" i="1"/>
  <c r="Q869" i="13" s="1"/>
  <c r="Q870" i="1"/>
  <c r="Q870" i="13" s="1"/>
  <c r="Q871" i="1"/>
  <c r="Q871" i="13" s="1"/>
  <c r="Q872" i="1"/>
  <c r="Q872" i="13" s="1"/>
  <c r="Q873" i="1"/>
  <c r="Q873" i="13" s="1"/>
  <c r="Q874" i="1"/>
  <c r="Q874" i="13" s="1"/>
  <c r="Q875" i="1"/>
  <c r="Q875" i="13" s="1"/>
  <c r="Q876" i="1"/>
  <c r="Q876" i="13" s="1"/>
  <c r="Q877" i="1"/>
  <c r="Q877" i="13" s="1"/>
  <c r="Q878" i="1"/>
  <c r="Q878" i="13" s="1"/>
  <c r="Q879" i="1"/>
  <c r="Q879" i="13" s="1"/>
  <c r="Q880" i="1"/>
  <c r="Q880" i="13" s="1"/>
  <c r="Q881" i="1"/>
  <c r="Q881" i="13" s="1"/>
  <c r="Q882" i="1"/>
  <c r="Q882" i="13" s="1"/>
  <c r="Q883" i="1"/>
  <c r="Q883" i="13" s="1"/>
  <c r="Q884" i="1"/>
  <c r="Q884" i="13" s="1"/>
  <c r="Q885" i="1"/>
  <c r="Q885" i="13" s="1"/>
  <c r="Q886" i="1"/>
  <c r="Q886" i="13" s="1"/>
  <c r="Q887" i="1"/>
  <c r="Q887" i="13" s="1"/>
  <c r="Q888" i="1"/>
  <c r="Q888" i="13" s="1"/>
  <c r="Q889" i="1"/>
  <c r="Q889" i="13" s="1"/>
  <c r="Q890" i="1"/>
  <c r="Q890" i="13" s="1"/>
  <c r="Q891" i="1"/>
  <c r="Q891" i="13" s="1"/>
  <c r="Q892" i="1"/>
  <c r="Q892" i="13" s="1"/>
  <c r="Q893" i="1"/>
  <c r="Q893" i="13" s="1"/>
  <c r="Q894" i="1"/>
  <c r="Q894" i="13" s="1"/>
  <c r="Q895" i="1"/>
  <c r="Q895" i="13" s="1"/>
  <c r="Q896" i="1"/>
  <c r="Q896" i="13" s="1"/>
  <c r="Q897" i="1"/>
  <c r="Q897" i="13" s="1"/>
  <c r="Q898" i="1"/>
  <c r="Q898" i="13" s="1"/>
  <c r="Q899" i="1"/>
  <c r="Q899" i="13" s="1"/>
  <c r="Q900" i="1"/>
  <c r="Q900" i="13" s="1"/>
  <c r="Q901" i="1"/>
  <c r="Q901" i="13" s="1"/>
  <c r="Q902" i="1"/>
  <c r="Q902" i="13" s="1"/>
  <c r="Q903" i="1"/>
  <c r="Q903" i="13" s="1"/>
  <c r="Q904" i="1"/>
  <c r="Q904" i="13" s="1"/>
  <c r="Q905" i="1"/>
  <c r="Q905" i="13" s="1"/>
  <c r="Q906" i="1"/>
  <c r="Q906" i="13" s="1"/>
  <c r="Q907" i="1"/>
  <c r="Q907" i="13" s="1"/>
  <c r="Q908" i="1"/>
  <c r="Q908" i="13" s="1"/>
  <c r="Q909" i="1"/>
  <c r="Q909" i="13" s="1"/>
  <c r="Q910" i="1"/>
  <c r="Q910" i="13" s="1"/>
  <c r="Q911" i="1"/>
  <c r="Q911" i="13" s="1"/>
  <c r="Q912" i="1"/>
  <c r="Q912" i="13" s="1"/>
  <c r="Q913" i="1"/>
  <c r="Q913" i="13" s="1"/>
  <c r="Q914" i="1"/>
  <c r="Q914" i="13" s="1"/>
  <c r="Q915" i="1"/>
  <c r="Q915" i="13" s="1"/>
  <c r="Q916" i="1"/>
  <c r="Q916" i="13" s="1"/>
  <c r="Q917" i="1"/>
  <c r="Q917" i="13" s="1"/>
  <c r="Q918" i="1"/>
  <c r="Q918" i="13" s="1"/>
  <c r="Q919" i="1"/>
  <c r="Q919" i="13" s="1"/>
  <c r="Q920" i="1"/>
  <c r="Q920" i="13" s="1"/>
  <c r="Q921" i="1"/>
  <c r="Q921" i="13" s="1"/>
  <c r="Q922" i="1"/>
  <c r="Q922" i="13" s="1"/>
  <c r="Q923" i="1"/>
  <c r="Q923" i="13" s="1"/>
  <c r="Q924" i="1"/>
  <c r="Q924" i="13" s="1"/>
  <c r="Q925" i="1"/>
  <c r="Q925" i="13" s="1"/>
  <c r="Q926" i="1"/>
  <c r="Q926" i="13" s="1"/>
  <c r="Q927" i="1"/>
  <c r="Q927" i="13" s="1"/>
  <c r="Q928" i="1"/>
  <c r="Q928" i="13" s="1"/>
  <c r="Q929" i="1"/>
  <c r="Q929" i="13" s="1"/>
  <c r="Q930" i="1"/>
  <c r="Q930" i="13" s="1"/>
  <c r="Q931" i="1"/>
  <c r="Q931" i="13" s="1"/>
  <c r="Q932" i="1"/>
  <c r="Q932" i="13" s="1"/>
  <c r="Q933" i="1"/>
  <c r="Q933" i="13" s="1"/>
  <c r="Q934" i="1"/>
  <c r="Q934" i="13" s="1"/>
  <c r="Q935" i="1"/>
  <c r="Q935" i="13" s="1"/>
  <c r="Q936" i="1"/>
  <c r="Q936" i="13" s="1"/>
  <c r="Q937" i="1"/>
  <c r="Q937" i="13" s="1"/>
  <c r="Q938" i="1"/>
  <c r="Q938" i="13" s="1"/>
  <c r="Q939" i="1"/>
  <c r="Q939" i="13" s="1"/>
  <c r="Q940" i="1"/>
  <c r="Q940" i="13" s="1"/>
  <c r="Q941" i="1"/>
  <c r="Q941" i="13" s="1"/>
  <c r="Q942" i="1"/>
  <c r="Q942" i="13" s="1"/>
  <c r="Q943" i="1"/>
  <c r="Q943" i="13" s="1"/>
  <c r="Q944" i="1"/>
  <c r="Q944" i="13" s="1"/>
  <c r="Q945" i="1"/>
  <c r="Q945" i="13" s="1"/>
  <c r="Q946" i="1"/>
  <c r="Q946" i="13" s="1"/>
  <c r="Q947" i="1"/>
  <c r="Q947" i="13" s="1"/>
  <c r="Q948" i="1"/>
  <c r="Q948" i="13" s="1"/>
  <c r="Q949" i="1"/>
  <c r="Q949" i="13" s="1"/>
  <c r="Q950" i="1"/>
  <c r="Q950" i="13" s="1"/>
  <c r="Q951" i="1"/>
  <c r="Q951" i="13" s="1"/>
  <c r="Q952" i="1"/>
  <c r="Q952" i="13" s="1"/>
  <c r="Q953" i="1"/>
  <c r="Q953" i="13" s="1"/>
  <c r="Q954" i="1"/>
  <c r="Q954" i="13" s="1"/>
  <c r="Q955" i="1"/>
  <c r="Q955" i="13" s="1"/>
  <c r="Q956" i="1"/>
  <c r="Q956" i="13" s="1"/>
  <c r="Q957" i="1"/>
  <c r="Q957" i="13" s="1"/>
  <c r="Q958" i="1"/>
  <c r="Q958" i="13" s="1"/>
  <c r="Q959" i="1"/>
  <c r="Q959" i="13" s="1"/>
  <c r="Q960" i="1"/>
  <c r="Q960" i="13" s="1"/>
  <c r="Q961" i="1"/>
  <c r="Q961" i="13" s="1"/>
  <c r="Q962" i="1"/>
  <c r="Q962" i="13" s="1"/>
  <c r="Q963" i="1"/>
  <c r="Q963" i="13" s="1"/>
  <c r="Q964" i="1"/>
  <c r="Q964" i="13" s="1"/>
  <c r="Q965" i="1"/>
  <c r="Q965" i="13" s="1"/>
  <c r="Q966" i="1"/>
  <c r="Q966" i="13" s="1"/>
  <c r="Q967" i="1"/>
  <c r="Q967" i="13" s="1"/>
  <c r="Q968" i="1"/>
  <c r="Q968" i="13" s="1"/>
  <c r="Q969" i="1"/>
  <c r="Q969" i="13" s="1"/>
  <c r="Q970" i="1"/>
  <c r="Q970" i="13" s="1"/>
  <c r="Q971" i="1"/>
  <c r="Q971" i="13" s="1"/>
  <c r="Q972" i="1"/>
  <c r="Q972" i="13" s="1"/>
  <c r="Q973" i="1"/>
  <c r="Q973" i="13" s="1"/>
  <c r="Q974" i="1"/>
  <c r="Q974" i="13" s="1"/>
  <c r="Q975" i="1"/>
  <c r="Q975" i="13" s="1"/>
  <c r="Q976" i="1"/>
  <c r="Q976" i="13" s="1"/>
  <c r="Q977" i="1"/>
  <c r="Q977" i="13" s="1"/>
  <c r="Q978" i="1"/>
  <c r="Q978" i="13" s="1"/>
  <c r="Q979" i="1"/>
  <c r="Q979" i="13" s="1"/>
  <c r="Q980" i="1"/>
  <c r="Q980" i="13" s="1"/>
  <c r="Q981" i="1"/>
  <c r="Q981" i="13" s="1"/>
  <c r="Q982" i="1"/>
  <c r="Q982" i="13" s="1"/>
  <c r="Q983" i="1"/>
  <c r="Q983" i="13" s="1"/>
  <c r="Q984" i="1"/>
  <c r="Q984" i="13" s="1"/>
  <c r="Q985" i="1"/>
  <c r="Q985" i="13" s="1"/>
  <c r="Q986" i="1"/>
  <c r="Q986" i="13" s="1"/>
  <c r="Q987" i="1"/>
  <c r="Q987" i="13" s="1"/>
  <c r="Q988" i="1"/>
  <c r="Q988" i="13" s="1"/>
  <c r="Q989" i="1"/>
  <c r="Q989" i="13" s="1"/>
  <c r="Q990" i="1"/>
  <c r="Q990" i="13" s="1"/>
  <c r="Q991" i="1"/>
  <c r="Q991" i="13" s="1"/>
  <c r="Q992" i="1"/>
  <c r="Q992" i="13" s="1"/>
  <c r="Q993" i="1"/>
  <c r="Q993" i="13" s="1"/>
  <c r="Q994" i="1"/>
  <c r="Q994" i="13" s="1"/>
  <c r="Q995" i="1"/>
  <c r="Q995" i="13" s="1"/>
  <c r="Q996" i="1"/>
  <c r="Q996" i="13" s="1"/>
  <c r="Q997" i="1"/>
  <c r="Q997" i="13" s="1"/>
  <c r="Q998" i="1"/>
  <c r="Q998" i="13" s="1"/>
  <c r="Q999" i="1"/>
  <c r="Q999" i="13" s="1"/>
  <c r="Q1000" i="1"/>
  <c r="Q1000" i="13" s="1"/>
  <c r="Q1001" i="1"/>
  <c r="Q1001" i="13" s="1"/>
  <c r="Q1002" i="1"/>
  <c r="Q1002" i="13" s="1"/>
  <c r="Q1003" i="1"/>
  <c r="Q1003" i="13" s="1"/>
  <c r="Q1004" i="1"/>
  <c r="Q1004" i="13" s="1"/>
  <c r="Q1005" i="1"/>
  <c r="Q1005" i="13" s="1"/>
  <c r="Q1006" i="1"/>
  <c r="Q1006" i="13" s="1"/>
  <c r="Q1007" i="1"/>
  <c r="Q1007" i="13" s="1"/>
  <c r="Q1008" i="1"/>
  <c r="Q1008" i="13" s="1"/>
  <c r="Q1009" i="1"/>
  <c r="Q1009" i="13" s="1"/>
  <c r="Q1010" i="1"/>
  <c r="Q1010" i="13" s="1"/>
  <c r="Q1011" i="1"/>
  <c r="Q1011" i="13" s="1"/>
  <c r="Q1012" i="1"/>
  <c r="Q1012" i="13" s="1"/>
  <c r="Q1013" i="1"/>
  <c r="Q1013" i="13" s="1"/>
  <c r="Q1014" i="1"/>
  <c r="Q1014" i="13" s="1"/>
  <c r="Q1015" i="1"/>
  <c r="Q1015" i="13" s="1"/>
  <c r="Q1016" i="1"/>
  <c r="Q1016" i="13" s="1"/>
  <c r="Q1017" i="1"/>
  <c r="Q1017" i="13" s="1"/>
  <c r="Q1018" i="1"/>
  <c r="Q1018" i="13" s="1"/>
  <c r="Q1019" i="1"/>
  <c r="Q1019" i="13" s="1"/>
  <c r="Q1020" i="1"/>
  <c r="Q1020" i="13" s="1"/>
  <c r="Q1021" i="1"/>
  <c r="Q1021" i="13" s="1"/>
  <c r="Q1022" i="1"/>
  <c r="Q1022" i="13" s="1"/>
  <c r="Q1023" i="1"/>
  <c r="Q1023" i="13" s="1"/>
  <c r="Q1024" i="1"/>
  <c r="Q1024" i="13" s="1"/>
  <c r="Q1025" i="1"/>
  <c r="Q1025" i="13" s="1"/>
  <c r="Q1026" i="1"/>
  <c r="Q1026" i="13" s="1"/>
  <c r="Q1027" i="1"/>
  <c r="Q1027" i="13" s="1"/>
  <c r="Q1028" i="1"/>
  <c r="Q1028" i="13" s="1"/>
  <c r="Q1029" i="1"/>
  <c r="Q1029" i="13" s="1"/>
  <c r="Q1030" i="1"/>
  <c r="Q1030" i="13" s="1"/>
  <c r="Q1031" i="1"/>
  <c r="Q1031" i="13" s="1"/>
  <c r="Q1032" i="1"/>
  <c r="Q1032" i="13" s="1"/>
  <c r="Q1033" i="1"/>
  <c r="Q1033" i="13" s="1"/>
  <c r="Q1034" i="1"/>
  <c r="Q1034" i="13" s="1"/>
  <c r="Q1035" i="1"/>
  <c r="Q1035" i="13" s="1"/>
  <c r="Q1036" i="1"/>
  <c r="Q1036" i="13" s="1"/>
  <c r="Q1037" i="1"/>
  <c r="Q1037" i="13" s="1"/>
  <c r="Q1038" i="1"/>
  <c r="Q1038" i="13" s="1"/>
  <c r="Q1039" i="1"/>
  <c r="Q1039" i="13" s="1"/>
  <c r="Q1040" i="1"/>
  <c r="Q1040" i="13" s="1"/>
  <c r="Q1041" i="1"/>
  <c r="Q1041" i="13" s="1"/>
  <c r="Q1042" i="1"/>
  <c r="Q1042" i="13" s="1"/>
  <c r="Q1043" i="1"/>
  <c r="Q1043" i="13" s="1"/>
  <c r="Q1044" i="1"/>
  <c r="Q1044" i="13" s="1"/>
  <c r="Q1045" i="1"/>
  <c r="Q1045" i="13" s="1"/>
  <c r="Q1046" i="1"/>
  <c r="Q1046" i="13" s="1"/>
  <c r="Q1047" i="1"/>
  <c r="Q1047" i="13" s="1"/>
  <c r="Q1048" i="1"/>
  <c r="Q1048" i="13" s="1"/>
  <c r="Q1049" i="1"/>
  <c r="Q1049" i="13" s="1"/>
  <c r="Q1050" i="1"/>
  <c r="Q1050" i="13" s="1"/>
  <c r="Q1051" i="1"/>
  <c r="Q1051" i="13" s="1"/>
  <c r="Q1052" i="1"/>
  <c r="Q1052" i="13" s="1"/>
  <c r="Q1053" i="1"/>
  <c r="Q1053" i="13" s="1"/>
  <c r="Q1054" i="1"/>
  <c r="Q1054" i="13" s="1"/>
  <c r="Q1055" i="1"/>
  <c r="Q1055" i="13" s="1"/>
  <c r="Q1056" i="1"/>
  <c r="Q1056" i="13" s="1"/>
  <c r="Q1057" i="1"/>
  <c r="Q1057" i="13" s="1"/>
  <c r="Q1058" i="1"/>
  <c r="Q1058" i="13" s="1"/>
  <c r="Q1059" i="1"/>
  <c r="Q1059" i="13" s="1"/>
  <c r="Q1060" i="1"/>
  <c r="Q1060" i="13" s="1"/>
  <c r="Q1061" i="1"/>
  <c r="Q1061" i="13" s="1"/>
  <c r="Q3" i="1"/>
  <c r="Q3" i="13" s="1"/>
  <c r="T117" i="11" l="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3" i="11"/>
  <c r="T136" i="9"/>
  <c r="T135" i="9"/>
  <c r="T134" i="9"/>
  <c r="T133" i="9"/>
  <c r="T132" i="9"/>
  <c r="T131" i="9"/>
  <c r="T130" i="9"/>
  <c r="T129" i="9"/>
  <c r="T128" i="9"/>
  <c r="T127" i="9"/>
  <c r="T126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T4" i="9"/>
  <c r="T3" i="9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3" i="7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3" i="6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4" i="1" l="1"/>
  <c r="T4" i="13" s="1"/>
  <c r="T5" i="1"/>
  <c r="T5" i="13" s="1"/>
  <c r="T6" i="1"/>
  <c r="T6" i="13" s="1"/>
  <c r="T7" i="1"/>
  <c r="T7" i="13" s="1"/>
  <c r="T8" i="1"/>
  <c r="T8" i="13" s="1"/>
  <c r="T9" i="1"/>
  <c r="T9" i="13" s="1"/>
  <c r="T10" i="1"/>
  <c r="T10" i="13" s="1"/>
  <c r="T11" i="1"/>
  <c r="T11" i="13" s="1"/>
  <c r="T12" i="1"/>
  <c r="T12" i="13" s="1"/>
  <c r="T13" i="1"/>
  <c r="T13" i="13" s="1"/>
  <c r="T14" i="1"/>
  <c r="T14" i="13" s="1"/>
  <c r="T15" i="1"/>
  <c r="T15" i="13" s="1"/>
  <c r="T16" i="1"/>
  <c r="T16" i="13" s="1"/>
  <c r="T17" i="1"/>
  <c r="T17" i="13" s="1"/>
  <c r="T18" i="1"/>
  <c r="T18" i="13" s="1"/>
  <c r="T19" i="1"/>
  <c r="T19" i="13" s="1"/>
  <c r="T20" i="1"/>
  <c r="T20" i="13" s="1"/>
  <c r="T21" i="1"/>
  <c r="T21" i="13" s="1"/>
  <c r="T22" i="1"/>
  <c r="T22" i="13" s="1"/>
  <c r="T23" i="1"/>
  <c r="T23" i="13" s="1"/>
  <c r="T24" i="1"/>
  <c r="T24" i="13" s="1"/>
  <c r="T25" i="1"/>
  <c r="T25" i="13" s="1"/>
  <c r="T26" i="1"/>
  <c r="T26" i="13" s="1"/>
  <c r="T27" i="1"/>
  <c r="T27" i="13" s="1"/>
  <c r="T28" i="1"/>
  <c r="T28" i="13" s="1"/>
  <c r="T29" i="1"/>
  <c r="T29" i="13" s="1"/>
  <c r="T30" i="1"/>
  <c r="T30" i="13" s="1"/>
  <c r="T31" i="1"/>
  <c r="T31" i="13" s="1"/>
  <c r="T32" i="1"/>
  <c r="T32" i="13" s="1"/>
  <c r="T33" i="1"/>
  <c r="T33" i="13" s="1"/>
  <c r="T34" i="1"/>
  <c r="T34" i="13" s="1"/>
  <c r="T35" i="1"/>
  <c r="T35" i="13" s="1"/>
  <c r="T36" i="1"/>
  <c r="T36" i="13" s="1"/>
  <c r="T37" i="1"/>
  <c r="T37" i="13" s="1"/>
  <c r="T38" i="1"/>
  <c r="T38" i="13" s="1"/>
  <c r="T39" i="1"/>
  <c r="T39" i="13" s="1"/>
  <c r="T40" i="1"/>
  <c r="T40" i="13" s="1"/>
  <c r="T41" i="1"/>
  <c r="T41" i="13" s="1"/>
  <c r="T42" i="1"/>
  <c r="T42" i="13" s="1"/>
  <c r="T43" i="1"/>
  <c r="T43" i="13" s="1"/>
  <c r="T44" i="1"/>
  <c r="T44" i="13" s="1"/>
  <c r="T45" i="1"/>
  <c r="T45" i="13" s="1"/>
  <c r="T46" i="1"/>
  <c r="T46" i="13" s="1"/>
  <c r="T47" i="1"/>
  <c r="T47" i="13" s="1"/>
  <c r="T48" i="1"/>
  <c r="T48" i="13" s="1"/>
  <c r="T49" i="1"/>
  <c r="T49" i="13" s="1"/>
  <c r="T50" i="1"/>
  <c r="T50" i="13" s="1"/>
  <c r="T51" i="1"/>
  <c r="T51" i="13" s="1"/>
  <c r="T52" i="1"/>
  <c r="T52" i="13" s="1"/>
  <c r="T53" i="1"/>
  <c r="T53" i="13" s="1"/>
  <c r="T54" i="1"/>
  <c r="T54" i="13" s="1"/>
  <c r="T55" i="1"/>
  <c r="T55" i="13" s="1"/>
  <c r="T56" i="1"/>
  <c r="T56" i="13" s="1"/>
  <c r="T57" i="1"/>
  <c r="T57" i="13" s="1"/>
  <c r="T58" i="1"/>
  <c r="T58" i="13" s="1"/>
  <c r="T59" i="1"/>
  <c r="T59" i="13" s="1"/>
  <c r="T60" i="1"/>
  <c r="T60" i="13" s="1"/>
  <c r="T61" i="1"/>
  <c r="T61" i="13" s="1"/>
  <c r="T62" i="1"/>
  <c r="T62" i="13" s="1"/>
  <c r="T63" i="1"/>
  <c r="T63" i="13" s="1"/>
  <c r="T64" i="1"/>
  <c r="T64" i="13" s="1"/>
  <c r="T65" i="1"/>
  <c r="T65" i="13" s="1"/>
  <c r="T66" i="1"/>
  <c r="T66" i="13" s="1"/>
  <c r="T67" i="1"/>
  <c r="T67" i="13" s="1"/>
  <c r="T68" i="1"/>
  <c r="T68" i="13" s="1"/>
  <c r="T69" i="1"/>
  <c r="T69" i="13" s="1"/>
  <c r="T70" i="1"/>
  <c r="T70" i="13" s="1"/>
  <c r="T71" i="1"/>
  <c r="T71" i="13" s="1"/>
  <c r="T72" i="1"/>
  <c r="T72" i="13" s="1"/>
  <c r="T73" i="1"/>
  <c r="T73" i="13" s="1"/>
  <c r="T74" i="1"/>
  <c r="T74" i="13" s="1"/>
  <c r="T75" i="1"/>
  <c r="T75" i="13" s="1"/>
  <c r="T76" i="1"/>
  <c r="T76" i="13" s="1"/>
  <c r="T77" i="1"/>
  <c r="T77" i="13" s="1"/>
  <c r="T78" i="1"/>
  <c r="T78" i="13" s="1"/>
  <c r="T79" i="1"/>
  <c r="T79" i="13" s="1"/>
  <c r="T80" i="1"/>
  <c r="T80" i="13" s="1"/>
  <c r="T81" i="1"/>
  <c r="T81" i="13" s="1"/>
  <c r="T82" i="1"/>
  <c r="T82" i="13" s="1"/>
  <c r="T83" i="1"/>
  <c r="T83" i="13" s="1"/>
  <c r="T84" i="1"/>
  <c r="T84" i="13" s="1"/>
  <c r="T85" i="1"/>
  <c r="T85" i="13" s="1"/>
  <c r="T86" i="1"/>
  <c r="T86" i="13" s="1"/>
  <c r="T87" i="1"/>
  <c r="T87" i="13" s="1"/>
  <c r="T88" i="1"/>
  <c r="T88" i="13" s="1"/>
  <c r="T89" i="1"/>
  <c r="T89" i="13" s="1"/>
  <c r="T90" i="1"/>
  <c r="T90" i="13" s="1"/>
  <c r="T91" i="1"/>
  <c r="T91" i="13" s="1"/>
  <c r="T92" i="1"/>
  <c r="T92" i="13" s="1"/>
  <c r="T93" i="1"/>
  <c r="T93" i="13" s="1"/>
  <c r="T94" i="1"/>
  <c r="T94" i="13" s="1"/>
  <c r="T95" i="1"/>
  <c r="T95" i="13" s="1"/>
  <c r="T96" i="1"/>
  <c r="T96" i="13" s="1"/>
  <c r="T97" i="1"/>
  <c r="T97" i="13" s="1"/>
  <c r="T98" i="1"/>
  <c r="T98" i="13" s="1"/>
  <c r="T99" i="1"/>
  <c r="T99" i="13" s="1"/>
  <c r="T100" i="1"/>
  <c r="T100" i="13" s="1"/>
  <c r="T101" i="1"/>
  <c r="T101" i="13" s="1"/>
  <c r="T102" i="1"/>
  <c r="T102" i="13" s="1"/>
  <c r="T103" i="1"/>
  <c r="T103" i="13" s="1"/>
  <c r="T104" i="1"/>
  <c r="T104" i="13" s="1"/>
  <c r="T105" i="1"/>
  <c r="T105" i="13" s="1"/>
  <c r="T106" i="1"/>
  <c r="T106" i="13" s="1"/>
  <c r="T107" i="1"/>
  <c r="T107" i="13" s="1"/>
  <c r="T108" i="1"/>
  <c r="T108" i="13" s="1"/>
  <c r="T109" i="1"/>
  <c r="T109" i="13" s="1"/>
  <c r="T110" i="1"/>
  <c r="T110" i="13" s="1"/>
  <c r="T111" i="1"/>
  <c r="T111" i="13" s="1"/>
  <c r="T112" i="1"/>
  <c r="T112" i="13" s="1"/>
  <c r="T113" i="1"/>
  <c r="T113" i="13" s="1"/>
  <c r="T114" i="1"/>
  <c r="T114" i="13" s="1"/>
  <c r="T115" i="1"/>
  <c r="T115" i="13" s="1"/>
  <c r="T116" i="1"/>
  <c r="T116" i="13" s="1"/>
  <c r="T117" i="1"/>
  <c r="T117" i="13" s="1"/>
  <c r="T118" i="1"/>
  <c r="T118" i="13" s="1"/>
  <c r="T119" i="1"/>
  <c r="T119" i="13" s="1"/>
  <c r="T120" i="1"/>
  <c r="T120" i="13" s="1"/>
  <c r="T121" i="1"/>
  <c r="T121" i="13" s="1"/>
  <c r="T122" i="1"/>
  <c r="T122" i="13" s="1"/>
  <c r="T123" i="1"/>
  <c r="T123" i="13" s="1"/>
  <c r="T124" i="1"/>
  <c r="T124" i="13" s="1"/>
  <c r="T125" i="1"/>
  <c r="T125" i="13" s="1"/>
  <c r="T126" i="1"/>
  <c r="T126" i="13" s="1"/>
  <c r="T127" i="1"/>
  <c r="T127" i="13" s="1"/>
  <c r="T128" i="1"/>
  <c r="T128" i="13" s="1"/>
  <c r="T129" i="1"/>
  <c r="T129" i="13" s="1"/>
  <c r="T130" i="1"/>
  <c r="T130" i="13" s="1"/>
  <c r="T131" i="1"/>
  <c r="T131" i="13" s="1"/>
  <c r="T132" i="1"/>
  <c r="T132" i="13" s="1"/>
  <c r="T133" i="1"/>
  <c r="T133" i="13" s="1"/>
  <c r="T134" i="1"/>
  <c r="T134" i="13" s="1"/>
  <c r="T135" i="1"/>
  <c r="T135" i="13" s="1"/>
  <c r="T136" i="1"/>
  <c r="T136" i="13" s="1"/>
  <c r="T137" i="1"/>
  <c r="T137" i="13" s="1"/>
  <c r="T138" i="1"/>
  <c r="T138" i="13" s="1"/>
  <c r="T139" i="1"/>
  <c r="T139" i="13" s="1"/>
  <c r="T140" i="1"/>
  <c r="T140" i="13" s="1"/>
  <c r="T141" i="1"/>
  <c r="T141" i="13" s="1"/>
  <c r="T142" i="1"/>
  <c r="T142" i="13" s="1"/>
  <c r="T143" i="1"/>
  <c r="T143" i="13" s="1"/>
  <c r="T144" i="1"/>
  <c r="T144" i="13" s="1"/>
  <c r="T145" i="1"/>
  <c r="T145" i="13" s="1"/>
  <c r="T146" i="1"/>
  <c r="T146" i="13" s="1"/>
  <c r="T147" i="1"/>
  <c r="T147" i="13" s="1"/>
  <c r="T148" i="1"/>
  <c r="T148" i="13" s="1"/>
  <c r="T149" i="1"/>
  <c r="T149" i="13" s="1"/>
  <c r="T150" i="1"/>
  <c r="T150" i="13" s="1"/>
  <c r="T151" i="1"/>
  <c r="T151" i="13" s="1"/>
  <c r="T152" i="1"/>
  <c r="T152" i="13" s="1"/>
  <c r="T153" i="1"/>
  <c r="T153" i="13" s="1"/>
  <c r="T154" i="1"/>
  <c r="T154" i="13" s="1"/>
  <c r="T155" i="1"/>
  <c r="T155" i="13" s="1"/>
  <c r="T156" i="1"/>
  <c r="T156" i="13" s="1"/>
  <c r="T157" i="1"/>
  <c r="T157" i="13" s="1"/>
  <c r="T158" i="1"/>
  <c r="T158" i="13" s="1"/>
  <c r="T159" i="1"/>
  <c r="T159" i="13" s="1"/>
  <c r="T160" i="1"/>
  <c r="T160" i="13" s="1"/>
  <c r="T161" i="1"/>
  <c r="T161" i="13" s="1"/>
  <c r="T162" i="1"/>
  <c r="T162" i="13" s="1"/>
  <c r="T163" i="1"/>
  <c r="T163" i="13" s="1"/>
  <c r="T164" i="1"/>
  <c r="T164" i="13" s="1"/>
  <c r="T165" i="1"/>
  <c r="T165" i="13" s="1"/>
  <c r="T166" i="1"/>
  <c r="T166" i="13" s="1"/>
  <c r="T167" i="1"/>
  <c r="T167" i="13" s="1"/>
  <c r="T168" i="1"/>
  <c r="T168" i="13" s="1"/>
  <c r="T169" i="1"/>
  <c r="T169" i="13" s="1"/>
  <c r="T170" i="1"/>
  <c r="T170" i="13" s="1"/>
  <c r="T171" i="1"/>
  <c r="T171" i="13" s="1"/>
  <c r="T172" i="1"/>
  <c r="T172" i="13" s="1"/>
  <c r="T173" i="1"/>
  <c r="T173" i="13" s="1"/>
  <c r="T174" i="1"/>
  <c r="T174" i="13" s="1"/>
  <c r="T175" i="1"/>
  <c r="T175" i="13" s="1"/>
  <c r="T176" i="1"/>
  <c r="T176" i="13" s="1"/>
  <c r="T177" i="1"/>
  <c r="T177" i="13" s="1"/>
  <c r="T178" i="1"/>
  <c r="T178" i="13" s="1"/>
  <c r="T179" i="1"/>
  <c r="T179" i="13" s="1"/>
  <c r="T180" i="1"/>
  <c r="T180" i="13" s="1"/>
  <c r="T181" i="1"/>
  <c r="T181" i="13" s="1"/>
  <c r="T182" i="1"/>
  <c r="T182" i="13" s="1"/>
  <c r="T183" i="1"/>
  <c r="T183" i="13" s="1"/>
  <c r="T184" i="1"/>
  <c r="T184" i="13" s="1"/>
  <c r="T185" i="1"/>
  <c r="T185" i="13" s="1"/>
  <c r="T186" i="1"/>
  <c r="T186" i="13" s="1"/>
  <c r="T187" i="1"/>
  <c r="T187" i="13" s="1"/>
  <c r="T188" i="1"/>
  <c r="T188" i="13" s="1"/>
  <c r="T189" i="1"/>
  <c r="T189" i="13" s="1"/>
  <c r="T190" i="1"/>
  <c r="T190" i="13" s="1"/>
  <c r="T191" i="1"/>
  <c r="T191" i="13" s="1"/>
  <c r="T192" i="1"/>
  <c r="T192" i="13" s="1"/>
  <c r="T193" i="1"/>
  <c r="T193" i="13" s="1"/>
  <c r="T194" i="1"/>
  <c r="T194" i="13" s="1"/>
  <c r="T195" i="1"/>
  <c r="T195" i="13" s="1"/>
  <c r="T196" i="1"/>
  <c r="T196" i="13" s="1"/>
  <c r="T197" i="1"/>
  <c r="T197" i="13" s="1"/>
  <c r="T198" i="1"/>
  <c r="T198" i="13" s="1"/>
  <c r="T199" i="1"/>
  <c r="T199" i="13" s="1"/>
  <c r="T200" i="1"/>
  <c r="T200" i="13" s="1"/>
  <c r="T201" i="1"/>
  <c r="T201" i="13" s="1"/>
  <c r="T202" i="1"/>
  <c r="T202" i="13" s="1"/>
  <c r="T203" i="1"/>
  <c r="T203" i="13" s="1"/>
  <c r="T204" i="1"/>
  <c r="T204" i="13" s="1"/>
  <c r="T205" i="1"/>
  <c r="T205" i="13" s="1"/>
  <c r="T206" i="1"/>
  <c r="T206" i="13" s="1"/>
  <c r="T207" i="1"/>
  <c r="T207" i="13" s="1"/>
  <c r="T208" i="1"/>
  <c r="T208" i="13" s="1"/>
  <c r="T209" i="1"/>
  <c r="T209" i="13" s="1"/>
  <c r="T210" i="1"/>
  <c r="T210" i="13" s="1"/>
  <c r="T211" i="1"/>
  <c r="T211" i="13" s="1"/>
  <c r="T212" i="1"/>
  <c r="T212" i="13" s="1"/>
  <c r="T213" i="1"/>
  <c r="T213" i="13" s="1"/>
  <c r="T214" i="1"/>
  <c r="T214" i="13" s="1"/>
  <c r="T215" i="1"/>
  <c r="T215" i="13" s="1"/>
  <c r="T216" i="1"/>
  <c r="T216" i="13" s="1"/>
  <c r="T217" i="1"/>
  <c r="T217" i="13" s="1"/>
  <c r="T218" i="1"/>
  <c r="T218" i="13" s="1"/>
  <c r="T219" i="1"/>
  <c r="T219" i="13" s="1"/>
  <c r="T220" i="1"/>
  <c r="T220" i="13" s="1"/>
  <c r="T221" i="1"/>
  <c r="T221" i="13" s="1"/>
  <c r="T222" i="1"/>
  <c r="T222" i="13" s="1"/>
  <c r="T223" i="1"/>
  <c r="T223" i="13" s="1"/>
  <c r="T224" i="1"/>
  <c r="T224" i="13" s="1"/>
  <c r="T225" i="1"/>
  <c r="T225" i="13" s="1"/>
  <c r="T226" i="1"/>
  <c r="T226" i="13" s="1"/>
  <c r="T227" i="1"/>
  <c r="T227" i="13" s="1"/>
  <c r="T228" i="1"/>
  <c r="T228" i="13" s="1"/>
  <c r="T229" i="1"/>
  <c r="T229" i="13" s="1"/>
  <c r="T230" i="1"/>
  <c r="T230" i="13" s="1"/>
  <c r="T231" i="1"/>
  <c r="T231" i="13" s="1"/>
  <c r="T232" i="1"/>
  <c r="T232" i="13" s="1"/>
  <c r="T233" i="1"/>
  <c r="T233" i="13" s="1"/>
  <c r="T234" i="1"/>
  <c r="T234" i="13" s="1"/>
  <c r="T235" i="1"/>
  <c r="T235" i="13" s="1"/>
  <c r="T236" i="1"/>
  <c r="T236" i="13" s="1"/>
  <c r="T237" i="1"/>
  <c r="T237" i="13" s="1"/>
  <c r="T238" i="1"/>
  <c r="T238" i="13" s="1"/>
  <c r="T239" i="1"/>
  <c r="T239" i="13" s="1"/>
  <c r="T240" i="1"/>
  <c r="T240" i="13" s="1"/>
  <c r="T241" i="1"/>
  <c r="T241" i="13" s="1"/>
  <c r="T242" i="1"/>
  <c r="T242" i="13" s="1"/>
  <c r="T243" i="1"/>
  <c r="T243" i="13" s="1"/>
  <c r="T244" i="1"/>
  <c r="T244" i="13" s="1"/>
  <c r="T245" i="1"/>
  <c r="T245" i="13" s="1"/>
  <c r="T246" i="1"/>
  <c r="T246" i="13" s="1"/>
  <c r="T247" i="1"/>
  <c r="T247" i="13" s="1"/>
  <c r="T248" i="1"/>
  <c r="T248" i="13" s="1"/>
  <c r="T249" i="1"/>
  <c r="T249" i="13" s="1"/>
  <c r="T250" i="1"/>
  <c r="T250" i="13" s="1"/>
  <c r="T251" i="1"/>
  <c r="T251" i="13" s="1"/>
  <c r="T252" i="1"/>
  <c r="T252" i="13" s="1"/>
  <c r="T253" i="1"/>
  <c r="T253" i="13" s="1"/>
  <c r="T254" i="1"/>
  <c r="T254" i="13" s="1"/>
  <c r="T255" i="1"/>
  <c r="T255" i="13" s="1"/>
  <c r="T256" i="1"/>
  <c r="T256" i="13" s="1"/>
  <c r="T257" i="1"/>
  <c r="T257" i="13" s="1"/>
  <c r="T258" i="1"/>
  <c r="T258" i="13" s="1"/>
  <c r="T259" i="1"/>
  <c r="T259" i="13" s="1"/>
  <c r="T260" i="1"/>
  <c r="T260" i="13" s="1"/>
  <c r="T261" i="1"/>
  <c r="T261" i="13" s="1"/>
  <c r="T262" i="1"/>
  <c r="T262" i="13" s="1"/>
  <c r="T263" i="1"/>
  <c r="T263" i="13" s="1"/>
  <c r="T264" i="1"/>
  <c r="T264" i="13" s="1"/>
  <c r="T265" i="1"/>
  <c r="T265" i="13" s="1"/>
  <c r="T266" i="1"/>
  <c r="T266" i="13" s="1"/>
  <c r="T267" i="1"/>
  <c r="T267" i="13" s="1"/>
  <c r="T268" i="1"/>
  <c r="T268" i="13" s="1"/>
  <c r="T269" i="1"/>
  <c r="T269" i="13" s="1"/>
  <c r="T270" i="1"/>
  <c r="T270" i="13" s="1"/>
  <c r="T271" i="1"/>
  <c r="T271" i="13" s="1"/>
  <c r="T272" i="1"/>
  <c r="T272" i="13" s="1"/>
  <c r="T273" i="1"/>
  <c r="T273" i="13" s="1"/>
  <c r="T274" i="1"/>
  <c r="T274" i="13" s="1"/>
  <c r="T275" i="1"/>
  <c r="T275" i="13" s="1"/>
  <c r="T276" i="1"/>
  <c r="T276" i="13" s="1"/>
  <c r="T277" i="1"/>
  <c r="T277" i="13" s="1"/>
  <c r="T278" i="1"/>
  <c r="T278" i="13" s="1"/>
  <c r="T279" i="1"/>
  <c r="T279" i="13" s="1"/>
  <c r="T280" i="1"/>
  <c r="T280" i="13" s="1"/>
  <c r="T281" i="1"/>
  <c r="T281" i="13" s="1"/>
  <c r="T282" i="1"/>
  <c r="T282" i="13" s="1"/>
  <c r="T283" i="1"/>
  <c r="T283" i="13" s="1"/>
  <c r="T284" i="1"/>
  <c r="T284" i="13" s="1"/>
  <c r="T285" i="1"/>
  <c r="T285" i="13" s="1"/>
  <c r="T286" i="1"/>
  <c r="T286" i="13" s="1"/>
  <c r="T287" i="1"/>
  <c r="T287" i="13" s="1"/>
  <c r="T288" i="1"/>
  <c r="T288" i="13" s="1"/>
  <c r="T289" i="1"/>
  <c r="T289" i="13" s="1"/>
  <c r="T290" i="1"/>
  <c r="T290" i="13" s="1"/>
  <c r="T291" i="1"/>
  <c r="T291" i="13" s="1"/>
  <c r="T292" i="1"/>
  <c r="T292" i="13" s="1"/>
  <c r="T293" i="1"/>
  <c r="T293" i="13" s="1"/>
  <c r="T294" i="1"/>
  <c r="T294" i="13" s="1"/>
  <c r="T295" i="1"/>
  <c r="T295" i="13" s="1"/>
  <c r="T296" i="1"/>
  <c r="T296" i="13" s="1"/>
  <c r="T297" i="1"/>
  <c r="T297" i="13" s="1"/>
  <c r="T298" i="1"/>
  <c r="T298" i="13" s="1"/>
  <c r="T299" i="1"/>
  <c r="T299" i="13" s="1"/>
  <c r="T300" i="1"/>
  <c r="T300" i="13" s="1"/>
  <c r="T301" i="1"/>
  <c r="T301" i="13" s="1"/>
  <c r="T302" i="1"/>
  <c r="T302" i="13" s="1"/>
  <c r="T303" i="1"/>
  <c r="T303" i="13" s="1"/>
  <c r="T304" i="1"/>
  <c r="T304" i="13" s="1"/>
  <c r="T305" i="1"/>
  <c r="T305" i="13" s="1"/>
  <c r="T306" i="1"/>
  <c r="T306" i="13" s="1"/>
  <c r="T307" i="1"/>
  <c r="T307" i="13" s="1"/>
  <c r="T308" i="1"/>
  <c r="T308" i="13" s="1"/>
  <c r="T309" i="1"/>
  <c r="T309" i="13" s="1"/>
  <c r="T310" i="1"/>
  <c r="T310" i="13" s="1"/>
  <c r="T311" i="1"/>
  <c r="T311" i="13" s="1"/>
  <c r="T312" i="1"/>
  <c r="T312" i="13" s="1"/>
  <c r="T313" i="1"/>
  <c r="T313" i="13" s="1"/>
  <c r="T314" i="1"/>
  <c r="T314" i="13" s="1"/>
  <c r="T315" i="1"/>
  <c r="T315" i="13" s="1"/>
  <c r="T316" i="1"/>
  <c r="T316" i="13" s="1"/>
  <c r="T317" i="1"/>
  <c r="T317" i="13" s="1"/>
  <c r="T318" i="1"/>
  <c r="T318" i="13" s="1"/>
  <c r="T319" i="1"/>
  <c r="T319" i="13" s="1"/>
  <c r="T320" i="1"/>
  <c r="T320" i="13" s="1"/>
  <c r="T321" i="1"/>
  <c r="T321" i="13" s="1"/>
  <c r="T322" i="1"/>
  <c r="T322" i="13" s="1"/>
  <c r="T323" i="1"/>
  <c r="T323" i="13" s="1"/>
  <c r="T324" i="1"/>
  <c r="T324" i="13" s="1"/>
  <c r="T325" i="1"/>
  <c r="T325" i="13" s="1"/>
  <c r="T326" i="1"/>
  <c r="T326" i="13" s="1"/>
  <c r="T327" i="1"/>
  <c r="T327" i="13" s="1"/>
  <c r="T328" i="1"/>
  <c r="T328" i="13" s="1"/>
  <c r="T329" i="1"/>
  <c r="T329" i="13" s="1"/>
  <c r="T330" i="1"/>
  <c r="T330" i="13" s="1"/>
  <c r="T331" i="1"/>
  <c r="T331" i="13" s="1"/>
  <c r="T332" i="1"/>
  <c r="T332" i="13" s="1"/>
  <c r="T333" i="1"/>
  <c r="T333" i="13" s="1"/>
  <c r="T334" i="1"/>
  <c r="T334" i="13" s="1"/>
  <c r="T335" i="1"/>
  <c r="T335" i="13" s="1"/>
  <c r="T336" i="1"/>
  <c r="T336" i="13" s="1"/>
  <c r="T337" i="1"/>
  <c r="T337" i="13" s="1"/>
  <c r="T338" i="1"/>
  <c r="T338" i="13" s="1"/>
  <c r="T339" i="1"/>
  <c r="T339" i="13" s="1"/>
  <c r="T340" i="1"/>
  <c r="T340" i="13" s="1"/>
  <c r="T341" i="1"/>
  <c r="T341" i="13" s="1"/>
  <c r="T342" i="1"/>
  <c r="T342" i="13" s="1"/>
  <c r="T343" i="1"/>
  <c r="T343" i="13" s="1"/>
  <c r="T344" i="1"/>
  <c r="T344" i="13" s="1"/>
  <c r="T345" i="1"/>
  <c r="T345" i="13" s="1"/>
  <c r="T346" i="1"/>
  <c r="T346" i="13" s="1"/>
  <c r="T347" i="1"/>
  <c r="T347" i="13" s="1"/>
  <c r="T348" i="1"/>
  <c r="T348" i="13" s="1"/>
  <c r="T349" i="1"/>
  <c r="T349" i="13" s="1"/>
  <c r="T350" i="1"/>
  <c r="T350" i="13" s="1"/>
  <c r="T351" i="1"/>
  <c r="T351" i="13" s="1"/>
  <c r="T352" i="1"/>
  <c r="T352" i="13" s="1"/>
  <c r="T353" i="1"/>
  <c r="T353" i="13" s="1"/>
  <c r="T354" i="1"/>
  <c r="T354" i="13" s="1"/>
  <c r="T355" i="1"/>
  <c r="T355" i="13" s="1"/>
  <c r="T356" i="1"/>
  <c r="T356" i="13" s="1"/>
  <c r="T357" i="1"/>
  <c r="T357" i="13" s="1"/>
  <c r="T358" i="1"/>
  <c r="T358" i="13" s="1"/>
  <c r="T359" i="1"/>
  <c r="T359" i="13" s="1"/>
  <c r="T360" i="1"/>
  <c r="T360" i="13" s="1"/>
  <c r="T361" i="1"/>
  <c r="T361" i="13" s="1"/>
  <c r="T362" i="1"/>
  <c r="T362" i="13" s="1"/>
  <c r="T363" i="1"/>
  <c r="T363" i="13" s="1"/>
  <c r="T364" i="1"/>
  <c r="T364" i="13" s="1"/>
  <c r="T365" i="1"/>
  <c r="T365" i="13" s="1"/>
  <c r="T366" i="1"/>
  <c r="T366" i="13" s="1"/>
  <c r="T367" i="1"/>
  <c r="T367" i="13" s="1"/>
  <c r="T368" i="1"/>
  <c r="T368" i="13" s="1"/>
  <c r="T369" i="1"/>
  <c r="T369" i="13" s="1"/>
  <c r="T370" i="1"/>
  <c r="T370" i="13" s="1"/>
  <c r="T371" i="1"/>
  <c r="T371" i="13" s="1"/>
  <c r="T372" i="1"/>
  <c r="T372" i="13" s="1"/>
  <c r="T373" i="1"/>
  <c r="T373" i="13" s="1"/>
  <c r="T374" i="1"/>
  <c r="T374" i="13" s="1"/>
  <c r="T375" i="1"/>
  <c r="T375" i="13" s="1"/>
  <c r="T376" i="1"/>
  <c r="T376" i="13" s="1"/>
  <c r="T377" i="1"/>
  <c r="T377" i="13" s="1"/>
  <c r="T378" i="1"/>
  <c r="T378" i="13" s="1"/>
  <c r="T379" i="1"/>
  <c r="T379" i="13" s="1"/>
  <c r="T380" i="1"/>
  <c r="T380" i="13" s="1"/>
  <c r="T381" i="1"/>
  <c r="T381" i="13" s="1"/>
  <c r="T382" i="1"/>
  <c r="T382" i="13" s="1"/>
  <c r="T383" i="1"/>
  <c r="T383" i="13" s="1"/>
  <c r="T384" i="1"/>
  <c r="T384" i="13" s="1"/>
  <c r="T385" i="1"/>
  <c r="T385" i="13" s="1"/>
  <c r="T386" i="1"/>
  <c r="T386" i="13" s="1"/>
  <c r="T387" i="1"/>
  <c r="T387" i="13" s="1"/>
  <c r="T388" i="1"/>
  <c r="T388" i="13" s="1"/>
  <c r="T389" i="1"/>
  <c r="T389" i="13" s="1"/>
  <c r="T390" i="1"/>
  <c r="T390" i="13" s="1"/>
  <c r="T391" i="1"/>
  <c r="T391" i="13" s="1"/>
  <c r="T392" i="1"/>
  <c r="T392" i="13" s="1"/>
  <c r="T393" i="1"/>
  <c r="T393" i="13" s="1"/>
  <c r="T394" i="1"/>
  <c r="T394" i="13" s="1"/>
  <c r="T395" i="1"/>
  <c r="T395" i="13" s="1"/>
  <c r="T396" i="1"/>
  <c r="T396" i="13" s="1"/>
  <c r="T397" i="1"/>
  <c r="T397" i="13" s="1"/>
  <c r="T398" i="1"/>
  <c r="T398" i="13" s="1"/>
  <c r="T399" i="1"/>
  <c r="T399" i="13" s="1"/>
  <c r="T400" i="1"/>
  <c r="T400" i="13" s="1"/>
  <c r="T401" i="1"/>
  <c r="T401" i="13" s="1"/>
  <c r="T402" i="1"/>
  <c r="T402" i="13" s="1"/>
  <c r="T403" i="1"/>
  <c r="T403" i="13" s="1"/>
  <c r="T404" i="1"/>
  <c r="T404" i="13" s="1"/>
  <c r="T405" i="1"/>
  <c r="T405" i="13" s="1"/>
  <c r="T406" i="1"/>
  <c r="T406" i="13" s="1"/>
  <c r="T407" i="1"/>
  <c r="T407" i="13" s="1"/>
  <c r="T408" i="1"/>
  <c r="T408" i="13" s="1"/>
  <c r="T409" i="1"/>
  <c r="T409" i="13" s="1"/>
  <c r="T410" i="1"/>
  <c r="T410" i="13" s="1"/>
  <c r="T411" i="1"/>
  <c r="T411" i="13" s="1"/>
  <c r="T412" i="1"/>
  <c r="T412" i="13" s="1"/>
  <c r="T413" i="1"/>
  <c r="T413" i="13" s="1"/>
  <c r="T414" i="1"/>
  <c r="T414" i="13" s="1"/>
  <c r="T415" i="1"/>
  <c r="T415" i="13" s="1"/>
  <c r="T416" i="1"/>
  <c r="T416" i="13" s="1"/>
  <c r="T417" i="1"/>
  <c r="T417" i="13" s="1"/>
  <c r="T418" i="1"/>
  <c r="T418" i="13" s="1"/>
  <c r="T419" i="1"/>
  <c r="T419" i="13" s="1"/>
  <c r="T420" i="1"/>
  <c r="T420" i="13" s="1"/>
  <c r="T421" i="1"/>
  <c r="T421" i="13" s="1"/>
  <c r="T422" i="1"/>
  <c r="T422" i="13" s="1"/>
  <c r="T423" i="1"/>
  <c r="T423" i="13" s="1"/>
  <c r="T424" i="1"/>
  <c r="T424" i="13" s="1"/>
  <c r="T425" i="1"/>
  <c r="T425" i="13" s="1"/>
  <c r="T426" i="1"/>
  <c r="T426" i="13" s="1"/>
  <c r="T427" i="1"/>
  <c r="T427" i="13" s="1"/>
  <c r="T428" i="1"/>
  <c r="T428" i="13" s="1"/>
  <c r="T429" i="1"/>
  <c r="T429" i="13" s="1"/>
  <c r="T430" i="1"/>
  <c r="T430" i="13" s="1"/>
  <c r="T431" i="1"/>
  <c r="T431" i="13" s="1"/>
  <c r="T432" i="1"/>
  <c r="T432" i="13" s="1"/>
  <c r="T433" i="1"/>
  <c r="T433" i="13" s="1"/>
  <c r="T434" i="1"/>
  <c r="T434" i="13" s="1"/>
  <c r="T435" i="1"/>
  <c r="T435" i="13" s="1"/>
  <c r="T436" i="1"/>
  <c r="T436" i="13" s="1"/>
  <c r="T437" i="1"/>
  <c r="T437" i="13" s="1"/>
  <c r="T438" i="1"/>
  <c r="T438" i="13" s="1"/>
  <c r="T439" i="1"/>
  <c r="T439" i="13" s="1"/>
  <c r="T440" i="1"/>
  <c r="T440" i="13" s="1"/>
  <c r="T441" i="1"/>
  <c r="T441" i="13" s="1"/>
  <c r="T442" i="1"/>
  <c r="T442" i="13" s="1"/>
  <c r="T443" i="1"/>
  <c r="T443" i="13" s="1"/>
  <c r="T444" i="1"/>
  <c r="T444" i="13" s="1"/>
  <c r="T445" i="1"/>
  <c r="T445" i="13" s="1"/>
  <c r="T446" i="1"/>
  <c r="T446" i="13" s="1"/>
  <c r="T447" i="1"/>
  <c r="T447" i="13" s="1"/>
  <c r="T448" i="1"/>
  <c r="T448" i="13" s="1"/>
  <c r="T449" i="1"/>
  <c r="T449" i="13" s="1"/>
  <c r="T450" i="1"/>
  <c r="T450" i="13" s="1"/>
  <c r="T451" i="1"/>
  <c r="T451" i="13" s="1"/>
  <c r="T452" i="1"/>
  <c r="T452" i="13" s="1"/>
  <c r="T453" i="1"/>
  <c r="T453" i="13" s="1"/>
  <c r="T454" i="1"/>
  <c r="T454" i="13" s="1"/>
  <c r="T455" i="1"/>
  <c r="T455" i="13" s="1"/>
  <c r="T456" i="1"/>
  <c r="T456" i="13" s="1"/>
  <c r="T457" i="1"/>
  <c r="T457" i="13" s="1"/>
  <c r="T458" i="1"/>
  <c r="T458" i="13" s="1"/>
  <c r="T459" i="1"/>
  <c r="T459" i="13" s="1"/>
  <c r="T460" i="1"/>
  <c r="T460" i="13" s="1"/>
  <c r="T461" i="1"/>
  <c r="T461" i="13" s="1"/>
  <c r="T462" i="1"/>
  <c r="T462" i="13" s="1"/>
  <c r="T463" i="1"/>
  <c r="T463" i="13" s="1"/>
  <c r="T464" i="1"/>
  <c r="T464" i="13" s="1"/>
  <c r="T465" i="1"/>
  <c r="T465" i="13" s="1"/>
  <c r="T466" i="1"/>
  <c r="T466" i="13" s="1"/>
  <c r="T467" i="1"/>
  <c r="T467" i="13" s="1"/>
  <c r="T468" i="1"/>
  <c r="T468" i="13" s="1"/>
  <c r="T469" i="1"/>
  <c r="T469" i="13" s="1"/>
  <c r="T470" i="1"/>
  <c r="T470" i="13" s="1"/>
  <c r="T471" i="1"/>
  <c r="T471" i="13" s="1"/>
  <c r="T472" i="1"/>
  <c r="T472" i="13" s="1"/>
  <c r="T473" i="1"/>
  <c r="T473" i="13" s="1"/>
  <c r="T474" i="1"/>
  <c r="T474" i="13" s="1"/>
  <c r="T475" i="1"/>
  <c r="T475" i="13" s="1"/>
  <c r="T476" i="1"/>
  <c r="T476" i="13" s="1"/>
  <c r="T477" i="1"/>
  <c r="T477" i="13" s="1"/>
  <c r="T478" i="1"/>
  <c r="T478" i="13" s="1"/>
  <c r="T479" i="1"/>
  <c r="T479" i="13" s="1"/>
  <c r="T480" i="1"/>
  <c r="T480" i="13" s="1"/>
  <c r="T481" i="1"/>
  <c r="T481" i="13" s="1"/>
  <c r="T482" i="1"/>
  <c r="T482" i="13" s="1"/>
  <c r="T483" i="1"/>
  <c r="T483" i="13" s="1"/>
  <c r="T484" i="1"/>
  <c r="T484" i="13" s="1"/>
  <c r="T485" i="1"/>
  <c r="T485" i="13" s="1"/>
  <c r="T486" i="1"/>
  <c r="T486" i="13" s="1"/>
  <c r="T487" i="1"/>
  <c r="T487" i="13" s="1"/>
  <c r="T488" i="1"/>
  <c r="T488" i="13" s="1"/>
  <c r="T489" i="1"/>
  <c r="T489" i="13" s="1"/>
  <c r="T490" i="1"/>
  <c r="T490" i="13" s="1"/>
  <c r="T491" i="1"/>
  <c r="T491" i="13" s="1"/>
  <c r="T492" i="1"/>
  <c r="T492" i="13" s="1"/>
  <c r="T493" i="1"/>
  <c r="T493" i="13" s="1"/>
  <c r="T494" i="1"/>
  <c r="T494" i="13" s="1"/>
  <c r="T495" i="1"/>
  <c r="T495" i="13" s="1"/>
  <c r="T496" i="1"/>
  <c r="T496" i="13" s="1"/>
  <c r="T497" i="1"/>
  <c r="T497" i="13" s="1"/>
  <c r="T498" i="1"/>
  <c r="T498" i="13" s="1"/>
  <c r="T499" i="1"/>
  <c r="T499" i="13" s="1"/>
  <c r="T500" i="1"/>
  <c r="T500" i="13" s="1"/>
  <c r="T501" i="1"/>
  <c r="T501" i="13" s="1"/>
  <c r="T502" i="1"/>
  <c r="T502" i="13" s="1"/>
  <c r="T503" i="1"/>
  <c r="T503" i="13" s="1"/>
  <c r="T504" i="1"/>
  <c r="T504" i="13" s="1"/>
  <c r="T505" i="1"/>
  <c r="T505" i="13" s="1"/>
  <c r="T506" i="1"/>
  <c r="T506" i="13" s="1"/>
  <c r="T507" i="1"/>
  <c r="T507" i="13" s="1"/>
  <c r="T508" i="1"/>
  <c r="T508" i="13" s="1"/>
  <c r="T509" i="1"/>
  <c r="T509" i="13" s="1"/>
  <c r="T510" i="1"/>
  <c r="T510" i="13" s="1"/>
  <c r="T511" i="1"/>
  <c r="T511" i="13" s="1"/>
  <c r="T512" i="1"/>
  <c r="T512" i="13" s="1"/>
  <c r="T513" i="1"/>
  <c r="T513" i="13" s="1"/>
  <c r="T514" i="1"/>
  <c r="T514" i="13" s="1"/>
  <c r="T515" i="1"/>
  <c r="T515" i="13" s="1"/>
  <c r="T516" i="1"/>
  <c r="T516" i="13" s="1"/>
  <c r="T517" i="1"/>
  <c r="T517" i="13" s="1"/>
  <c r="T518" i="1"/>
  <c r="T518" i="13" s="1"/>
  <c r="T519" i="1"/>
  <c r="T519" i="13" s="1"/>
  <c r="T520" i="1"/>
  <c r="T520" i="13" s="1"/>
  <c r="T521" i="1"/>
  <c r="T521" i="13" s="1"/>
  <c r="T522" i="1"/>
  <c r="T522" i="13" s="1"/>
  <c r="T523" i="1"/>
  <c r="T523" i="13" s="1"/>
  <c r="T524" i="1"/>
  <c r="T524" i="13" s="1"/>
  <c r="T525" i="1"/>
  <c r="T525" i="13" s="1"/>
  <c r="T526" i="1"/>
  <c r="T526" i="13" s="1"/>
  <c r="T527" i="1"/>
  <c r="T527" i="13" s="1"/>
  <c r="T528" i="1"/>
  <c r="T528" i="13" s="1"/>
  <c r="T529" i="1"/>
  <c r="T529" i="13" s="1"/>
  <c r="T530" i="1"/>
  <c r="T530" i="13" s="1"/>
  <c r="T531" i="1"/>
  <c r="T531" i="13" s="1"/>
  <c r="T532" i="1"/>
  <c r="T532" i="13" s="1"/>
  <c r="T533" i="1"/>
  <c r="T533" i="13" s="1"/>
  <c r="T534" i="1"/>
  <c r="T534" i="13" s="1"/>
  <c r="T535" i="1"/>
  <c r="T535" i="13" s="1"/>
  <c r="T536" i="1"/>
  <c r="T536" i="13" s="1"/>
  <c r="T537" i="1"/>
  <c r="T537" i="13" s="1"/>
  <c r="T538" i="1"/>
  <c r="T538" i="13" s="1"/>
  <c r="T539" i="1"/>
  <c r="T539" i="13" s="1"/>
  <c r="T540" i="1"/>
  <c r="T540" i="13" s="1"/>
  <c r="T541" i="1"/>
  <c r="T541" i="13" s="1"/>
  <c r="T542" i="1"/>
  <c r="T542" i="13" s="1"/>
  <c r="T543" i="1"/>
  <c r="T543" i="13" s="1"/>
  <c r="T544" i="1"/>
  <c r="T544" i="13" s="1"/>
  <c r="T545" i="1"/>
  <c r="T545" i="13" s="1"/>
  <c r="T546" i="1"/>
  <c r="T546" i="13" s="1"/>
  <c r="T547" i="1"/>
  <c r="T547" i="13" s="1"/>
  <c r="T548" i="1"/>
  <c r="T548" i="13" s="1"/>
  <c r="T549" i="1"/>
  <c r="T549" i="13" s="1"/>
  <c r="T550" i="1"/>
  <c r="T550" i="13" s="1"/>
  <c r="T551" i="1"/>
  <c r="T551" i="13" s="1"/>
  <c r="T552" i="1"/>
  <c r="T552" i="13" s="1"/>
  <c r="T553" i="1"/>
  <c r="T553" i="13" s="1"/>
  <c r="T554" i="1"/>
  <c r="T554" i="13" s="1"/>
  <c r="T555" i="1"/>
  <c r="T555" i="13" s="1"/>
  <c r="T556" i="1"/>
  <c r="T556" i="13" s="1"/>
  <c r="T557" i="1"/>
  <c r="T557" i="13" s="1"/>
  <c r="T558" i="1"/>
  <c r="T558" i="13" s="1"/>
  <c r="T559" i="1"/>
  <c r="T559" i="13" s="1"/>
  <c r="T560" i="1"/>
  <c r="T560" i="13" s="1"/>
  <c r="T561" i="1"/>
  <c r="T561" i="13" s="1"/>
  <c r="T562" i="1"/>
  <c r="T562" i="13" s="1"/>
  <c r="T563" i="1"/>
  <c r="T563" i="13" s="1"/>
  <c r="T564" i="1"/>
  <c r="T564" i="13" s="1"/>
  <c r="T565" i="1"/>
  <c r="T565" i="13" s="1"/>
  <c r="T566" i="1"/>
  <c r="T566" i="13" s="1"/>
  <c r="T567" i="1"/>
  <c r="T567" i="13" s="1"/>
  <c r="T568" i="1"/>
  <c r="T568" i="13" s="1"/>
  <c r="T569" i="1"/>
  <c r="T569" i="13" s="1"/>
  <c r="T570" i="1"/>
  <c r="T570" i="13" s="1"/>
  <c r="T571" i="1"/>
  <c r="T571" i="13" s="1"/>
  <c r="T572" i="1"/>
  <c r="T572" i="13" s="1"/>
  <c r="T573" i="1"/>
  <c r="T573" i="13" s="1"/>
  <c r="T574" i="1"/>
  <c r="T574" i="13" s="1"/>
  <c r="T575" i="1"/>
  <c r="T575" i="13" s="1"/>
  <c r="T576" i="1"/>
  <c r="T576" i="13" s="1"/>
  <c r="T577" i="1"/>
  <c r="T577" i="13" s="1"/>
  <c r="T578" i="1"/>
  <c r="T578" i="13" s="1"/>
  <c r="T579" i="1"/>
  <c r="T579" i="13" s="1"/>
  <c r="T580" i="1"/>
  <c r="T580" i="13" s="1"/>
  <c r="T581" i="1"/>
  <c r="T581" i="13" s="1"/>
  <c r="T582" i="1"/>
  <c r="T582" i="13" s="1"/>
  <c r="T583" i="1"/>
  <c r="T583" i="13" s="1"/>
  <c r="T584" i="1"/>
  <c r="T584" i="13" s="1"/>
  <c r="T585" i="1"/>
  <c r="T585" i="13" s="1"/>
  <c r="T586" i="1"/>
  <c r="T586" i="13" s="1"/>
  <c r="T587" i="1"/>
  <c r="T587" i="13" s="1"/>
  <c r="T588" i="1"/>
  <c r="T588" i="13" s="1"/>
  <c r="T589" i="1"/>
  <c r="T589" i="13" s="1"/>
  <c r="T590" i="1"/>
  <c r="T590" i="13" s="1"/>
  <c r="T591" i="1"/>
  <c r="T591" i="13" s="1"/>
  <c r="T592" i="1"/>
  <c r="T592" i="13" s="1"/>
  <c r="T593" i="1"/>
  <c r="T593" i="13" s="1"/>
  <c r="T594" i="1"/>
  <c r="T594" i="13" s="1"/>
  <c r="T595" i="1"/>
  <c r="T595" i="13" s="1"/>
  <c r="T596" i="1"/>
  <c r="T596" i="13" s="1"/>
  <c r="T597" i="1"/>
  <c r="T597" i="13" s="1"/>
  <c r="T598" i="1"/>
  <c r="T598" i="13" s="1"/>
  <c r="T599" i="1"/>
  <c r="T599" i="13" s="1"/>
  <c r="T600" i="1"/>
  <c r="T600" i="13" s="1"/>
  <c r="T601" i="1"/>
  <c r="T601" i="13" s="1"/>
  <c r="T602" i="1"/>
  <c r="T602" i="13" s="1"/>
  <c r="T603" i="1"/>
  <c r="T603" i="13" s="1"/>
  <c r="T604" i="1"/>
  <c r="T604" i="13" s="1"/>
  <c r="T605" i="1"/>
  <c r="T605" i="13" s="1"/>
  <c r="T606" i="1"/>
  <c r="T606" i="13" s="1"/>
  <c r="T607" i="1"/>
  <c r="T607" i="13" s="1"/>
  <c r="T608" i="1"/>
  <c r="T608" i="13" s="1"/>
  <c r="T609" i="1"/>
  <c r="T609" i="13" s="1"/>
  <c r="T610" i="1"/>
  <c r="T610" i="13" s="1"/>
  <c r="T611" i="1"/>
  <c r="T611" i="13" s="1"/>
  <c r="T612" i="1"/>
  <c r="T612" i="13" s="1"/>
  <c r="T613" i="1"/>
  <c r="T613" i="13" s="1"/>
  <c r="T614" i="1"/>
  <c r="T614" i="13" s="1"/>
  <c r="T615" i="1"/>
  <c r="T615" i="13" s="1"/>
  <c r="T616" i="1"/>
  <c r="T616" i="13" s="1"/>
  <c r="T617" i="1"/>
  <c r="T617" i="13" s="1"/>
  <c r="T618" i="1"/>
  <c r="T618" i="13" s="1"/>
  <c r="T619" i="1"/>
  <c r="T619" i="13" s="1"/>
  <c r="T620" i="1"/>
  <c r="T620" i="13" s="1"/>
  <c r="T621" i="1"/>
  <c r="T621" i="13" s="1"/>
  <c r="T622" i="1"/>
  <c r="T622" i="13" s="1"/>
  <c r="T623" i="1"/>
  <c r="T623" i="13" s="1"/>
  <c r="T624" i="1"/>
  <c r="T624" i="13" s="1"/>
  <c r="T625" i="1"/>
  <c r="T625" i="13" s="1"/>
  <c r="T626" i="1"/>
  <c r="T626" i="13" s="1"/>
  <c r="T627" i="1"/>
  <c r="T627" i="13" s="1"/>
  <c r="T628" i="1"/>
  <c r="T628" i="13" s="1"/>
  <c r="T629" i="1"/>
  <c r="T629" i="13" s="1"/>
  <c r="T630" i="1"/>
  <c r="T630" i="13" s="1"/>
  <c r="T631" i="1"/>
  <c r="T631" i="13" s="1"/>
  <c r="T632" i="1"/>
  <c r="T632" i="13" s="1"/>
  <c r="T633" i="1"/>
  <c r="T633" i="13" s="1"/>
  <c r="T634" i="1"/>
  <c r="T634" i="13" s="1"/>
  <c r="T635" i="1"/>
  <c r="T635" i="13" s="1"/>
  <c r="T636" i="1"/>
  <c r="T636" i="13" s="1"/>
  <c r="T637" i="1"/>
  <c r="T637" i="13" s="1"/>
  <c r="T638" i="1"/>
  <c r="T638" i="13" s="1"/>
  <c r="T639" i="1"/>
  <c r="T639" i="13" s="1"/>
  <c r="T640" i="1"/>
  <c r="T640" i="13" s="1"/>
  <c r="T641" i="1"/>
  <c r="T641" i="13" s="1"/>
  <c r="T642" i="1"/>
  <c r="T642" i="13" s="1"/>
  <c r="T643" i="1"/>
  <c r="T643" i="13" s="1"/>
  <c r="T644" i="1"/>
  <c r="T644" i="13" s="1"/>
  <c r="T645" i="1"/>
  <c r="T645" i="13" s="1"/>
  <c r="T646" i="1"/>
  <c r="T646" i="13" s="1"/>
  <c r="T647" i="1"/>
  <c r="T647" i="13" s="1"/>
  <c r="T648" i="1"/>
  <c r="T648" i="13" s="1"/>
  <c r="T649" i="1"/>
  <c r="T649" i="13" s="1"/>
  <c r="T650" i="1"/>
  <c r="T650" i="13" s="1"/>
  <c r="T651" i="1"/>
  <c r="T651" i="13" s="1"/>
  <c r="T652" i="1"/>
  <c r="T652" i="13" s="1"/>
  <c r="T653" i="1"/>
  <c r="T653" i="13" s="1"/>
  <c r="T654" i="1"/>
  <c r="T654" i="13" s="1"/>
  <c r="T655" i="1"/>
  <c r="T655" i="13" s="1"/>
  <c r="T656" i="1"/>
  <c r="T656" i="13" s="1"/>
  <c r="T657" i="1"/>
  <c r="T657" i="13" s="1"/>
  <c r="T658" i="1"/>
  <c r="T658" i="13" s="1"/>
  <c r="T659" i="1"/>
  <c r="T659" i="13" s="1"/>
  <c r="T660" i="1"/>
  <c r="T660" i="13" s="1"/>
  <c r="T661" i="1"/>
  <c r="T661" i="13" s="1"/>
  <c r="T662" i="1"/>
  <c r="T662" i="13" s="1"/>
  <c r="T663" i="1"/>
  <c r="T663" i="13" s="1"/>
  <c r="T664" i="1"/>
  <c r="T664" i="13" s="1"/>
  <c r="T665" i="1"/>
  <c r="T665" i="13" s="1"/>
  <c r="T666" i="1"/>
  <c r="T666" i="13" s="1"/>
  <c r="T667" i="1"/>
  <c r="T667" i="13" s="1"/>
  <c r="T668" i="1"/>
  <c r="T668" i="13" s="1"/>
  <c r="T669" i="1"/>
  <c r="T669" i="13" s="1"/>
  <c r="T670" i="1"/>
  <c r="T670" i="13" s="1"/>
  <c r="T671" i="1"/>
  <c r="T671" i="13" s="1"/>
  <c r="T672" i="1"/>
  <c r="T672" i="13" s="1"/>
  <c r="T673" i="1"/>
  <c r="T673" i="13" s="1"/>
  <c r="T674" i="1"/>
  <c r="T674" i="13" s="1"/>
  <c r="T675" i="1"/>
  <c r="T675" i="13" s="1"/>
  <c r="T676" i="1"/>
  <c r="T676" i="13" s="1"/>
  <c r="T677" i="1"/>
  <c r="T677" i="13" s="1"/>
  <c r="T678" i="1"/>
  <c r="T678" i="13" s="1"/>
  <c r="T679" i="1"/>
  <c r="T679" i="13" s="1"/>
  <c r="T680" i="1"/>
  <c r="T680" i="13" s="1"/>
  <c r="T681" i="1"/>
  <c r="T681" i="13" s="1"/>
  <c r="T682" i="1"/>
  <c r="T682" i="13" s="1"/>
  <c r="T683" i="1"/>
  <c r="T683" i="13" s="1"/>
  <c r="T684" i="1"/>
  <c r="T684" i="13" s="1"/>
  <c r="T685" i="1"/>
  <c r="T685" i="13" s="1"/>
  <c r="T686" i="1"/>
  <c r="T686" i="13" s="1"/>
  <c r="T687" i="1"/>
  <c r="T687" i="13" s="1"/>
  <c r="T688" i="1"/>
  <c r="T688" i="13" s="1"/>
  <c r="T689" i="1"/>
  <c r="T689" i="13" s="1"/>
  <c r="T690" i="1"/>
  <c r="T690" i="13" s="1"/>
  <c r="T691" i="1"/>
  <c r="T691" i="13" s="1"/>
  <c r="T692" i="1"/>
  <c r="T692" i="13" s="1"/>
  <c r="T693" i="1"/>
  <c r="T693" i="13" s="1"/>
  <c r="T694" i="1"/>
  <c r="T694" i="13" s="1"/>
  <c r="T695" i="1"/>
  <c r="T695" i="13" s="1"/>
  <c r="T696" i="1"/>
  <c r="T696" i="13" s="1"/>
  <c r="T697" i="1"/>
  <c r="T697" i="13" s="1"/>
  <c r="T698" i="1"/>
  <c r="T698" i="13" s="1"/>
  <c r="T699" i="1"/>
  <c r="T699" i="13" s="1"/>
  <c r="T700" i="1"/>
  <c r="T700" i="13" s="1"/>
  <c r="T701" i="1"/>
  <c r="T701" i="13" s="1"/>
  <c r="T702" i="1"/>
  <c r="T702" i="13" s="1"/>
  <c r="T703" i="1"/>
  <c r="T703" i="13" s="1"/>
  <c r="T704" i="1"/>
  <c r="T704" i="13" s="1"/>
  <c r="T705" i="1"/>
  <c r="T705" i="13" s="1"/>
  <c r="T706" i="1"/>
  <c r="T706" i="13" s="1"/>
  <c r="T707" i="1"/>
  <c r="T707" i="13" s="1"/>
  <c r="T708" i="1"/>
  <c r="T708" i="13" s="1"/>
  <c r="T709" i="1"/>
  <c r="T709" i="13" s="1"/>
  <c r="T710" i="1"/>
  <c r="T710" i="13" s="1"/>
  <c r="T711" i="1"/>
  <c r="T711" i="13" s="1"/>
  <c r="T712" i="1"/>
  <c r="T712" i="13" s="1"/>
  <c r="T713" i="1"/>
  <c r="T713" i="13" s="1"/>
  <c r="T714" i="1"/>
  <c r="T714" i="13" s="1"/>
  <c r="T715" i="1"/>
  <c r="T715" i="13" s="1"/>
  <c r="T716" i="1"/>
  <c r="T716" i="13" s="1"/>
  <c r="T717" i="1"/>
  <c r="T717" i="13" s="1"/>
  <c r="T718" i="1"/>
  <c r="T718" i="13" s="1"/>
  <c r="T719" i="1"/>
  <c r="T719" i="13" s="1"/>
  <c r="T720" i="1"/>
  <c r="T720" i="13" s="1"/>
  <c r="T721" i="1"/>
  <c r="T721" i="13" s="1"/>
  <c r="T722" i="1"/>
  <c r="T722" i="13" s="1"/>
  <c r="T723" i="1"/>
  <c r="T723" i="13" s="1"/>
  <c r="T724" i="1"/>
  <c r="T724" i="13" s="1"/>
  <c r="T725" i="1"/>
  <c r="T725" i="13" s="1"/>
  <c r="T726" i="1"/>
  <c r="T726" i="13" s="1"/>
  <c r="T727" i="1"/>
  <c r="T727" i="13" s="1"/>
  <c r="T728" i="1"/>
  <c r="T728" i="13" s="1"/>
  <c r="T729" i="1"/>
  <c r="T729" i="13" s="1"/>
  <c r="T730" i="1"/>
  <c r="T730" i="13" s="1"/>
  <c r="T731" i="1"/>
  <c r="T731" i="13" s="1"/>
  <c r="T732" i="1"/>
  <c r="T732" i="13" s="1"/>
  <c r="T733" i="1"/>
  <c r="T733" i="13" s="1"/>
  <c r="T734" i="1"/>
  <c r="T734" i="13" s="1"/>
  <c r="T735" i="1"/>
  <c r="T735" i="13" s="1"/>
  <c r="T736" i="1"/>
  <c r="T736" i="13" s="1"/>
  <c r="T737" i="1"/>
  <c r="T737" i="13" s="1"/>
  <c r="T738" i="1"/>
  <c r="T738" i="13" s="1"/>
  <c r="T739" i="1"/>
  <c r="T739" i="13" s="1"/>
  <c r="T740" i="1"/>
  <c r="T740" i="13" s="1"/>
  <c r="T741" i="1"/>
  <c r="T741" i="13" s="1"/>
  <c r="T742" i="1"/>
  <c r="T742" i="13" s="1"/>
  <c r="T743" i="1"/>
  <c r="T743" i="13" s="1"/>
  <c r="T744" i="1"/>
  <c r="T744" i="13" s="1"/>
  <c r="T745" i="1"/>
  <c r="T745" i="13" s="1"/>
  <c r="T746" i="1"/>
  <c r="T746" i="13" s="1"/>
  <c r="T747" i="1"/>
  <c r="T747" i="13" s="1"/>
  <c r="T748" i="1"/>
  <c r="T748" i="13" s="1"/>
  <c r="T749" i="1"/>
  <c r="T749" i="13" s="1"/>
  <c r="T750" i="1"/>
  <c r="T750" i="13" s="1"/>
  <c r="T751" i="1"/>
  <c r="T751" i="13" s="1"/>
  <c r="T752" i="1"/>
  <c r="T752" i="13" s="1"/>
  <c r="T753" i="1"/>
  <c r="T753" i="13" s="1"/>
  <c r="T754" i="1"/>
  <c r="T754" i="13" s="1"/>
  <c r="T755" i="1"/>
  <c r="T755" i="13" s="1"/>
  <c r="T756" i="1"/>
  <c r="T756" i="13" s="1"/>
  <c r="T757" i="1"/>
  <c r="T757" i="13" s="1"/>
  <c r="T758" i="1"/>
  <c r="T758" i="13" s="1"/>
  <c r="T759" i="1"/>
  <c r="T759" i="13" s="1"/>
  <c r="T760" i="1"/>
  <c r="T760" i="13" s="1"/>
  <c r="T761" i="1"/>
  <c r="T761" i="13" s="1"/>
  <c r="T762" i="1"/>
  <c r="T762" i="13" s="1"/>
  <c r="T763" i="1"/>
  <c r="T763" i="13" s="1"/>
  <c r="T764" i="1"/>
  <c r="T764" i="13" s="1"/>
  <c r="T765" i="1"/>
  <c r="T765" i="13" s="1"/>
  <c r="T766" i="1"/>
  <c r="T766" i="13" s="1"/>
  <c r="T767" i="1"/>
  <c r="T767" i="13" s="1"/>
  <c r="T768" i="1"/>
  <c r="T768" i="13" s="1"/>
  <c r="T769" i="1"/>
  <c r="T769" i="13" s="1"/>
  <c r="T770" i="1"/>
  <c r="T770" i="13" s="1"/>
  <c r="T771" i="1"/>
  <c r="T771" i="13" s="1"/>
  <c r="T772" i="1"/>
  <c r="T772" i="13" s="1"/>
  <c r="T773" i="1"/>
  <c r="T773" i="13" s="1"/>
  <c r="T774" i="1"/>
  <c r="T774" i="13" s="1"/>
  <c r="T775" i="1"/>
  <c r="T775" i="13" s="1"/>
  <c r="T776" i="1"/>
  <c r="T776" i="13" s="1"/>
  <c r="T777" i="1"/>
  <c r="T777" i="13" s="1"/>
  <c r="T778" i="1"/>
  <c r="T778" i="13" s="1"/>
  <c r="T779" i="1"/>
  <c r="T779" i="13" s="1"/>
  <c r="T780" i="1"/>
  <c r="T780" i="13" s="1"/>
  <c r="T781" i="1"/>
  <c r="T781" i="13" s="1"/>
  <c r="T782" i="1"/>
  <c r="T782" i="13" s="1"/>
  <c r="T783" i="1"/>
  <c r="T783" i="13" s="1"/>
  <c r="T784" i="1"/>
  <c r="T784" i="13" s="1"/>
  <c r="T785" i="1"/>
  <c r="T785" i="13" s="1"/>
  <c r="T786" i="1"/>
  <c r="T786" i="13" s="1"/>
  <c r="T787" i="1"/>
  <c r="T787" i="13" s="1"/>
  <c r="T788" i="1"/>
  <c r="T788" i="13" s="1"/>
  <c r="T789" i="1"/>
  <c r="T789" i="13" s="1"/>
  <c r="T790" i="1"/>
  <c r="T790" i="13" s="1"/>
  <c r="T791" i="1"/>
  <c r="T791" i="13" s="1"/>
  <c r="T792" i="1"/>
  <c r="T792" i="13" s="1"/>
  <c r="T793" i="1"/>
  <c r="T793" i="13" s="1"/>
  <c r="T794" i="1"/>
  <c r="T794" i="13" s="1"/>
  <c r="T795" i="1"/>
  <c r="T795" i="13" s="1"/>
  <c r="T796" i="1"/>
  <c r="T796" i="13" s="1"/>
  <c r="T797" i="1"/>
  <c r="T797" i="13" s="1"/>
  <c r="T798" i="1"/>
  <c r="T798" i="13" s="1"/>
  <c r="T799" i="1"/>
  <c r="T799" i="13" s="1"/>
  <c r="T800" i="1"/>
  <c r="T800" i="13" s="1"/>
  <c r="T801" i="1"/>
  <c r="T801" i="13" s="1"/>
  <c r="T802" i="1"/>
  <c r="T802" i="13" s="1"/>
  <c r="T803" i="1"/>
  <c r="T803" i="13" s="1"/>
  <c r="T804" i="1"/>
  <c r="T804" i="13" s="1"/>
  <c r="T805" i="1"/>
  <c r="T805" i="13" s="1"/>
  <c r="T806" i="1"/>
  <c r="T806" i="13" s="1"/>
  <c r="T807" i="1"/>
  <c r="T807" i="13" s="1"/>
  <c r="T808" i="1"/>
  <c r="T808" i="13" s="1"/>
  <c r="T809" i="1"/>
  <c r="T809" i="13" s="1"/>
  <c r="T810" i="1"/>
  <c r="T810" i="13" s="1"/>
  <c r="T811" i="1"/>
  <c r="T811" i="13" s="1"/>
  <c r="T812" i="1"/>
  <c r="T812" i="13" s="1"/>
  <c r="T813" i="1"/>
  <c r="T813" i="13" s="1"/>
  <c r="T814" i="1"/>
  <c r="T814" i="13" s="1"/>
  <c r="T815" i="1"/>
  <c r="T815" i="13" s="1"/>
  <c r="T816" i="1"/>
  <c r="T816" i="13" s="1"/>
  <c r="T817" i="1"/>
  <c r="T817" i="13" s="1"/>
  <c r="T818" i="1"/>
  <c r="T818" i="13" s="1"/>
  <c r="T819" i="1"/>
  <c r="T819" i="13" s="1"/>
  <c r="T820" i="1"/>
  <c r="T820" i="13" s="1"/>
  <c r="T821" i="1"/>
  <c r="T821" i="13" s="1"/>
  <c r="T822" i="1"/>
  <c r="T822" i="13" s="1"/>
  <c r="T823" i="1"/>
  <c r="T823" i="13" s="1"/>
  <c r="T824" i="1"/>
  <c r="T824" i="13" s="1"/>
  <c r="T825" i="1"/>
  <c r="T825" i="13" s="1"/>
  <c r="T826" i="1"/>
  <c r="T826" i="13" s="1"/>
  <c r="T827" i="1"/>
  <c r="T827" i="13" s="1"/>
  <c r="T828" i="1"/>
  <c r="T828" i="13" s="1"/>
  <c r="T829" i="1"/>
  <c r="T829" i="13" s="1"/>
  <c r="T830" i="1"/>
  <c r="T830" i="13" s="1"/>
  <c r="T831" i="1"/>
  <c r="T831" i="13" s="1"/>
  <c r="T832" i="1"/>
  <c r="T832" i="13" s="1"/>
  <c r="T833" i="1"/>
  <c r="T833" i="13" s="1"/>
  <c r="T834" i="1"/>
  <c r="T834" i="13" s="1"/>
  <c r="T835" i="1"/>
  <c r="T835" i="13" s="1"/>
  <c r="T836" i="1"/>
  <c r="T836" i="13" s="1"/>
  <c r="T837" i="1"/>
  <c r="T837" i="13" s="1"/>
  <c r="T838" i="1"/>
  <c r="T838" i="13" s="1"/>
  <c r="T839" i="1"/>
  <c r="T839" i="13" s="1"/>
  <c r="T840" i="1"/>
  <c r="T840" i="13" s="1"/>
  <c r="T841" i="1"/>
  <c r="T841" i="13" s="1"/>
  <c r="T842" i="1"/>
  <c r="T842" i="13" s="1"/>
  <c r="T843" i="1"/>
  <c r="T843" i="13" s="1"/>
  <c r="T844" i="1"/>
  <c r="T844" i="13" s="1"/>
  <c r="T845" i="1"/>
  <c r="T845" i="13" s="1"/>
  <c r="T846" i="1"/>
  <c r="T846" i="13" s="1"/>
  <c r="T847" i="1"/>
  <c r="T847" i="13" s="1"/>
  <c r="T848" i="1"/>
  <c r="T848" i="13" s="1"/>
  <c r="T849" i="1"/>
  <c r="T849" i="13" s="1"/>
  <c r="T850" i="1"/>
  <c r="T850" i="13" s="1"/>
  <c r="T851" i="1"/>
  <c r="T851" i="13" s="1"/>
  <c r="T852" i="1"/>
  <c r="T852" i="13" s="1"/>
  <c r="T853" i="1"/>
  <c r="T853" i="13" s="1"/>
  <c r="T854" i="1"/>
  <c r="T854" i="13" s="1"/>
  <c r="T855" i="1"/>
  <c r="T855" i="13" s="1"/>
  <c r="T856" i="1"/>
  <c r="T856" i="13" s="1"/>
  <c r="T857" i="1"/>
  <c r="T857" i="13" s="1"/>
  <c r="T858" i="1"/>
  <c r="T858" i="13" s="1"/>
  <c r="T859" i="1"/>
  <c r="T859" i="13" s="1"/>
  <c r="T860" i="1"/>
  <c r="T860" i="13" s="1"/>
  <c r="T861" i="1"/>
  <c r="T861" i="13" s="1"/>
  <c r="T862" i="1"/>
  <c r="T862" i="13" s="1"/>
  <c r="T863" i="1"/>
  <c r="T863" i="13" s="1"/>
  <c r="T864" i="1"/>
  <c r="T864" i="13" s="1"/>
  <c r="T865" i="1"/>
  <c r="T865" i="13" s="1"/>
  <c r="T866" i="1"/>
  <c r="T866" i="13" s="1"/>
  <c r="T867" i="1"/>
  <c r="T867" i="13" s="1"/>
  <c r="T868" i="1"/>
  <c r="T868" i="13" s="1"/>
  <c r="T869" i="1"/>
  <c r="T869" i="13" s="1"/>
  <c r="T870" i="1"/>
  <c r="T870" i="13" s="1"/>
  <c r="T871" i="1"/>
  <c r="T871" i="13" s="1"/>
  <c r="T872" i="1"/>
  <c r="T872" i="13" s="1"/>
  <c r="T873" i="1"/>
  <c r="T873" i="13" s="1"/>
  <c r="T874" i="1"/>
  <c r="T874" i="13" s="1"/>
  <c r="T875" i="1"/>
  <c r="T875" i="13" s="1"/>
  <c r="T876" i="1"/>
  <c r="T876" i="13" s="1"/>
  <c r="T877" i="1"/>
  <c r="T877" i="13" s="1"/>
  <c r="T878" i="1"/>
  <c r="T878" i="13" s="1"/>
  <c r="T879" i="1"/>
  <c r="T879" i="13" s="1"/>
  <c r="T880" i="1"/>
  <c r="T880" i="13" s="1"/>
  <c r="T881" i="1"/>
  <c r="T881" i="13" s="1"/>
  <c r="T882" i="1"/>
  <c r="T882" i="13" s="1"/>
  <c r="T883" i="1"/>
  <c r="T883" i="13" s="1"/>
  <c r="T884" i="1"/>
  <c r="T884" i="13" s="1"/>
  <c r="T885" i="1"/>
  <c r="T885" i="13" s="1"/>
  <c r="T886" i="1"/>
  <c r="T886" i="13" s="1"/>
  <c r="T887" i="1"/>
  <c r="T887" i="13" s="1"/>
  <c r="T888" i="1"/>
  <c r="T888" i="13" s="1"/>
  <c r="T889" i="1"/>
  <c r="T889" i="13" s="1"/>
  <c r="T890" i="1"/>
  <c r="T890" i="13" s="1"/>
  <c r="T891" i="1"/>
  <c r="T891" i="13" s="1"/>
  <c r="T892" i="1"/>
  <c r="T892" i="13" s="1"/>
  <c r="T893" i="1"/>
  <c r="T893" i="13" s="1"/>
  <c r="T894" i="1"/>
  <c r="T894" i="13" s="1"/>
  <c r="T895" i="1"/>
  <c r="T895" i="13" s="1"/>
  <c r="T896" i="1"/>
  <c r="T896" i="13" s="1"/>
  <c r="T897" i="1"/>
  <c r="T897" i="13" s="1"/>
  <c r="T898" i="1"/>
  <c r="T898" i="13" s="1"/>
  <c r="T899" i="1"/>
  <c r="T899" i="13" s="1"/>
  <c r="T900" i="1"/>
  <c r="T900" i="13" s="1"/>
  <c r="T901" i="1"/>
  <c r="T901" i="13" s="1"/>
  <c r="T902" i="1"/>
  <c r="T902" i="13" s="1"/>
  <c r="T903" i="1"/>
  <c r="T903" i="13" s="1"/>
  <c r="T904" i="1"/>
  <c r="T904" i="13" s="1"/>
  <c r="T905" i="1"/>
  <c r="T905" i="13" s="1"/>
  <c r="T906" i="1"/>
  <c r="T906" i="13" s="1"/>
  <c r="T907" i="1"/>
  <c r="T907" i="13" s="1"/>
  <c r="T908" i="1"/>
  <c r="T908" i="13" s="1"/>
  <c r="T909" i="1"/>
  <c r="T909" i="13" s="1"/>
  <c r="T910" i="1"/>
  <c r="T910" i="13" s="1"/>
  <c r="T911" i="1"/>
  <c r="T911" i="13" s="1"/>
  <c r="T912" i="1"/>
  <c r="T912" i="13" s="1"/>
  <c r="T913" i="1"/>
  <c r="T913" i="13" s="1"/>
  <c r="T914" i="1"/>
  <c r="T914" i="13" s="1"/>
  <c r="T915" i="1"/>
  <c r="T915" i="13" s="1"/>
  <c r="T916" i="1"/>
  <c r="T916" i="13" s="1"/>
  <c r="T917" i="1"/>
  <c r="T917" i="13" s="1"/>
  <c r="T918" i="1"/>
  <c r="T918" i="13" s="1"/>
  <c r="T919" i="1"/>
  <c r="T919" i="13" s="1"/>
  <c r="T920" i="1"/>
  <c r="T920" i="13" s="1"/>
  <c r="T921" i="1"/>
  <c r="T921" i="13" s="1"/>
  <c r="T922" i="1"/>
  <c r="T922" i="13" s="1"/>
  <c r="T923" i="1"/>
  <c r="T923" i="13" s="1"/>
  <c r="T924" i="1"/>
  <c r="T924" i="13" s="1"/>
  <c r="T925" i="1"/>
  <c r="T925" i="13" s="1"/>
  <c r="T926" i="1"/>
  <c r="T926" i="13" s="1"/>
  <c r="T927" i="1"/>
  <c r="T927" i="13" s="1"/>
  <c r="T928" i="1"/>
  <c r="T928" i="13" s="1"/>
  <c r="T929" i="1"/>
  <c r="T929" i="13" s="1"/>
  <c r="T930" i="1"/>
  <c r="T930" i="13" s="1"/>
  <c r="T931" i="1"/>
  <c r="T931" i="13" s="1"/>
  <c r="T932" i="1"/>
  <c r="T932" i="13" s="1"/>
  <c r="T933" i="1"/>
  <c r="T933" i="13" s="1"/>
  <c r="T934" i="1"/>
  <c r="T934" i="13" s="1"/>
  <c r="T935" i="1"/>
  <c r="T935" i="13" s="1"/>
  <c r="T936" i="1"/>
  <c r="T936" i="13" s="1"/>
  <c r="T937" i="1"/>
  <c r="T937" i="13" s="1"/>
  <c r="T938" i="1"/>
  <c r="T938" i="13" s="1"/>
  <c r="T939" i="1"/>
  <c r="T939" i="13" s="1"/>
  <c r="T940" i="1"/>
  <c r="T940" i="13" s="1"/>
  <c r="T941" i="1"/>
  <c r="T941" i="13" s="1"/>
  <c r="T942" i="1"/>
  <c r="T942" i="13" s="1"/>
  <c r="T943" i="1"/>
  <c r="T943" i="13" s="1"/>
  <c r="T944" i="1"/>
  <c r="T944" i="13" s="1"/>
  <c r="T945" i="1"/>
  <c r="T945" i="13" s="1"/>
  <c r="T946" i="1"/>
  <c r="T946" i="13" s="1"/>
  <c r="T947" i="1"/>
  <c r="T947" i="13" s="1"/>
  <c r="T948" i="1"/>
  <c r="T948" i="13" s="1"/>
  <c r="T949" i="1"/>
  <c r="T949" i="13" s="1"/>
  <c r="T950" i="1"/>
  <c r="T950" i="13" s="1"/>
  <c r="T951" i="1"/>
  <c r="T951" i="13" s="1"/>
  <c r="T952" i="1"/>
  <c r="T952" i="13" s="1"/>
  <c r="T953" i="1"/>
  <c r="T953" i="13" s="1"/>
  <c r="T954" i="1"/>
  <c r="T954" i="13" s="1"/>
  <c r="T955" i="1"/>
  <c r="T955" i="13" s="1"/>
  <c r="T956" i="1"/>
  <c r="T956" i="13" s="1"/>
  <c r="T957" i="1"/>
  <c r="T957" i="13" s="1"/>
  <c r="T958" i="1"/>
  <c r="T958" i="13" s="1"/>
  <c r="T959" i="1"/>
  <c r="T959" i="13" s="1"/>
  <c r="T960" i="1"/>
  <c r="T960" i="13" s="1"/>
  <c r="T961" i="1"/>
  <c r="T961" i="13" s="1"/>
  <c r="T962" i="1"/>
  <c r="T962" i="13" s="1"/>
  <c r="T963" i="1"/>
  <c r="T963" i="13" s="1"/>
  <c r="T964" i="1"/>
  <c r="T964" i="13" s="1"/>
  <c r="T965" i="1"/>
  <c r="T965" i="13" s="1"/>
  <c r="T966" i="1"/>
  <c r="T966" i="13" s="1"/>
  <c r="T967" i="1"/>
  <c r="T967" i="13" s="1"/>
  <c r="T968" i="1"/>
  <c r="T968" i="13" s="1"/>
  <c r="T969" i="1"/>
  <c r="T969" i="13" s="1"/>
  <c r="T970" i="1"/>
  <c r="T970" i="13" s="1"/>
  <c r="T971" i="1"/>
  <c r="T971" i="13" s="1"/>
  <c r="T972" i="1"/>
  <c r="T972" i="13" s="1"/>
  <c r="T973" i="1"/>
  <c r="T973" i="13" s="1"/>
  <c r="T974" i="1"/>
  <c r="T974" i="13" s="1"/>
  <c r="T975" i="1"/>
  <c r="T975" i="13" s="1"/>
  <c r="T976" i="1"/>
  <c r="T976" i="13" s="1"/>
  <c r="T977" i="1"/>
  <c r="T977" i="13" s="1"/>
  <c r="T978" i="1"/>
  <c r="T978" i="13" s="1"/>
  <c r="T979" i="1"/>
  <c r="T979" i="13" s="1"/>
  <c r="T980" i="1"/>
  <c r="T980" i="13" s="1"/>
  <c r="T981" i="1"/>
  <c r="T981" i="13" s="1"/>
  <c r="T982" i="1"/>
  <c r="T982" i="13" s="1"/>
  <c r="T983" i="1"/>
  <c r="T983" i="13" s="1"/>
  <c r="T984" i="1"/>
  <c r="T984" i="13" s="1"/>
  <c r="T985" i="1"/>
  <c r="T985" i="13" s="1"/>
  <c r="T986" i="1"/>
  <c r="T986" i="13" s="1"/>
  <c r="T987" i="1"/>
  <c r="T987" i="13" s="1"/>
  <c r="T988" i="1"/>
  <c r="T988" i="13" s="1"/>
  <c r="T989" i="1"/>
  <c r="T989" i="13" s="1"/>
  <c r="T990" i="1"/>
  <c r="T990" i="13" s="1"/>
  <c r="T991" i="1"/>
  <c r="T991" i="13" s="1"/>
  <c r="T992" i="1"/>
  <c r="T992" i="13" s="1"/>
  <c r="T993" i="1"/>
  <c r="T993" i="13" s="1"/>
  <c r="T994" i="1"/>
  <c r="T994" i="13" s="1"/>
  <c r="T995" i="1"/>
  <c r="T995" i="13" s="1"/>
  <c r="T996" i="1"/>
  <c r="T996" i="13" s="1"/>
  <c r="T997" i="1"/>
  <c r="T997" i="13" s="1"/>
  <c r="T998" i="1"/>
  <c r="T998" i="13" s="1"/>
  <c r="T999" i="1"/>
  <c r="T999" i="13" s="1"/>
  <c r="T1000" i="1"/>
  <c r="T1000" i="13" s="1"/>
  <c r="T1001" i="1"/>
  <c r="T1001" i="13" s="1"/>
  <c r="T1002" i="1"/>
  <c r="T1002" i="13" s="1"/>
  <c r="T1003" i="1"/>
  <c r="T1003" i="13" s="1"/>
  <c r="T1004" i="1"/>
  <c r="T1004" i="13" s="1"/>
  <c r="T1005" i="1"/>
  <c r="T1005" i="13" s="1"/>
  <c r="T1006" i="1"/>
  <c r="T1006" i="13" s="1"/>
  <c r="T1007" i="1"/>
  <c r="T1007" i="13" s="1"/>
  <c r="T1008" i="1"/>
  <c r="T1008" i="13" s="1"/>
  <c r="T1009" i="1"/>
  <c r="T1009" i="13" s="1"/>
  <c r="T1010" i="1"/>
  <c r="T1010" i="13" s="1"/>
  <c r="T1011" i="1"/>
  <c r="T1011" i="13" s="1"/>
  <c r="T1012" i="1"/>
  <c r="T1012" i="13" s="1"/>
  <c r="T1013" i="1"/>
  <c r="T1013" i="13" s="1"/>
  <c r="T1014" i="1"/>
  <c r="T1014" i="13" s="1"/>
  <c r="T1015" i="1"/>
  <c r="T1015" i="13" s="1"/>
  <c r="T1016" i="1"/>
  <c r="T1016" i="13" s="1"/>
  <c r="T1017" i="1"/>
  <c r="T1017" i="13" s="1"/>
  <c r="T1018" i="1"/>
  <c r="T1018" i="13" s="1"/>
  <c r="T1019" i="1"/>
  <c r="T1019" i="13" s="1"/>
  <c r="T1020" i="1"/>
  <c r="T1020" i="13" s="1"/>
  <c r="T1021" i="1"/>
  <c r="T1021" i="13" s="1"/>
  <c r="T1022" i="1"/>
  <c r="T1022" i="13" s="1"/>
  <c r="T1023" i="1"/>
  <c r="T1023" i="13" s="1"/>
  <c r="T1024" i="1"/>
  <c r="T1024" i="13" s="1"/>
  <c r="T1025" i="1"/>
  <c r="T1025" i="13" s="1"/>
  <c r="T1026" i="1"/>
  <c r="T1026" i="13" s="1"/>
  <c r="T1027" i="1"/>
  <c r="T1027" i="13" s="1"/>
  <c r="T1028" i="1"/>
  <c r="T1028" i="13" s="1"/>
  <c r="T1029" i="1"/>
  <c r="T1029" i="13" s="1"/>
  <c r="T1030" i="1"/>
  <c r="T1030" i="13" s="1"/>
  <c r="T1031" i="1"/>
  <c r="T1031" i="13" s="1"/>
  <c r="T1032" i="1"/>
  <c r="T1032" i="13" s="1"/>
  <c r="T1033" i="1"/>
  <c r="T1033" i="13" s="1"/>
  <c r="T1034" i="1"/>
  <c r="T1034" i="13" s="1"/>
  <c r="T1035" i="1"/>
  <c r="T1035" i="13" s="1"/>
  <c r="T1036" i="1"/>
  <c r="T1036" i="13" s="1"/>
  <c r="T1037" i="1"/>
  <c r="T1037" i="13" s="1"/>
  <c r="T1038" i="1"/>
  <c r="T1038" i="13" s="1"/>
  <c r="T1039" i="1"/>
  <c r="T1039" i="13" s="1"/>
  <c r="T1040" i="1"/>
  <c r="T1040" i="13" s="1"/>
  <c r="T1041" i="1"/>
  <c r="T1041" i="13" s="1"/>
  <c r="T1042" i="1"/>
  <c r="T1042" i="13" s="1"/>
  <c r="T1043" i="1"/>
  <c r="T1043" i="13" s="1"/>
  <c r="T1044" i="1"/>
  <c r="T1044" i="13" s="1"/>
  <c r="T1045" i="1"/>
  <c r="T1045" i="13" s="1"/>
  <c r="T1046" i="1"/>
  <c r="T1046" i="13" s="1"/>
  <c r="T1047" i="1"/>
  <c r="T1047" i="13" s="1"/>
  <c r="T1048" i="1"/>
  <c r="T1048" i="13" s="1"/>
  <c r="T1049" i="1"/>
  <c r="T1049" i="13" s="1"/>
  <c r="T1050" i="1"/>
  <c r="T1050" i="13" s="1"/>
  <c r="T1051" i="1"/>
  <c r="T1051" i="13" s="1"/>
  <c r="T1052" i="1"/>
  <c r="T1052" i="13" s="1"/>
  <c r="T1053" i="1"/>
  <c r="T1053" i="13" s="1"/>
  <c r="T1054" i="1"/>
  <c r="T1054" i="13" s="1"/>
  <c r="T1055" i="1"/>
  <c r="T1055" i="13" s="1"/>
  <c r="T1056" i="1"/>
  <c r="T1056" i="13" s="1"/>
  <c r="T1057" i="1"/>
  <c r="T1057" i="13" s="1"/>
  <c r="T1058" i="1"/>
  <c r="T1058" i="13" s="1"/>
  <c r="T1059" i="1"/>
  <c r="T1059" i="13" s="1"/>
  <c r="T1060" i="1"/>
  <c r="T1060" i="13" s="1"/>
  <c r="T1061" i="1"/>
  <c r="T1061" i="13" s="1"/>
  <c r="T3" i="1"/>
  <c r="T3" i="13" s="1"/>
</calcChain>
</file>

<file path=xl/sharedStrings.xml><?xml version="1.0" encoding="utf-8"?>
<sst xmlns="http://schemas.openxmlformats.org/spreadsheetml/2006/main" count="4631" uniqueCount="1097">
  <si>
    <t xml:space="preserve">Presbytery Number </t>
  </si>
  <si>
    <t>Congregation</t>
  </si>
  <si>
    <t xml:space="preserve">Congregation Number </t>
  </si>
  <si>
    <t>Abercorn, Pardovan, Kingscavil and Winchburgh</t>
  </si>
  <si>
    <t>Armadale</t>
  </si>
  <si>
    <t>Avonbridge</t>
  </si>
  <si>
    <t>Balerno</t>
  </si>
  <si>
    <t>Bathgate</t>
  </si>
  <si>
    <t>Bathgate: Boghall</t>
  </si>
  <si>
    <t>Blackridge</t>
  </si>
  <si>
    <t>Broxburn</t>
  </si>
  <si>
    <t>Currie</t>
  </si>
  <si>
    <t>Dalmeny and Queensferry</t>
  </si>
  <si>
    <t>Edinburgh: Barclay Viewforth</t>
  </si>
  <si>
    <t>Edinburgh: Blackhall St Columba's</t>
  </si>
  <si>
    <t>Edinburgh: Broughton St Mary's</t>
  </si>
  <si>
    <t>Edinburgh: Canongate</t>
  </si>
  <si>
    <t>Edinburgh: Colinton</t>
  </si>
  <si>
    <t>Edinburgh: Corstorphine Craigsbank</t>
  </si>
  <si>
    <t>Edinburgh: Corstorphine Old</t>
  </si>
  <si>
    <t>Edinburgh: Corstorphine St Anne's</t>
  </si>
  <si>
    <t>Edinburgh: Corstorphine St Ninian's</t>
  </si>
  <si>
    <t>Edinburgh: Craiglockhart</t>
  </si>
  <si>
    <t>Edinburgh: Craigmillar Park</t>
  </si>
  <si>
    <t>Edinburgh: Davidson's Mains</t>
  </si>
  <si>
    <t>Edinburgh: Drylaw</t>
  </si>
  <si>
    <t>Edinburgh: Duddingston</t>
  </si>
  <si>
    <t>Edinburgh: Fairmilehead</t>
  </si>
  <si>
    <t>Edinburgh: Gorgie and Palmerston Place</t>
  </si>
  <si>
    <t>Edinburgh: Granton</t>
  </si>
  <si>
    <t>Edinburgh: Greenbank</t>
  </si>
  <si>
    <t>Edinburgh: Greyfriars Kirk</t>
  </si>
  <si>
    <t>Edinburgh: High (St Giles')</t>
  </si>
  <si>
    <t>Edinburgh: Holy Trinity</t>
  </si>
  <si>
    <t>Edinburgh: Inverleith St Serf's</t>
  </si>
  <si>
    <t>Edinburgh: Juniper Green</t>
  </si>
  <si>
    <t>Edinburgh: Leith St Andrew's</t>
  </si>
  <si>
    <t>Edinburgh: Marchmont St Giles'</t>
  </si>
  <si>
    <t>Edinburgh: Mayfield Salisbury</t>
  </si>
  <si>
    <t>Edinburgh: Meadowbank and Willowbrae</t>
  </si>
  <si>
    <t>Edinburgh: Morningside</t>
  </si>
  <si>
    <t>Edinburgh: Morningside United</t>
  </si>
  <si>
    <t>Edinburgh: Murrayfield</t>
  </si>
  <si>
    <t>Edinburgh: Newhaven</t>
  </si>
  <si>
    <t>Edinburgh: North and South Leith</t>
  </si>
  <si>
    <t>Edinburgh: Northwest Cramond Kirk and The Old Kirk and Muirhouse</t>
  </si>
  <si>
    <t>Edinburgh: Pilrig St Paul's</t>
  </si>
  <si>
    <t>Edinburgh: Polwarth</t>
  </si>
  <si>
    <t>Edinburgh: Portobello and Joppa</t>
  </si>
  <si>
    <t>Edinburgh: Priestfield</t>
  </si>
  <si>
    <t>Edinburgh: Reid Memorial</t>
  </si>
  <si>
    <t>Edinburgh: Richmond Craigmillar</t>
  </si>
  <si>
    <t>Edinburgh: Slateford Longstone</t>
  </si>
  <si>
    <t>Edinburgh: South East Edinburgh</t>
  </si>
  <si>
    <t>Edinburgh: St Andrew's Clermiston</t>
  </si>
  <si>
    <t>Edinburgh: St Catherine's Argyle</t>
  </si>
  <si>
    <t>Edinburgh: St Cuthbert's</t>
  </si>
  <si>
    <t>Edinburgh: St David's Carrick Knowe</t>
  </si>
  <si>
    <t>Edinburgh: St John's Colinton Mains</t>
  </si>
  <si>
    <t>Edinburgh: St Margaret's</t>
  </si>
  <si>
    <t>Edinburgh: St Martin's</t>
  </si>
  <si>
    <t>Edinburgh: St Michael's</t>
  </si>
  <si>
    <t>Edinburgh: St Nicholas' Sighthill</t>
  </si>
  <si>
    <t>Edinburgh: St Stephen's Comely Bank</t>
  </si>
  <si>
    <t>Edinburgh: Stockbridge</t>
  </si>
  <si>
    <t>Edinburgh: The New Town</t>
  </si>
  <si>
    <t>Edinburgh: Wardie</t>
  </si>
  <si>
    <t>Fauldhouse and Harthill St Andrew's</t>
  </si>
  <si>
    <t>Kirk of Calder</t>
  </si>
  <si>
    <t>Kirkliston</t>
  </si>
  <si>
    <t>Kirknewton and East Calder</t>
  </si>
  <si>
    <t>Linlithgow: St Michael's</t>
  </si>
  <si>
    <t>Linlithgow: St Ninian's Craigmailen</t>
  </si>
  <si>
    <t>Livingston: Old</t>
  </si>
  <si>
    <t>Livingston: United</t>
  </si>
  <si>
    <t>Polbeth Harwood</t>
  </si>
  <si>
    <t>Ratho</t>
  </si>
  <si>
    <t>Strathbrock</t>
  </si>
  <si>
    <t>Torphichen</t>
  </si>
  <si>
    <t>Uphall: South</t>
  </si>
  <si>
    <t>West Kirk of Calder</t>
  </si>
  <si>
    <t>Whitburn Burnfield Valley North</t>
  </si>
  <si>
    <t>Whiteburn Burnfield Valley South</t>
  </si>
  <si>
    <t>Aberlady and Gullane</t>
  </si>
  <si>
    <t>Ale and Teviot</t>
  </si>
  <si>
    <t>Ayton and District</t>
  </si>
  <si>
    <t>Belhaven and Spott</t>
  </si>
  <si>
    <t>Bonnyrigg</t>
  </si>
  <si>
    <t>Bowden and Melrose</t>
  </si>
  <si>
    <t>Caddonfoot</t>
  </si>
  <si>
    <t>Carlops</t>
  </si>
  <si>
    <t>Cavers and Kirkton</t>
  </si>
  <si>
    <t>Channelkirk and Lauder</t>
  </si>
  <si>
    <t>Cockenzie and Port Seton : Old</t>
  </si>
  <si>
    <t>Cockenzie and Port Seton: Chalmers Memorial</t>
  </si>
  <si>
    <t>Cockpen and Carrington</t>
  </si>
  <si>
    <t>Coldingham and St Abb's</t>
  </si>
  <si>
    <t>Coldstream and District</t>
  </si>
  <si>
    <t>Dalkeith: St John's and Newton</t>
  </si>
  <si>
    <t>Dalkeith: St Nicholas Buccleuch</t>
  </si>
  <si>
    <t>Dirleton</t>
  </si>
  <si>
    <t>Dryburgh District Churches</t>
  </si>
  <si>
    <t>Dunbar</t>
  </si>
  <si>
    <t>Dunglass</t>
  </si>
  <si>
    <t>Duns and District</t>
  </si>
  <si>
    <t>Earlston</t>
  </si>
  <si>
    <t>Eccles and Leitholm</t>
  </si>
  <si>
    <t>Eddleston</t>
  </si>
  <si>
    <t>Ettrick and Yarrow</t>
  </si>
  <si>
    <t>Eyemouth</t>
  </si>
  <si>
    <t>Fogo</t>
  </si>
  <si>
    <t>Galashiels</t>
  </si>
  <si>
    <t>Garvald and Morham</t>
  </si>
  <si>
    <t>Gladsmuir</t>
  </si>
  <si>
    <t>Gordon St Michael's</t>
  </si>
  <si>
    <t>Gorebridge</t>
  </si>
  <si>
    <t>Greenlaw</t>
  </si>
  <si>
    <t>Haddington: St Mary's</t>
  </si>
  <si>
    <t>Haddington: West</t>
  </si>
  <si>
    <t>Hawick Teviot and Roberton</t>
  </si>
  <si>
    <t>Hawick Wilton</t>
  </si>
  <si>
    <t>Hawick: Burnfoot</t>
  </si>
  <si>
    <t>Hawick: St Mary's and Old</t>
  </si>
  <si>
    <t>Hawick: Trinity</t>
  </si>
  <si>
    <t>Hobkirk and Southdean</t>
  </si>
  <si>
    <t>Innerleithen, Traquair and Walkerburn</t>
  </si>
  <si>
    <t>Jedburgh: Old and Trinity</t>
  </si>
  <si>
    <t>Kelso Country Churches</t>
  </si>
  <si>
    <t>Kelso North and Ednam</t>
  </si>
  <si>
    <t>Kelso Old and Sprouston</t>
  </si>
  <si>
    <t>Kirkurd and Newlands</t>
  </si>
  <si>
    <t>Lammermuir</t>
  </si>
  <si>
    <t>Lasswade and Rosewell</t>
  </si>
  <si>
    <t>Ledgerwood</t>
  </si>
  <si>
    <t>Linton, Morebattle, Hownam and Yetholm</t>
  </si>
  <si>
    <t>Loanhead and Bilston</t>
  </si>
  <si>
    <t>Longniddry</t>
  </si>
  <si>
    <t>Lyne and Manor</t>
  </si>
  <si>
    <t>Musselburgh: Northesk</t>
  </si>
  <si>
    <t>Musselburgh: St Andrew's High</t>
  </si>
  <si>
    <t>Musselburgh: St Clement's and St Ninian's</t>
  </si>
  <si>
    <t>Musselburgh: St Michael's Inveresk</t>
  </si>
  <si>
    <t>Newbattle</t>
  </si>
  <si>
    <t>North Berwick: Abbey</t>
  </si>
  <si>
    <t>North Berwick: St Andrew Blackadder</t>
  </si>
  <si>
    <t>Ormiston</t>
  </si>
  <si>
    <t>Oxnam</t>
  </si>
  <si>
    <t>Peebles: Old Parish</t>
  </si>
  <si>
    <t>Peebles: St Andrew's Leckie</t>
  </si>
  <si>
    <t>Pencaitland</t>
  </si>
  <si>
    <t>Penicuik North</t>
  </si>
  <si>
    <t>Penicuik: Trinity Community</t>
  </si>
  <si>
    <t>Prestonpans: Prestongrange</t>
  </si>
  <si>
    <t>Roslin</t>
  </si>
  <si>
    <t>Ruberslaw</t>
  </si>
  <si>
    <t>Selkirk and Ashkirk</t>
  </si>
  <si>
    <t>Stobo and Drumelzier</t>
  </si>
  <si>
    <t>Stow St Mary of Wedale and Heriot</t>
  </si>
  <si>
    <t>Teviothead</t>
  </si>
  <si>
    <t>Tranent</t>
  </si>
  <si>
    <t>Traprain</t>
  </si>
  <si>
    <t>Tyne Valley</t>
  </si>
  <si>
    <t>Upper Tweeddale</t>
  </si>
  <si>
    <t>West Linton: St Andrew's</t>
  </si>
  <si>
    <t>Whiteadder</t>
  </si>
  <si>
    <t>Alloway and Fisherton</t>
  </si>
  <si>
    <t>Annan Old and Dornock</t>
  </si>
  <si>
    <t>Annan St Andrew's</t>
  </si>
  <si>
    <t>Annbank</t>
  </si>
  <si>
    <t>Ardrossan and Saltcoats Kirkgate</t>
  </si>
  <si>
    <t>Ardrossan: Park</t>
  </si>
  <si>
    <t>Auchinleck</t>
  </si>
  <si>
    <t>Ayr Castlehill</t>
  </si>
  <si>
    <t>Ayr Newton Wallacetown</t>
  </si>
  <si>
    <t>Ayr St Andrews</t>
  </si>
  <si>
    <t>Ayr St Columba</t>
  </si>
  <si>
    <t>Ayr St James'</t>
  </si>
  <si>
    <t>Ayr St Leonards</t>
  </si>
  <si>
    <t>Ayr St Quivox</t>
  </si>
  <si>
    <t>Ayr The Auld Kirk</t>
  </si>
  <si>
    <t>Ballantrae</t>
  </si>
  <si>
    <t>Balmaclellan, Kells and Dalry</t>
  </si>
  <si>
    <t>Barr</t>
  </si>
  <si>
    <t>Beith</t>
  </si>
  <si>
    <t>Brydekirk</t>
  </si>
  <si>
    <t>Caerlaverock</t>
  </si>
  <si>
    <t>Caldwell and Dunlop</t>
  </si>
  <si>
    <t>Canonbie United</t>
  </si>
  <si>
    <t>Carsphairn</t>
  </si>
  <si>
    <t>Castle Douglas</t>
  </si>
  <si>
    <t>Catrine</t>
  </si>
  <si>
    <t>Closeburn</t>
  </si>
  <si>
    <t>Colvend, Southwick and Kirkbean</t>
  </si>
  <si>
    <t>Corsock and Kirkpatrick Durham</t>
  </si>
  <si>
    <t>Coylton</t>
  </si>
  <si>
    <t>Craigie Symington</t>
  </si>
  <si>
    <t>Crosshill</t>
  </si>
  <si>
    <t>Crosshouse</t>
  </si>
  <si>
    <t>Crossmichael, Parton and Balmaghie</t>
  </si>
  <si>
    <t>Cumbrae, Fairlie and Largs</t>
  </si>
  <si>
    <t>Cummertrees, Mouswald and Ruthwell</t>
  </si>
  <si>
    <t>Dailly</t>
  </si>
  <si>
    <t>Dalbeattie and Kirkgunzeon</t>
  </si>
  <si>
    <t>Dalmellington</t>
  </si>
  <si>
    <t>Dalry: St Margaret's</t>
  </si>
  <si>
    <t>Dalry: Trinity</t>
  </si>
  <si>
    <t>Dalrymple</t>
  </si>
  <si>
    <t>Dalton and Hightae</t>
  </si>
  <si>
    <t>Darvel</t>
  </si>
  <si>
    <t>Drongan The Schaw Kirk</t>
  </si>
  <si>
    <t>Dumfries: Maxwelltown West</t>
  </si>
  <si>
    <t>Dumfries: Northwest</t>
  </si>
  <si>
    <t>Dumfries: St George's</t>
  </si>
  <si>
    <t>Dumfries: St Mary's Greyfriars</t>
  </si>
  <si>
    <t>Dumfries: St Michael's and South</t>
  </si>
  <si>
    <t>Dumfries: Troqueer</t>
  </si>
  <si>
    <t>Dundonald</t>
  </si>
  <si>
    <t>Dunscore</t>
  </si>
  <si>
    <t>Durisdeer</t>
  </si>
  <si>
    <t>Ervie Kirkcolm</t>
  </si>
  <si>
    <t>Fenwick</t>
  </si>
  <si>
    <t>Galston</t>
  </si>
  <si>
    <t>Gatehouse and Borgue</t>
  </si>
  <si>
    <t>Girvan North (Old and St Andrew's)</t>
  </si>
  <si>
    <t>Girvan South</t>
  </si>
  <si>
    <t>Glasserton and Isle of Whithorn</t>
  </si>
  <si>
    <t>Glencairn and Monaive</t>
  </si>
  <si>
    <t>Gretna Old, Gretna St. Andrew's, Half Morton and Kirkpatrick Fleming</t>
  </si>
  <si>
    <t>Hoddom, Kirtle-Eaglesfield and Middlebie</t>
  </si>
  <si>
    <t>Hurlford</t>
  </si>
  <si>
    <t>Irongray, Lochrutton and Terregles</t>
  </si>
  <si>
    <t>Irvine: Old</t>
  </si>
  <si>
    <t>Isle of Arran</t>
  </si>
  <si>
    <t>Kilbirnie: New</t>
  </si>
  <si>
    <t>Kilmarnock: Kay Park</t>
  </si>
  <si>
    <t>Kilmarnock: New Laigh Kirk</t>
  </si>
  <si>
    <t>Kilmarnock: St Kentigern</t>
  </si>
  <si>
    <t>Kilmarnock: St Marnock's</t>
  </si>
  <si>
    <t>Kilmaurs St Maur's Glencairn</t>
  </si>
  <si>
    <t>Kilwinning: Abbey</t>
  </si>
  <si>
    <t>Kilwinning: Mansefield Trinity</t>
  </si>
  <si>
    <t>Kirkconnel</t>
  </si>
  <si>
    <t>Kirkcowan</t>
  </si>
  <si>
    <t>Kirkcudbright</t>
  </si>
  <si>
    <t>Kirkmabreck</t>
  </si>
  <si>
    <t>Kirkmahoe</t>
  </si>
  <si>
    <t>Kirkmaiden</t>
  </si>
  <si>
    <t>Kirkmichael</t>
  </si>
  <si>
    <t>Kirkmichael, Tinwald and Tortorwald</t>
  </si>
  <si>
    <t>Kirkoswald</t>
  </si>
  <si>
    <t>Langholm, Eskdalemuir, Ewes and Westerkirk</t>
  </si>
  <si>
    <t>Leswalt</t>
  </si>
  <si>
    <t>Liddesdale</t>
  </si>
  <si>
    <t>Lochend and New Abbey</t>
  </si>
  <si>
    <t>Lochmaben</t>
  </si>
  <si>
    <t>Lockerbie Dryfesdale, Hutton, Corrie and Applegarth</t>
  </si>
  <si>
    <t>Luce Valley and Inch</t>
  </si>
  <si>
    <t>Lugar</t>
  </si>
  <si>
    <t>Mauchline</t>
  </si>
  <si>
    <t>Maybole</t>
  </si>
  <si>
    <t>Millisle</t>
  </si>
  <si>
    <t>Mochrum</t>
  </si>
  <si>
    <t>Monigaff</t>
  </si>
  <si>
    <t>Monkton  and Prestwick North</t>
  </si>
  <si>
    <t>Muirkirk</t>
  </si>
  <si>
    <t>New Cumnock</t>
  </si>
  <si>
    <t>Newmilns: Loudoun</t>
  </si>
  <si>
    <t>Ochiltree</t>
  </si>
  <si>
    <t>Old Cumnock Old</t>
  </si>
  <si>
    <t>Old Cumnock Trinity</t>
  </si>
  <si>
    <t>Patna Waterside</t>
  </si>
  <si>
    <t>Penninghame</t>
  </si>
  <si>
    <t>Penpont, Keir and Tynron</t>
  </si>
  <si>
    <t>Portpatrick</t>
  </si>
  <si>
    <t>Prestwick Kingcase</t>
  </si>
  <si>
    <t>Prestwick South</t>
  </si>
  <si>
    <t>Prestwick St Nicholas</t>
  </si>
  <si>
    <t>Saltcoats: North</t>
  </si>
  <si>
    <t>Saltcoats: St Cuthbert's</t>
  </si>
  <si>
    <t>Sanquhar St Bride's</t>
  </si>
  <si>
    <t>Sorn</t>
  </si>
  <si>
    <t>St Colmon's (Arnsheen Barrhill and Colmonell)</t>
  </si>
  <si>
    <t>Stair</t>
  </si>
  <si>
    <t>Stevenston: Ardeer</t>
  </si>
  <si>
    <t>Stevenston: High Kirk</t>
  </si>
  <si>
    <t>Stevenston: Livingstone</t>
  </si>
  <si>
    <t>Stewarton: John Knox</t>
  </si>
  <si>
    <t>Stewarton: St Columba's</t>
  </si>
  <si>
    <t>Stoneykirk</t>
  </si>
  <si>
    <t>Straiton: St Cuthbert's</t>
  </si>
  <si>
    <t>Stranraer</t>
  </si>
  <si>
    <t>Tarbolton</t>
  </si>
  <si>
    <t>Tarff and Twynholm</t>
  </si>
  <si>
    <t>The Bengairn parishes</t>
  </si>
  <si>
    <t>Thornhill</t>
  </si>
  <si>
    <t>Troon Old</t>
  </si>
  <si>
    <t>Troon Portland</t>
  </si>
  <si>
    <t>Troon St Meddan's</t>
  </si>
  <si>
    <t>Tundergarth</t>
  </si>
  <si>
    <t>United Irvine</t>
  </si>
  <si>
    <t>Upper Annandale</t>
  </si>
  <si>
    <t>Urr</t>
  </si>
  <si>
    <t>West Kilbride</t>
  </si>
  <si>
    <t>Whithorn</t>
  </si>
  <si>
    <t>Wigtown</t>
  </si>
  <si>
    <t>Arrochar</t>
  </si>
  <si>
    <t>Baldernock</t>
  </si>
  <si>
    <t>Barrhead: Bourock</t>
  </si>
  <si>
    <t>Barrhead: St Andrew's</t>
  </si>
  <si>
    <t>Bearsden: Baljaffray</t>
  </si>
  <si>
    <t>Bearsden: Cross</t>
  </si>
  <si>
    <t>Bearsden: Killermont</t>
  </si>
  <si>
    <t>Bearsden: New Kilpatrick</t>
  </si>
  <si>
    <t>Bearsden: Westerton Fairlie Memorial</t>
  </si>
  <si>
    <t>Bishopton</t>
  </si>
  <si>
    <t>Bonhill</t>
  </si>
  <si>
    <t>Bridge of Weir: Freeland</t>
  </si>
  <si>
    <t>Bridge of Weir: St Machar's Ranfurly</t>
  </si>
  <si>
    <t>Cardross</t>
  </si>
  <si>
    <t>Clydebank: Faifley and Duntocher</t>
  </si>
  <si>
    <t>Clydebank: Kilbowie St Andrew's</t>
  </si>
  <si>
    <t>Clydebank: Radnor Park</t>
  </si>
  <si>
    <t>Clydebank: Waterfront</t>
  </si>
  <si>
    <t>Craigrownie</t>
  </si>
  <si>
    <t>Dalmuir: Barclay</t>
  </si>
  <si>
    <t>Dumbarton: Riverside</t>
  </si>
  <si>
    <t>Dumbarton: St Andrew's</t>
  </si>
  <si>
    <t>Dumbarton: West Kirk</t>
  </si>
  <si>
    <t>Elderslie Kirk</t>
  </si>
  <si>
    <t>Erskine</t>
  </si>
  <si>
    <t>Garelochhead</t>
  </si>
  <si>
    <t>Gourock: Old Gourock and Ashton</t>
  </si>
  <si>
    <t>Gourock: St John's</t>
  </si>
  <si>
    <t>Greenock: East End</t>
  </si>
  <si>
    <t>Greenock: Lyle Kirk</t>
  </si>
  <si>
    <t>Greenock: Mount Kirk</t>
  </si>
  <si>
    <t>Greenock: St Margaret's</t>
  </si>
  <si>
    <t>Greenock: St Ninian's</t>
  </si>
  <si>
    <t>Greenock: Wellpark Mid Kirk</t>
  </si>
  <si>
    <t>Greenock: Westburn</t>
  </si>
  <si>
    <t>Helensburgh</t>
  </si>
  <si>
    <t>Houston &amp; Killellan</t>
  </si>
  <si>
    <t>Howwood</t>
  </si>
  <si>
    <t>Inchinnan</t>
  </si>
  <si>
    <t>Inverkip, Skermorlie and Wemyss Bay</t>
  </si>
  <si>
    <t>Johnstone: High</t>
  </si>
  <si>
    <t>Johnstone: St Andrew's Trinity</t>
  </si>
  <si>
    <t>Johnstone: St Paul's</t>
  </si>
  <si>
    <t>Kilmacolm: Old</t>
  </si>
  <si>
    <t>Kilmacolm: St Columba</t>
  </si>
  <si>
    <t>Kirbarchan</t>
  </si>
  <si>
    <t>Langbank</t>
  </si>
  <si>
    <t>Linwood</t>
  </si>
  <si>
    <t>Lomond</t>
  </si>
  <si>
    <t>Luss</t>
  </si>
  <si>
    <t>Milngavie: Cairns</t>
  </si>
  <si>
    <t>Milngavie: St Luke's</t>
  </si>
  <si>
    <t>Milngavie: St Paul's</t>
  </si>
  <si>
    <t>Neilston</t>
  </si>
  <si>
    <t>Old Kilpatrick Bowling</t>
  </si>
  <si>
    <t>Paisley: Abbey</t>
  </si>
  <si>
    <t>Paisley: North</t>
  </si>
  <si>
    <t>Paisley: Oakshaw Trinity</t>
  </si>
  <si>
    <t>Paisley: Sherwood Greenlaw</t>
  </si>
  <si>
    <t>Paisley: South</t>
  </si>
  <si>
    <t>Paisley: St George's</t>
  </si>
  <si>
    <t>Paisley: St Mark's Oldhall</t>
  </si>
  <si>
    <t>Paisley: West</t>
  </si>
  <si>
    <t>Port Glasgow: Hamilton Bardrainney</t>
  </si>
  <si>
    <t>Port Glasgow: New Parish</t>
  </si>
  <si>
    <t>Renfrew: North</t>
  </si>
  <si>
    <t>Renfrew: Trinity</t>
  </si>
  <si>
    <t>Renton: Trinity</t>
  </si>
  <si>
    <t>Rhu and Shandon</t>
  </si>
  <si>
    <t>Rosneath St Modan's</t>
  </si>
  <si>
    <t>Bishopbriggs: Kenmure</t>
  </si>
  <si>
    <t>Bishopbriggs: Springfield Cambridge</t>
  </si>
  <si>
    <t>Broom</t>
  </si>
  <si>
    <t>Burnside Blairbeth</t>
  </si>
  <si>
    <t>Busby</t>
  </si>
  <si>
    <t>Cadder</t>
  </si>
  <si>
    <t>Cambuslang</t>
  </si>
  <si>
    <t>Cambuslang: Flemington Hallside</t>
  </si>
  <si>
    <t>Campsie</t>
  </si>
  <si>
    <t>Chryston</t>
  </si>
  <si>
    <t>Cumbernauld: Abronhill</t>
  </si>
  <si>
    <t>Cumbernauld: Condorrat</t>
  </si>
  <si>
    <t>Cumbernauld: Kildrum and St Mungo's</t>
  </si>
  <si>
    <t>Cumbernauld: Old</t>
  </si>
  <si>
    <t>Eaglesham</t>
  </si>
  <si>
    <t>Fernhill and Cathkin</t>
  </si>
  <si>
    <t>Gartcosh</t>
  </si>
  <si>
    <t>Giffnock South</t>
  </si>
  <si>
    <t>Giffnock The Park</t>
  </si>
  <si>
    <t>Giffnock: Orchardhill</t>
  </si>
  <si>
    <t>Glagsow: Springburn</t>
  </si>
  <si>
    <t>Glasgow: Baillieston Mure Memorial</t>
  </si>
  <si>
    <t>Glasgow: Baillieston St Andrew's</t>
  </si>
  <si>
    <t>Glasgow: Barlanark Greyfriars</t>
  </si>
  <si>
    <t>Glasgow: Blawarthill</t>
  </si>
  <si>
    <t>Glasgow: Bridgeton St Francis in the East</t>
  </si>
  <si>
    <t>Glasgow: Broomhill Hyndland</t>
  </si>
  <si>
    <t>Glasgow: Calton Parkhead</t>
  </si>
  <si>
    <t>Glasgow: Cardonald</t>
  </si>
  <si>
    <t>Glasgow: Carmunnock</t>
  </si>
  <si>
    <t>Glasgow: Carmyle and Kenmuir Cornerstone</t>
  </si>
  <si>
    <t>Glasgow: Carntyne and Cranhill</t>
  </si>
  <si>
    <t>Glasgow: Carnwadric</t>
  </si>
  <si>
    <t>Glasgow: Castlemilk</t>
  </si>
  <si>
    <t>Glasgow: Cathcart Old</t>
  </si>
  <si>
    <t>Glasgow: Cathcart Trinity</t>
  </si>
  <si>
    <t>Glasgow: Cathedral (St Mungo's or High)</t>
  </si>
  <si>
    <t>Glasgow: Causeway Church, Tollcross</t>
  </si>
  <si>
    <t>Glasgow: Clincarthill</t>
  </si>
  <si>
    <t>Glasgow: Colston Milton</t>
  </si>
  <si>
    <t>Glasgow: Colston Wellpark</t>
  </si>
  <si>
    <t>Glasgow: Croftfoot</t>
  </si>
  <si>
    <t>Glasgow: Dennistoun New</t>
  </si>
  <si>
    <t>Glasgow: Drumchapel St Andrew's</t>
  </si>
  <si>
    <t>Glasgow: Drumchapel St Mark's</t>
  </si>
  <si>
    <t>Glasgow: Easterhouse</t>
  </si>
  <si>
    <t>Glasgow: Eastwood</t>
  </si>
  <si>
    <t>Glasgow: Gairbraid</t>
  </si>
  <si>
    <t>Glasgow: Gallowgate</t>
  </si>
  <si>
    <t>Glasgow: Garthamlock and Craigend</t>
  </si>
  <si>
    <t>Glasgow: Gorbals</t>
  </si>
  <si>
    <t>Glasgow: Govan and Linthouse</t>
  </si>
  <si>
    <t>Glasgow: Hillington Park</t>
  </si>
  <si>
    <t>Glasgow: Ibrox</t>
  </si>
  <si>
    <t>Glasgow: Jordanhill</t>
  </si>
  <si>
    <t>Glasgow: Kelvinbridge</t>
  </si>
  <si>
    <t>Glasgow: Kelvinside Hillhead</t>
  </si>
  <si>
    <t>Glasgow: King's Park</t>
  </si>
  <si>
    <t>Glasgow: Kinning Park</t>
  </si>
  <si>
    <t>Glasgow: Knightswood Anniesland Trinity</t>
  </si>
  <si>
    <t>Glasgow: Langside</t>
  </si>
  <si>
    <t>Glasgow: Maryhill Ruchill</t>
  </si>
  <si>
    <t>Glasgow: Merrylea</t>
  </si>
  <si>
    <t>Glasgow: Newlands South</t>
  </si>
  <si>
    <t>Glasgow: Partick Trinity</t>
  </si>
  <si>
    <t>Glasgow: Partick Victoria Park</t>
  </si>
  <si>
    <t>Glasgow: Pollokshaws</t>
  </si>
  <si>
    <t>Glasgow: Pollokshields</t>
  </si>
  <si>
    <t>Glasgow: Possilpark</t>
  </si>
  <si>
    <t>Glasgow: Queen's Park Govanhill</t>
  </si>
  <si>
    <t>Glasgow: Robroyston</t>
  </si>
  <si>
    <t>Glasgow: Ruchazie</t>
  </si>
  <si>
    <t>Glasgow: Sandyford Henderson Memorial</t>
  </si>
  <si>
    <t>Glasgow: Sandyhills</t>
  </si>
  <si>
    <t>Glasgow: Scotstoun</t>
  </si>
  <si>
    <t>Glasgow: Shawlands Trinity</t>
  </si>
  <si>
    <t>Glasgow: Sherbrooke Mosspark</t>
  </si>
  <si>
    <t>Glasgow: Shettleston New</t>
  </si>
  <si>
    <t>Glasgow: St Andrew and St Nicholas</t>
  </si>
  <si>
    <t>Glasgow: St Andrew's East</t>
  </si>
  <si>
    <t>Glasgow: St Andrew's West</t>
  </si>
  <si>
    <t>Glasgow: St Christopher's Priesthill and Nitshill</t>
  </si>
  <si>
    <t>Glasgow: St Davids Knightswood</t>
  </si>
  <si>
    <t>Glasgow: St Enoch's Hogganfield</t>
  </si>
  <si>
    <t>Glasgow: St George's Tron</t>
  </si>
  <si>
    <t>Glasgow: St James' (Pollok)</t>
  </si>
  <si>
    <t>Glasgow: St John's Renfield</t>
  </si>
  <si>
    <t>Glasgow: St Paul's</t>
  </si>
  <si>
    <t>Glasgow: St Rollox</t>
  </si>
  <si>
    <t>Glasgow: Toryglen</t>
  </si>
  <si>
    <t>Glasgow: Trinity Possil and Henry Drummond</t>
  </si>
  <si>
    <t>Glasgow: Tron St Mary's</t>
  </si>
  <si>
    <t>Glasgow: Wallacewell</t>
  </si>
  <si>
    <t>Glasgow: Wellington</t>
  </si>
  <si>
    <t>Glasgow: Whiteinch</t>
  </si>
  <si>
    <t>Glasgow: Yoker</t>
  </si>
  <si>
    <t>Glenboig</t>
  </si>
  <si>
    <t>Greenbank</t>
  </si>
  <si>
    <t>Kilsyth: Anderson</t>
  </si>
  <si>
    <t>Kilsyth: Burns and Old</t>
  </si>
  <si>
    <t>Kirkintilloch St Columba's Hillhead</t>
  </si>
  <si>
    <t>Kirkintilloch St Marys</t>
  </si>
  <si>
    <t>Kirkintilloch: St David's Memorial Park</t>
  </si>
  <si>
    <t>Lenzie Old</t>
  </si>
  <si>
    <t>Lenzie Union</t>
  </si>
  <si>
    <t>Maxwell Mearns Castle</t>
  </si>
  <si>
    <t>Mearns</t>
  </si>
  <si>
    <t>Milton of Campsie</t>
  </si>
  <si>
    <t>Moodiesburn</t>
  </si>
  <si>
    <t>Netherlee and Stamperland</t>
  </si>
  <si>
    <t>Newton Mearns</t>
  </si>
  <si>
    <t>Rutherglen Old</t>
  </si>
  <si>
    <t>Rutherglen Stonelaw</t>
  </si>
  <si>
    <t>Rutherglen West and Wardlawhill</t>
  </si>
  <si>
    <t>Stepps</t>
  </si>
  <si>
    <t>Thornliebank</t>
  </si>
  <si>
    <t>Torrance</t>
  </si>
  <si>
    <t>Williamwood</t>
  </si>
  <si>
    <t>Airdire: Cairnlea</t>
  </si>
  <si>
    <t>Airdrie: Clarkston</t>
  </si>
  <si>
    <t>Airdrie: High</t>
  </si>
  <si>
    <t>Airdrie: Jackson</t>
  </si>
  <si>
    <t>Airdrie: New Monkland</t>
  </si>
  <si>
    <t>Airdrie: New Wellwynd</t>
  </si>
  <si>
    <t>Airdrie: St Columba's</t>
  </si>
  <si>
    <t>Airth</t>
  </si>
  <si>
    <t>Bellshill: Central</t>
  </si>
  <si>
    <t>Bellshill: West</t>
  </si>
  <si>
    <t>Biggar</t>
  </si>
  <si>
    <t>Black Mount</t>
  </si>
  <si>
    <t>Blackbraes and Shieldhill</t>
  </si>
  <si>
    <t>Blantyre: Livingstone Memorial Church</t>
  </si>
  <si>
    <t>Blantyre: Old</t>
  </si>
  <si>
    <t>Blantyre: St. Andrews</t>
  </si>
  <si>
    <t>Bo'ness: Old</t>
  </si>
  <si>
    <t>Bo'ness: St Andrew's</t>
  </si>
  <si>
    <t>Bonnybridge: St Helen's</t>
  </si>
  <si>
    <t>Bothkennar and Carronshore</t>
  </si>
  <si>
    <t>Bothwell</t>
  </si>
  <si>
    <t>Brightons</t>
  </si>
  <si>
    <t>Cairngryffe</t>
  </si>
  <si>
    <t>Calderbank</t>
  </si>
  <si>
    <t>Caldercruix  and  Longriggend</t>
  </si>
  <si>
    <t>Carluke: St Andrew's</t>
  </si>
  <si>
    <t>Carluke: St John's</t>
  </si>
  <si>
    <t>Carluke:Kirkton</t>
  </si>
  <si>
    <t>Carnwath</t>
  </si>
  <si>
    <t>Carriden</t>
  </si>
  <si>
    <t>Carstairs</t>
  </si>
  <si>
    <t>Chapelhall</t>
  </si>
  <si>
    <t>Cleland</t>
  </si>
  <si>
    <t>Coalburn and Lesmahagow</t>
  </si>
  <si>
    <t>Coatbridge: Blairhill-Dundyvan</t>
  </si>
  <si>
    <t>Coatbridge: Calder</t>
  </si>
  <si>
    <t>Coatbridge: Middle</t>
  </si>
  <si>
    <t>Coatbridge: New St. Andrew's</t>
  </si>
  <si>
    <t>Coatbridge: Old Monkland</t>
  </si>
  <si>
    <t>Coatbridge: Townhead</t>
  </si>
  <si>
    <t>Crossford</t>
  </si>
  <si>
    <t>Dalserf</t>
  </si>
  <si>
    <t>Denny: Old</t>
  </si>
  <si>
    <t>Denny: Westpark</t>
  </si>
  <si>
    <t>Douglas Valley</t>
  </si>
  <si>
    <t>Dunipace</t>
  </si>
  <si>
    <t>East Kilbride: Claremont</t>
  </si>
  <si>
    <t>East Kilbride: Greenhills</t>
  </si>
  <si>
    <t>East Kilbride: Moncrieff</t>
  </si>
  <si>
    <t>East Kilbride: Mossneuk</t>
  </si>
  <si>
    <t>East Kilbride: Old</t>
  </si>
  <si>
    <t>East Kilbride: South</t>
  </si>
  <si>
    <t>East Kilbride: Stewartfield</t>
  </si>
  <si>
    <t>East Kilbride: West</t>
  </si>
  <si>
    <t>East Kilbride: Westwood</t>
  </si>
  <si>
    <t>Falkirk: Bainsford</t>
  </si>
  <si>
    <t>Falkirk: Camelon</t>
  </si>
  <si>
    <t>Falkirk: Grahamston United</t>
  </si>
  <si>
    <t>Falkirk: Laurieston</t>
  </si>
  <si>
    <t>Falkirk: St Andrew's West</t>
  </si>
  <si>
    <t>Falkirk: Trinity</t>
  </si>
  <si>
    <t>Forth: St Paul's</t>
  </si>
  <si>
    <t>Grangemouth: Abbotsgrange</t>
  </si>
  <si>
    <t>Grangemouth: Kirk of the Holy Rood</t>
  </si>
  <si>
    <t>Grangemouth: Zetland</t>
  </si>
  <si>
    <t>Greengairs</t>
  </si>
  <si>
    <t>Haggs</t>
  </si>
  <si>
    <t>Hamilton: Cadzow</t>
  </si>
  <si>
    <t>Hamilton: Gilmour and Whitehill</t>
  </si>
  <si>
    <t>Hamilton: Hillhouse</t>
  </si>
  <si>
    <t>Hamilton: Old</t>
  </si>
  <si>
    <t>Hamilton: South</t>
  </si>
  <si>
    <t>Hamilton: St John's</t>
  </si>
  <si>
    <t>Hamilton: Trinity</t>
  </si>
  <si>
    <t>Hamilton: West</t>
  </si>
  <si>
    <t>Holytown</t>
  </si>
  <si>
    <t>Kirk O'Shotts</t>
  </si>
  <si>
    <t>Kirkfieldbank</t>
  </si>
  <si>
    <t>Kirkmuirhill</t>
  </si>
  <si>
    <t>Lanark: Greyfriars</t>
  </si>
  <si>
    <t>Lanark: St Nicholas'</t>
  </si>
  <si>
    <t>Larbert Old</t>
  </si>
  <si>
    <t>Larbert West</t>
  </si>
  <si>
    <t>Larbert: East</t>
  </si>
  <si>
    <t>Larkhall: New</t>
  </si>
  <si>
    <t>Larkhall: Trinity</t>
  </si>
  <si>
    <t>Law</t>
  </si>
  <si>
    <t>Libberton and Quothquan</t>
  </si>
  <si>
    <t>Motherwell: Crosshill</t>
  </si>
  <si>
    <t>Motherwell: Dalziel St Andrews</t>
  </si>
  <si>
    <t>Motherwell: North</t>
  </si>
  <si>
    <t>Motherwell: South</t>
  </si>
  <si>
    <t>Motherwell: St Margarets</t>
  </si>
  <si>
    <t>Motherwell: St Mary's</t>
  </si>
  <si>
    <t>Muiravonside</t>
  </si>
  <si>
    <t>New Stevenston: Wrangholm Kirk</t>
  </si>
  <si>
    <t>Newarthill and Carfin</t>
  </si>
  <si>
    <t>Newmains: Bonkle and Coltness Memorial</t>
  </si>
  <si>
    <t>Overtown</t>
  </si>
  <si>
    <t>Polmont: Old</t>
  </si>
  <si>
    <t>Quarter</t>
  </si>
  <si>
    <t>Redding and Westquarter</t>
  </si>
  <si>
    <t>Shotts: Calderhead and Erskine</t>
  </si>
  <si>
    <t>Slamannan</t>
  </si>
  <si>
    <t>Stenhouse and Carron</t>
  </si>
  <si>
    <t>Stonehouse St Ninian's</t>
  </si>
  <si>
    <t>Strathaven: Avendale Old and Drumclog</t>
  </si>
  <si>
    <t>Strathaven: Trinity</t>
  </si>
  <si>
    <t>Symington</t>
  </si>
  <si>
    <t>Uddingston: Burnhead</t>
  </si>
  <si>
    <t>Uddingston: Old</t>
  </si>
  <si>
    <t>Uddingston: Viewpark</t>
  </si>
  <si>
    <t>Upper Clyde</t>
  </si>
  <si>
    <t>Wishaw: Cambusnethan North</t>
  </si>
  <si>
    <t>Wishaw: Cambusnethan Old and Morningside</t>
  </si>
  <si>
    <t>Wishaw: Craigneuk and Belhaven</t>
  </si>
  <si>
    <t>Wishaw: Old</t>
  </si>
  <si>
    <t>Wishaw: South</t>
  </si>
  <si>
    <t>Wishaw: St. Mark's</t>
  </si>
  <si>
    <t>Anstruther and Cellardyke: St Ayle</t>
  </si>
  <si>
    <t>Auchterderran Kinglassie</t>
  </si>
  <si>
    <t>Auchtertool</t>
  </si>
  <si>
    <t>Balmerino</t>
  </si>
  <si>
    <t>Beath and Cowdenbeath North</t>
  </si>
  <si>
    <t>Boarhills, Dunino and St Andrews: Holy Trinity</t>
  </si>
  <si>
    <t>Buckhaven and Wemyss</t>
  </si>
  <si>
    <t>Burntisland and Kinghorn</t>
  </si>
  <si>
    <t>Cairneyhill</t>
  </si>
  <si>
    <t>Cameron and St Andrews: St Leonard's</t>
  </si>
  <si>
    <t>Carnbee</t>
  </si>
  <si>
    <t>Carnock and Oakley</t>
  </si>
  <si>
    <t>Ceres, Kemback and Springfield</t>
  </si>
  <si>
    <t>Cowdenbeath Trinity</t>
  </si>
  <si>
    <t>Crail</t>
  </si>
  <si>
    <t>Creich, Flisk and Kilmany</t>
  </si>
  <si>
    <t>Culross and Torryburn</t>
  </si>
  <si>
    <t>Cupar: Old and St Michael of Tarvit</t>
  </si>
  <si>
    <t>Cupar: St John's and Dairsie United</t>
  </si>
  <si>
    <t>Dunfermline: Abbey</t>
  </si>
  <si>
    <t>Dunfermline: East</t>
  </si>
  <si>
    <t>Dunfermline: Gillespie Memorial</t>
  </si>
  <si>
    <t>Dunfermline: North</t>
  </si>
  <si>
    <t>Dunfermline: St Columba</t>
  </si>
  <si>
    <t>Dunfermline: St Leonard's</t>
  </si>
  <si>
    <t>Dunfermline: St Margaret's</t>
  </si>
  <si>
    <t>Dunfermline: St Ninian's</t>
  </si>
  <si>
    <t>Dysart: St Clair</t>
  </si>
  <si>
    <t>East Neuk Trinity</t>
  </si>
  <si>
    <t>Edenshead</t>
  </si>
  <si>
    <t>Falkland</t>
  </si>
  <si>
    <t>Forthview</t>
  </si>
  <si>
    <t>Freuchie</t>
  </si>
  <si>
    <t>Glenrothes: Christ's Kirk</t>
  </si>
  <si>
    <t>Glenrothes: St Columba's</t>
  </si>
  <si>
    <t>Glenrothes: St Margaret's</t>
  </si>
  <si>
    <t>Glenrothes: St Ninian's</t>
  </si>
  <si>
    <t>Howe of Fife</t>
  </si>
  <si>
    <t>Kelty</t>
  </si>
  <si>
    <t>Kennoway, Windygates and Balgonie St Kenneth's</t>
  </si>
  <si>
    <t>Kilrenny</t>
  </si>
  <si>
    <t>Kingsbarns</t>
  </si>
  <si>
    <t>Kirkcaldy: Abbotshall</t>
  </si>
  <si>
    <t>Kirkcaldy: Bennochy</t>
  </si>
  <si>
    <t>Kirkcaldy: Hope</t>
  </si>
  <si>
    <t>Kirkcaldy: Linktown</t>
  </si>
  <si>
    <t>Kirkcaldy: Pathhead</t>
  </si>
  <si>
    <t>Kirkcaldy: St Bryce</t>
  </si>
  <si>
    <t>Largo</t>
  </si>
  <si>
    <t>Largoward</t>
  </si>
  <si>
    <t>Leslie: Trinity</t>
  </si>
  <si>
    <t>Leuchars: St Athernase and Tayport</t>
  </si>
  <si>
    <t>Leven</t>
  </si>
  <si>
    <t>Limekilns</t>
  </si>
  <si>
    <t>Lindores</t>
  </si>
  <si>
    <t>Lochgelly and Benarty: St Serf's</t>
  </si>
  <si>
    <t>Markinch and Thornton</t>
  </si>
  <si>
    <t>Methil: Wellesley</t>
  </si>
  <si>
    <t>Methilhill and Denbeath</t>
  </si>
  <si>
    <t>Monimail</t>
  </si>
  <si>
    <t>Newport-on-Tay</t>
  </si>
  <si>
    <t>Pittenweem</t>
  </si>
  <si>
    <t>Saline and Blairingone</t>
  </si>
  <si>
    <t>St Mark's, St Andrews</t>
  </si>
  <si>
    <t>St Monans</t>
  </si>
  <si>
    <t>Tulliallan and Kincardine</t>
  </si>
  <si>
    <t>Wormit</t>
  </si>
  <si>
    <t>Aberdalgie and Forteviot</t>
  </si>
  <si>
    <t>Aberfeldy</t>
  </si>
  <si>
    <t>Aberfoyle</t>
  </si>
  <si>
    <t>Abernethy and Dron and Arngask</t>
  </si>
  <si>
    <t>Abernyte</t>
  </si>
  <si>
    <t>Aberuthven and Dunning</t>
  </si>
  <si>
    <t>Alloa: Ludgate</t>
  </si>
  <si>
    <t>Alloa: St Mungo's</t>
  </si>
  <si>
    <t>Almondbank Tibbermore</t>
  </si>
  <si>
    <t>Alva</t>
  </si>
  <si>
    <t>Alyth</t>
  </si>
  <si>
    <t>Arbirlot</t>
  </si>
  <si>
    <t>Arbroath and District</t>
  </si>
  <si>
    <t>Ardler, Kettins and Meigle</t>
  </si>
  <si>
    <t>Ardoch</t>
  </si>
  <si>
    <t>Auchterarder</t>
  </si>
  <si>
    <t>Auchtergaven and Moneydie</t>
  </si>
  <si>
    <t>Balfron</t>
  </si>
  <si>
    <t>Balquhidder</t>
  </si>
  <si>
    <t>Bannockburn: Allan</t>
  </si>
  <si>
    <t>Bannockburn: Ladywell</t>
  </si>
  <si>
    <t>Bendochy</t>
  </si>
  <si>
    <t>Blackford</t>
  </si>
  <si>
    <t>Blair Atholl and Struan</t>
  </si>
  <si>
    <t>Blairgowrie</t>
  </si>
  <si>
    <t>Braes of Rannoch</t>
  </si>
  <si>
    <t>Brechin and Farnell</t>
  </si>
  <si>
    <t>Bridge of Allan</t>
  </si>
  <si>
    <t>Buchanan</t>
  </si>
  <si>
    <t>Buchlyvie</t>
  </si>
  <si>
    <t>Callander</t>
  </si>
  <si>
    <t>Cambusbarron: The Bruce Memorial</t>
  </si>
  <si>
    <t>Caputh and Clunie</t>
  </si>
  <si>
    <t>Cargill Burrelton</t>
  </si>
  <si>
    <t>Carnoustie</t>
  </si>
  <si>
    <t>Clackmannan</t>
  </si>
  <si>
    <t>Cleish</t>
  </si>
  <si>
    <t>Collace</t>
  </si>
  <si>
    <t>Comrie</t>
  </si>
  <si>
    <t>Coupar Angus: Abbey</t>
  </si>
  <si>
    <t>Cowie and Plean</t>
  </si>
  <si>
    <t>Crieff</t>
  </si>
  <si>
    <t>Dollar</t>
  </si>
  <si>
    <t>Drymen</t>
  </si>
  <si>
    <t>Dull and Weem</t>
  </si>
  <si>
    <t>Dunbarney and Forgandenny</t>
  </si>
  <si>
    <t>Dunblane Cathedral</t>
  </si>
  <si>
    <t>Dunblane: St Blane's</t>
  </si>
  <si>
    <t>Dundee: Balgay</t>
  </si>
  <si>
    <t>Dundee: Broughty Ferry</t>
  </si>
  <si>
    <t>Dundee: Broughty Ferry St Stephen's and West</t>
  </si>
  <si>
    <t>Dundee: Camperdown</t>
  </si>
  <si>
    <t>Dundee: Chalmers-Ardler</t>
  </si>
  <si>
    <t>Dundee: Coldside</t>
  </si>
  <si>
    <t>Dundee: Downfield Mains</t>
  </si>
  <si>
    <t>Dundee: Dundee (St Mary's)</t>
  </si>
  <si>
    <t>Dundee: Kingsgait Kirk</t>
  </si>
  <si>
    <t>Dundee: Lochee</t>
  </si>
  <si>
    <t>Dundee: Logie and St John's Cross</t>
  </si>
  <si>
    <t>Dundee: Menzieshill</t>
  </si>
  <si>
    <t>Dundee: North East</t>
  </si>
  <si>
    <t>Dundee: Steeple</t>
  </si>
  <si>
    <t>Dundee: Stobswell Trinity</t>
  </si>
  <si>
    <t>Dundee: Strathmartine</t>
  </si>
  <si>
    <t>Dundee: West</t>
  </si>
  <si>
    <t>Dundurn</t>
  </si>
  <si>
    <t>Dunkeld</t>
  </si>
  <si>
    <t>Eassie, Nevay and Newtyle</t>
  </si>
  <si>
    <t>Edzell</t>
  </si>
  <si>
    <t>Errol</t>
  </si>
  <si>
    <t>Fallin</t>
  </si>
  <si>
    <t>Fintry</t>
  </si>
  <si>
    <t>Forfar: All Souls</t>
  </si>
  <si>
    <t>Forfar: East and Old and Inverarity</t>
  </si>
  <si>
    <t>Fortingall, Glenlyon, Kenmore and Lawers</t>
  </si>
  <si>
    <t>Foss and Rannoch</t>
  </si>
  <si>
    <t>Fossoway: St Serf's and Devonside</t>
  </si>
  <si>
    <t>Gargunnock</t>
  </si>
  <si>
    <t>Gartmore</t>
  </si>
  <si>
    <t>Glamis</t>
  </si>
  <si>
    <t>Glendevon</t>
  </si>
  <si>
    <t>Grantully, Logierait and Strathtay</t>
  </si>
  <si>
    <t>Inchture and Kinnaird</t>
  </si>
  <si>
    <t>Invergowrie</t>
  </si>
  <si>
    <t>Isla parishes</t>
  </si>
  <si>
    <t>Killearn</t>
  </si>
  <si>
    <t>Killin and Ardeonaig</t>
  </si>
  <si>
    <t>Kilmadock</t>
  </si>
  <si>
    <t>Kilspindie and Rait</t>
  </si>
  <si>
    <t>Kincardine-in-Menteith</t>
  </si>
  <si>
    <t>Kinclaven</t>
  </si>
  <si>
    <t>Kinross</t>
  </si>
  <si>
    <t>Kippen</t>
  </si>
  <si>
    <t>Kirkmichael, Straloch and Glenshee</t>
  </si>
  <si>
    <t>Lecropt</t>
  </si>
  <si>
    <t>Logie</t>
  </si>
  <si>
    <t>Longforgan</t>
  </si>
  <si>
    <t>Menstrie</t>
  </si>
  <si>
    <t>Methven and Logiealmond</t>
  </si>
  <si>
    <t>Mid Strathearn</t>
  </si>
  <si>
    <t>Monifieth South Angus</t>
  </si>
  <si>
    <t>Montrose Trinity</t>
  </si>
  <si>
    <t>Muckhart</t>
  </si>
  <si>
    <t>Muthill</t>
  </si>
  <si>
    <t>Norrieston</t>
  </si>
  <si>
    <t>Oathlaw Tannadice</t>
  </si>
  <si>
    <t>Orwell and Portmoak</t>
  </si>
  <si>
    <t>Perth: Craigie and Moncrieffe</t>
  </si>
  <si>
    <t>Perth: Kinnoull</t>
  </si>
  <si>
    <t>Perth: Letham St Mark's</t>
  </si>
  <si>
    <t>Perth: North</t>
  </si>
  <si>
    <t>Perth: Riverside</t>
  </si>
  <si>
    <t>Perth: St John's Kirk</t>
  </si>
  <si>
    <t>Perth: St Leonard's-in-the-Fields</t>
  </si>
  <si>
    <t>Perth: St Matthew's</t>
  </si>
  <si>
    <t>Pitlochry</t>
  </si>
  <si>
    <t>Port of Menteith</t>
  </si>
  <si>
    <t>Rattray</t>
  </si>
  <si>
    <t>Redgorton and Stanley</t>
  </si>
  <si>
    <t>Sauchie and Coalsnaughton</t>
  </si>
  <si>
    <t>Scone and St Martins</t>
  </si>
  <si>
    <t>Sidlaw</t>
  </si>
  <si>
    <t>St Madoes and Kilfauns</t>
  </si>
  <si>
    <t>Stirling: Holy Rude Viewfield</t>
  </si>
  <si>
    <t>Stirling: North</t>
  </si>
  <si>
    <t>Stirling: Park</t>
  </si>
  <si>
    <t>Stirling: St Mark's</t>
  </si>
  <si>
    <t>Stirling: St Ninians Old</t>
  </si>
  <si>
    <t>Strathblane</t>
  </si>
  <si>
    <t>Tenandry</t>
  </si>
  <si>
    <t>The Glens and Kirriemuir United</t>
  </si>
  <si>
    <t>Tillicoultry</t>
  </si>
  <si>
    <t>Trinity Gask and Kinkell</t>
  </si>
  <si>
    <t>Tullibody: St Serf's</t>
  </si>
  <si>
    <t>Aberdeen: Bridge of Don Oldmachar</t>
  </si>
  <si>
    <t>Aberdeen: Devana</t>
  </si>
  <si>
    <t>Aberdeen: Fountainhall</t>
  </si>
  <si>
    <t>Aberdeen: Hillside</t>
  </si>
  <si>
    <t>Aberdeen: Mannofield</t>
  </si>
  <si>
    <t>Aberdeen: New Stockethill</t>
  </si>
  <si>
    <t>Aberdeen: North</t>
  </si>
  <si>
    <t>Aberdeen: Springfield</t>
  </si>
  <si>
    <t>Aberdeen: St Columba's, Bridge of Don</t>
  </si>
  <si>
    <t>Aberdeen: St Machar's Cathedral</t>
  </si>
  <si>
    <t>Aberdeen: St Mary's</t>
  </si>
  <si>
    <t>Aberdeen: St Nicholas Kincorth, South of</t>
  </si>
  <si>
    <t>Aberdeen: St Stephen's</t>
  </si>
  <si>
    <t>Aberdeen: Torry St Fittick's</t>
  </si>
  <si>
    <t>Aberdour</t>
  </si>
  <si>
    <t>Aberlour</t>
  </si>
  <si>
    <t>Aberluthnott</t>
  </si>
  <si>
    <t>Aboyne-Dinnet</t>
  </si>
  <si>
    <t>Arbuthnott, Bervie &amp; Kinneff</t>
  </si>
  <si>
    <t>Auchterless and Auchaber</t>
  </si>
  <si>
    <t>Banchory Ternan East</t>
  </si>
  <si>
    <t>Banchory Ternan West</t>
  </si>
  <si>
    <t>Banff</t>
  </si>
  <si>
    <t>Belhelvie</t>
  </si>
  <si>
    <t>Bellie and Speymouth</t>
  </si>
  <si>
    <t>Bennachie</t>
  </si>
  <si>
    <t>Birsay, Harray and Sandwick</t>
  </si>
  <si>
    <t>Birse and Feughside</t>
  </si>
  <si>
    <t>Braemar and Crathie</t>
  </si>
  <si>
    <t>Brimmond</t>
  </si>
  <si>
    <t>Buckie: North</t>
  </si>
  <si>
    <t>Buckie: South and West</t>
  </si>
  <si>
    <t>Crimond</t>
  </si>
  <si>
    <t>Cromar</t>
  </si>
  <si>
    <t>Cruden</t>
  </si>
  <si>
    <t>Cullen and Deskford</t>
  </si>
  <si>
    <t>Culsamond and Rayne</t>
  </si>
  <si>
    <t>Cults</t>
  </si>
  <si>
    <t>Daviot</t>
  </si>
  <si>
    <t>Deer</t>
  </si>
  <si>
    <t>Duffus, Spynie and Hopeman</t>
  </si>
  <si>
    <t>Dyce</t>
  </si>
  <si>
    <t>East Mainland</t>
  </si>
  <si>
    <t>Eday</t>
  </si>
  <si>
    <t>Elgin</t>
  </si>
  <si>
    <t>Ellon</t>
  </si>
  <si>
    <t>Enzie</t>
  </si>
  <si>
    <t>Evie and Rendall</t>
  </si>
  <si>
    <t>Findochty</t>
  </si>
  <si>
    <t>Fintray Kinellar Keithhall</t>
  </si>
  <si>
    <t>Firth</t>
  </si>
  <si>
    <t>Flotta</t>
  </si>
  <si>
    <t>Formatine</t>
  </si>
  <si>
    <t>Fovervan</t>
  </si>
  <si>
    <t>Fraserburgh: Old</t>
  </si>
  <si>
    <t>Fraserburgh: South</t>
  </si>
  <si>
    <t>Fraserburgh: West</t>
  </si>
  <si>
    <t>Fyvie</t>
  </si>
  <si>
    <t>Glenmuick (Ballater)</t>
  </si>
  <si>
    <t>Hoy and Walls</t>
  </si>
  <si>
    <t>Huntly Cairnie Glass</t>
  </si>
  <si>
    <t>Insch-Leslie-Premnay-Oyne</t>
  </si>
  <si>
    <t>Inverallochy and Rathen East</t>
  </si>
  <si>
    <t>Inverurie St Andrew's</t>
  </si>
  <si>
    <t>Inverurie West</t>
  </si>
  <si>
    <t>Keith North, Newmill, Boharm and Rothiemay</t>
  </si>
  <si>
    <t>Keith: St Rufus, Botriphine and Grange</t>
  </si>
  <si>
    <t>Kincardine Coastal</t>
  </si>
  <si>
    <t>King Edward</t>
  </si>
  <si>
    <t>Kingshill</t>
  </si>
  <si>
    <t>Kirkwall East</t>
  </si>
  <si>
    <t>Kirkwall St Magnus Cathedral</t>
  </si>
  <si>
    <t>Knockando, Elchies and Archiestown</t>
  </si>
  <si>
    <t>Laurencekirk</t>
  </si>
  <si>
    <t>Longside</t>
  </si>
  <si>
    <t>Lonmay</t>
  </si>
  <si>
    <t>Lossiemouth</t>
  </si>
  <si>
    <t>Macduff</t>
  </si>
  <si>
    <t>Marnoch</t>
  </si>
  <si>
    <t>Maryculter Trinity</t>
  </si>
  <si>
    <t>Maud and Savoch</t>
  </si>
  <si>
    <t>Meldrum and Bourtie</t>
  </si>
  <si>
    <t>Methlick</t>
  </si>
  <si>
    <t>Mid Deeside</t>
  </si>
  <si>
    <t>Monquhitter and New Byth</t>
  </si>
  <si>
    <t>Mormond West</t>
  </si>
  <si>
    <t>Mortlach and Cabrach</t>
  </si>
  <si>
    <t>New Deer: St Kane's</t>
  </si>
  <si>
    <t>New Machar</t>
  </si>
  <si>
    <t>Ordiquil and Cornhill</t>
  </si>
  <si>
    <t>Orphir and Stenness</t>
  </si>
  <si>
    <t>Papa Westray</t>
  </si>
  <si>
    <t>Peterculter</t>
  </si>
  <si>
    <t>Peterhead: New</t>
  </si>
  <si>
    <t>Peterhead: St Andrew's</t>
  </si>
  <si>
    <t>Pitsligo</t>
  </si>
  <si>
    <t>Portknockie</t>
  </si>
  <si>
    <t>Portsoy</t>
  </si>
  <si>
    <t>Rathen West</t>
  </si>
  <si>
    <t>Rathven</t>
  </si>
  <si>
    <t>Rothes</t>
  </si>
  <si>
    <t>Rothienorman</t>
  </si>
  <si>
    <t>Rousay</t>
  </si>
  <si>
    <t>Sanday</t>
  </si>
  <si>
    <t>Sandhaven</t>
  </si>
  <si>
    <t>Shapinsay</t>
  </si>
  <si>
    <t>Shetland</t>
  </si>
  <si>
    <t>South Ronaldsay and Burray</t>
  </si>
  <si>
    <t>St Andrew's-Lhanbryd and Urquhart</t>
  </si>
  <si>
    <t>St Cyrus'</t>
  </si>
  <si>
    <t>St Fergus</t>
  </si>
  <si>
    <t>Stonehaven: Carronside</t>
  </si>
  <si>
    <t>Stonehaven: Fetteresso</t>
  </si>
  <si>
    <t>Strathbogie Drumblade</t>
  </si>
  <si>
    <t>Stromness</t>
  </si>
  <si>
    <t>Stronsay Moncur Memorial</t>
  </si>
  <si>
    <t>Turriff: St Andrew's</t>
  </si>
  <si>
    <t>Turriff: St Ninian's and Forglen</t>
  </si>
  <si>
    <t>West Gordon (Alford, Strathdon, Rhynie)</t>
  </si>
  <si>
    <t>West Mearns</t>
  </si>
  <si>
    <t>Westray</t>
  </si>
  <si>
    <t>Whitehills</t>
  </si>
  <si>
    <t>Abernethy</t>
  </si>
  <si>
    <t>Acharacle and Ardnamuchan</t>
  </si>
  <si>
    <t>Alness</t>
  </si>
  <si>
    <t>Altnaharra and Farr</t>
  </si>
  <si>
    <t>Alvie and Insh</t>
  </si>
  <si>
    <t>Appin and Lismore</t>
  </si>
  <si>
    <t>Ardchattan</t>
  </si>
  <si>
    <t>Ardgour, Morvern and Strontian</t>
  </si>
  <si>
    <t>Assynt, Rosehall and Scourie</t>
  </si>
  <si>
    <t>Barra</t>
  </si>
  <si>
    <t>Benbecula</t>
  </si>
  <si>
    <t>Berneray and Lochmaddy</t>
  </si>
  <si>
    <t>Black Isle East</t>
  </si>
  <si>
    <t>Boat of Garten, Carrbridge and Kincardine</t>
  </si>
  <si>
    <t>Bracadale, Duirinish and Snizort</t>
  </si>
  <si>
    <t>Campbeltown</t>
  </si>
  <si>
    <t>Carinish</t>
  </si>
  <si>
    <t>Clyne</t>
  </si>
  <si>
    <t>Coll</t>
  </si>
  <si>
    <t>Colonsay and Oronsay</t>
  </si>
  <si>
    <t>Connel</t>
  </si>
  <si>
    <t>Contin</t>
  </si>
  <si>
    <t>Cowal Kirk</t>
  </si>
  <si>
    <t>Cromdale and Advie</t>
  </si>
  <si>
    <t>Culloden and Ardersier</t>
  </si>
  <si>
    <t>Dalriada Mid Argyll</t>
  </si>
  <si>
    <t>Dingwall: Castle Street</t>
  </si>
  <si>
    <t>Dingwall: St Clement's</t>
  </si>
  <si>
    <t>Dornoch Firth</t>
  </si>
  <si>
    <t>Durness and Kinlochbervie</t>
  </si>
  <si>
    <t>Dyke and Edinkillie</t>
  </si>
  <si>
    <t>Easter Ross Peninsula</t>
  </si>
  <si>
    <t>Ferintosh</t>
  </si>
  <si>
    <t>Fodderty and Strathpeffer</t>
  </si>
  <si>
    <t>Fort Augustus</t>
  </si>
  <si>
    <t>Fort William Kilmallie</t>
  </si>
  <si>
    <t>Glengarry</t>
  </si>
  <si>
    <t>Glenorchy and Strathfillan</t>
  </si>
  <si>
    <t>Golspie</t>
  </si>
  <si>
    <t>Grantown-on-Spey and Dulnain Bridge</t>
  </si>
  <si>
    <t>Halkirk Westerdale</t>
  </si>
  <si>
    <t>Invergordon</t>
  </si>
  <si>
    <t>Inverness: Crown</t>
  </si>
  <si>
    <t>Inverness: Hilton</t>
  </si>
  <si>
    <t>Inverness: Inshes East</t>
  </si>
  <si>
    <t>Inverness: Kinmylies</t>
  </si>
  <si>
    <t>Inverness: Ness Bank</t>
  </si>
  <si>
    <t>Inverness: Old High St Stephen's</t>
  </si>
  <si>
    <t>Inverness: St Columba</t>
  </si>
  <si>
    <t>Inverness: Trinity Dalneigh</t>
  </si>
  <si>
    <t>Iona and Ross of Mull</t>
  </si>
  <si>
    <t>Jura</t>
  </si>
  <si>
    <t>Kilchrenan and Dalavich</t>
  </si>
  <si>
    <t>Kildonan and Loth Helmsdale</t>
  </si>
  <si>
    <t>Killearnan</t>
  </si>
  <si>
    <t>Kilmonivaig</t>
  </si>
  <si>
    <t>Kilmorack and Erchless</t>
  </si>
  <si>
    <t>Kilmore and Oban</t>
  </si>
  <si>
    <t>Kilmuir &amp; Stenscholl</t>
  </si>
  <si>
    <t>Kilmuir and Logie Easter</t>
  </si>
  <si>
    <t>Kilmuir and Paible</t>
  </si>
  <si>
    <t>Kilmun, Strone and Ardentinny</t>
  </si>
  <si>
    <t>Kiltarlity and Kirkhill</t>
  </si>
  <si>
    <t>Kiltearn</t>
  </si>
  <si>
    <t>Kingussie</t>
  </si>
  <si>
    <t>Kinlochleven</t>
  </si>
  <si>
    <t>Knockbain</t>
  </si>
  <si>
    <t>Laggan and Newtonmore</t>
  </si>
  <si>
    <t>Lairg</t>
  </si>
  <si>
    <t>Latheron</t>
  </si>
  <si>
    <t>Lochbroom and Ullapool</t>
  </si>
  <si>
    <t>Lochgoilhead and Kilmorich</t>
  </si>
  <si>
    <t>Manish - Scarista</t>
  </si>
  <si>
    <t>Melness and Tongue</t>
  </si>
  <si>
    <t>Mid Kintyre and Gigha</t>
  </si>
  <si>
    <t>Muckairn</t>
  </si>
  <si>
    <t>Nairn Old</t>
  </si>
  <si>
    <t>Nairn: St Ninian's and Auldearn &amp; Dalmore</t>
  </si>
  <si>
    <t>Netherlorn</t>
  </si>
  <si>
    <t>North and West Islay</t>
  </si>
  <si>
    <t>North Coast Parish</t>
  </si>
  <si>
    <t>North Mull</t>
  </si>
  <si>
    <t>North West Lochaber Parish</t>
  </si>
  <si>
    <t>Pentland Parish</t>
  </si>
  <si>
    <t>Portree</t>
  </si>
  <si>
    <t>Resolis and Urquhart</t>
  </si>
  <si>
    <t>Rogart</t>
  </si>
  <si>
    <t>Rosskeen</t>
  </si>
  <si>
    <t>Rothesay Trinity</t>
  </si>
  <si>
    <t>Rothiemurchus and Aviemore</t>
  </si>
  <si>
    <t>Saddell and Carradale</t>
  </si>
  <si>
    <t>South Islay</t>
  </si>
  <si>
    <t>South Lochaber</t>
  </si>
  <si>
    <t>South Uist</t>
  </si>
  <si>
    <t>Southend</t>
  </si>
  <si>
    <t>South-West Ross</t>
  </si>
  <si>
    <t>Strachur and Strathlachlan</t>
  </si>
  <si>
    <t>Strath &amp; Sleat</t>
  </si>
  <si>
    <t>Strathnairn and Strathdearn</t>
  </si>
  <si>
    <t>Tarbert</t>
  </si>
  <si>
    <t>Tarbert, Loch Fyne and Kilberry</t>
  </si>
  <si>
    <t>Thurso: St Peter's and St Andrew's</t>
  </si>
  <si>
    <t>Thurso: West</t>
  </si>
  <si>
    <t>Tiree</t>
  </si>
  <si>
    <t>Tomintoul. Glenlivet and Inveraven</t>
  </si>
  <si>
    <t>United Church of Bute</t>
  </si>
  <si>
    <t>Urquhart and Glenmoriston</t>
  </si>
  <si>
    <t>Urray and Kilchrist</t>
  </si>
  <si>
    <t>Watten</t>
  </si>
  <si>
    <t>West Cowal</t>
  </si>
  <si>
    <t>West Lochfyneside: Cumlodden, Inveraray &amp; Lochgair</t>
  </si>
  <si>
    <t>West Moray</t>
  </si>
  <si>
    <t>West Ross</t>
  </si>
  <si>
    <t>Wick: Pultneytown and Thrumster</t>
  </si>
  <si>
    <t>Wick: St Fergus'</t>
  </si>
  <si>
    <t>Barvas</t>
  </si>
  <si>
    <t>Carloway</t>
  </si>
  <si>
    <t>Cross, Ness</t>
  </si>
  <si>
    <t>Kinloch</t>
  </si>
  <si>
    <t>Knock</t>
  </si>
  <si>
    <t>Lochs-Crossbost</t>
  </si>
  <si>
    <t>Lochs-in-Bernera</t>
  </si>
  <si>
    <t>Stornoway High</t>
  </si>
  <si>
    <t>Stornoway Martin's Memorial</t>
  </si>
  <si>
    <t>Stornoway St Columba's</t>
  </si>
  <si>
    <t>Uig</t>
  </si>
  <si>
    <t>Languages Used</t>
  </si>
  <si>
    <t xml:space="preserve">English -  Fluent </t>
  </si>
  <si>
    <t xml:space="preserve">English - Limited </t>
  </si>
  <si>
    <t xml:space="preserve">No English Spoken </t>
  </si>
  <si>
    <t xml:space="preserve">Country of Birth </t>
  </si>
  <si>
    <t>Household Size (number of people in household)</t>
  </si>
  <si>
    <t>8+</t>
  </si>
  <si>
    <t>White</t>
  </si>
  <si>
    <t>Mixed</t>
  </si>
  <si>
    <t>Asian</t>
  </si>
  <si>
    <t>African</t>
  </si>
  <si>
    <t>Caribbean</t>
  </si>
  <si>
    <t>Other</t>
  </si>
  <si>
    <t>Ethnicity</t>
  </si>
  <si>
    <t>White Scottish</t>
  </si>
  <si>
    <t>Parish Details</t>
  </si>
  <si>
    <t>Number of people in Parish</t>
  </si>
  <si>
    <t>Number of Households in Parish</t>
  </si>
  <si>
    <t>Of which born in Scotland</t>
  </si>
  <si>
    <t>Of which White Scottish</t>
  </si>
  <si>
    <t>Parish Details 2022</t>
  </si>
  <si>
    <t>Parish Details 2011</t>
  </si>
  <si>
    <t>% Change</t>
  </si>
  <si>
    <t xml:space="preserve">Veterans </t>
  </si>
  <si>
    <t>UK Armed Forces Veteran (aged 16 and over)</t>
  </si>
  <si>
    <t>Born in the UK</t>
  </si>
  <si>
    <t>Of Which Born in Scotland</t>
  </si>
  <si>
    <t xml:space="preserve">English Language Skills </t>
  </si>
  <si>
    <t xml:space="preserve">Gaelic Language Skills </t>
  </si>
  <si>
    <t>BSL Language Skills</t>
  </si>
  <si>
    <t>UK Armed Forces Veterans</t>
  </si>
  <si>
    <t>UK Armed Forces Veteran</t>
  </si>
  <si>
    <t xml:space="preserve">UK Armed Forces Veteran </t>
  </si>
  <si>
    <t xml:space="preserve">Gaelic - Fluent </t>
  </si>
  <si>
    <t xml:space="preserve">Some skills </t>
  </si>
  <si>
    <t xml:space="preserve">No Gaelic Spoken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</si>
</sst>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E2FE"/>
        <bgColor indexed="64"/>
      </patternFill>
    </fill>
    <fill>
      <patternFill patternType="solid">
        <fgColor rgb="FFFBF3FF"/>
        <bgColor indexed="64"/>
      </patternFill>
    </fill>
    <fill>
      <patternFill patternType="solid">
        <fgColor rgb="FFFCD0EA"/>
        <bgColor indexed="64"/>
      </patternFill>
    </fill>
    <fill>
      <patternFill patternType="solid">
        <fgColor rgb="FFFFB9B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71">
    <xf numFmtId="0" fontId="0" fillId="0" borderId="0" xfId="0"/>
    <xf numFmtId="0" fontId="0" fillId="2" borderId="1" xfId="0" applyFill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2" fillId="4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2" fillId="12" borderId="1" xfId="0" applyFont="1" applyFill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12" borderId="6" xfId="0" applyFill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164" fontId="0" fillId="0" borderId="0" xfId="1" applyNumberFormat="1" applyFont="1"/>
    <xf numFmtId="0" fontId="2" fillId="14" borderId="7" xfId="0" applyFont="1" applyFill="1" applyBorder="1" applyAlignment="1">
      <alignment horizontal="center" vertical="center" wrapText="1"/>
    </xf>
    <xf numFmtId="0" fontId="0" fillId="14" borderId="7" xfId="0" applyFill="1" applyBorder="1"/>
    <xf numFmtId="0" fontId="0" fillId="0" borderId="7" xfId="0" applyBorder="1"/>
    <xf numFmtId="0" fontId="1" fillId="14" borderId="7" xfId="0" applyFont="1" applyFill="1" applyBorder="1" applyAlignment="1">
      <alignment vertical="center"/>
    </xf>
    <xf numFmtId="0" fontId="2" fillId="14" borderId="15" xfId="0" applyFont="1" applyFill="1" applyBorder="1" applyAlignment="1">
      <alignment horizontal="center" vertical="center" wrapText="1"/>
    </xf>
    <xf numFmtId="0" fontId="1" fillId="14" borderId="15" xfId="0" applyFont="1" applyFill="1" applyBorder="1" applyAlignment="1">
      <alignment vertical="center"/>
    </xf>
    <xf numFmtId="0" fontId="0" fillId="2" borderId="4" xfId="0" applyFill="1" applyBorder="1" applyAlignment="1">
      <alignment horizontal="left" vertical="top" wrapText="1"/>
    </xf>
    <xf numFmtId="0" fontId="1" fillId="11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/>
    <xf numFmtId="9" fontId="4" fillId="0" borderId="1" xfId="1" applyFont="1" applyBorder="1"/>
    <xf numFmtId="0" fontId="0" fillId="0" borderId="1" xfId="0" applyBorder="1" applyAlignment="1">
      <alignment wrapText="1"/>
    </xf>
    <xf numFmtId="0" fontId="4" fillId="0" borderId="1" xfId="0" applyFont="1" applyBorder="1"/>
    <xf numFmtId="0" fontId="0" fillId="16" borderId="1" xfId="0" applyFill="1" applyBorder="1" applyAlignment="1">
      <alignment horizontal="center" vertical="center" wrapText="1"/>
    </xf>
    <xf numFmtId="0" fontId="1" fillId="0" borderId="0" xfId="0" applyFont="1"/>
    <xf numFmtId="0" fontId="1" fillId="15" borderId="1" xfId="0" applyFont="1" applyFill="1" applyBorder="1" applyAlignment="1">
      <alignment horizontal="center" vertical="center"/>
    </xf>
    <xf numFmtId="0" fontId="4" fillId="0" borderId="0" xfId="0" applyFont="1"/>
    <xf numFmtId="0" fontId="0" fillId="0" borderId="1" xfId="0" applyBorder="1" applyAlignment="1">
      <alignment horizontal="left" vertical="top"/>
    </xf>
    <xf numFmtId="0" fontId="7" fillId="17" borderId="1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>
      <alignment horizontal="center" vertical="center" wrapText="1"/>
    </xf>
    <xf numFmtId="0" fontId="1" fillId="14" borderId="7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3" borderId="1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1" borderId="13" xfId="0" applyFont="1" applyFill="1" applyBorder="1" applyAlignment="1">
      <alignment horizontal="center" vertical="center" wrapText="1"/>
    </xf>
    <xf numFmtId="0" fontId="1" fillId="11" borderId="1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6" fillId="18" borderId="2" xfId="0" applyFont="1" applyFill="1" applyBorder="1" applyAlignment="1">
      <alignment horizontal="center" vertical="center" wrapText="1"/>
    </xf>
    <xf numFmtId="0" fontId="6" fillId="18" borderId="3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DDD"/>
      <color rgb="FFFFB9B9"/>
      <color rgb="FFFEF0F8"/>
      <color rgb="FFFCD0EA"/>
      <color rgb="FFFAB2DD"/>
      <color rgb="FFFBF3FF"/>
      <color rgb="FFF4E2FE"/>
      <color rgb="FFEB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esearch%20and%20Analysis%20Unit\Census%202022\CofS%20outputs\Parish_language_2022b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ish_language_2022b"/>
    </sheetNames>
    <sheetDataSet>
      <sheetData sheetId="0">
        <row r="1">
          <cell r="A1" t="str">
            <v>congno</v>
          </cell>
          <cell r="B1" t="str">
            <v>Allpeople</v>
          </cell>
          <cell r="C1" t="str">
            <v>Main_engl</v>
          </cell>
          <cell r="D1" t="str">
            <v>Limited_engl</v>
          </cell>
          <cell r="E1" t="str">
            <v>No_engl</v>
          </cell>
          <cell r="F1" t="str">
            <v>No_gaelic</v>
          </cell>
          <cell r="G1" t="str">
            <v>Some_gaelic</v>
          </cell>
          <cell r="H1" t="str">
            <v>Skills_gaelic</v>
          </cell>
          <cell r="I1" t="str">
            <v>BSLuser</v>
          </cell>
        </row>
        <row r="2">
          <cell r="A2">
            <v>10002</v>
          </cell>
          <cell r="B2">
            <v>6465</v>
          </cell>
          <cell r="C2">
            <v>6224</v>
          </cell>
          <cell r="D2">
            <v>40</v>
          </cell>
          <cell r="E2">
            <v>3</v>
          </cell>
          <cell r="F2">
            <v>6387</v>
          </cell>
          <cell r="G2">
            <v>58</v>
          </cell>
          <cell r="H2">
            <v>32</v>
          </cell>
          <cell r="I2">
            <v>87</v>
          </cell>
        </row>
        <row r="3">
          <cell r="A3">
            <v>10003</v>
          </cell>
          <cell r="B3">
            <v>7913</v>
          </cell>
          <cell r="C3">
            <v>7178</v>
          </cell>
          <cell r="D3">
            <v>34</v>
          </cell>
          <cell r="E3">
            <v>18</v>
          </cell>
          <cell r="F3">
            <v>7811</v>
          </cell>
          <cell r="G3">
            <v>64</v>
          </cell>
          <cell r="H3">
            <v>31</v>
          </cell>
          <cell r="I3">
            <v>147</v>
          </cell>
        </row>
        <row r="4">
          <cell r="A4">
            <v>10007</v>
          </cell>
          <cell r="B4">
            <v>6025</v>
          </cell>
          <cell r="C4">
            <v>5728</v>
          </cell>
          <cell r="D4">
            <v>37</v>
          </cell>
          <cell r="E4">
            <v>9</v>
          </cell>
          <cell r="F4">
            <v>5970</v>
          </cell>
          <cell r="G4">
            <v>41</v>
          </cell>
          <cell r="H4">
            <v>17</v>
          </cell>
          <cell r="I4">
            <v>94</v>
          </cell>
        </row>
        <row r="5">
          <cell r="A5">
            <v>10008</v>
          </cell>
          <cell r="B5">
            <v>11629</v>
          </cell>
          <cell r="C5">
            <v>10167</v>
          </cell>
          <cell r="D5">
            <v>86</v>
          </cell>
          <cell r="E5">
            <v>22</v>
          </cell>
          <cell r="F5">
            <v>11369</v>
          </cell>
          <cell r="G5">
            <v>179</v>
          </cell>
          <cell r="H5">
            <v>76</v>
          </cell>
          <cell r="I5">
            <v>185</v>
          </cell>
        </row>
        <row r="6">
          <cell r="A6">
            <v>10010</v>
          </cell>
          <cell r="B6">
            <v>12582</v>
          </cell>
          <cell r="C6">
            <v>10337</v>
          </cell>
          <cell r="D6">
            <v>115</v>
          </cell>
          <cell r="E6">
            <v>27</v>
          </cell>
          <cell r="F6">
            <v>12289</v>
          </cell>
          <cell r="G6">
            <v>212</v>
          </cell>
          <cell r="H6">
            <v>89</v>
          </cell>
          <cell r="I6">
            <v>227</v>
          </cell>
        </row>
        <row r="7">
          <cell r="A7">
            <v>10014</v>
          </cell>
          <cell r="B7">
            <v>3314</v>
          </cell>
          <cell r="C7">
            <v>2314</v>
          </cell>
          <cell r="D7">
            <v>39</v>
          </cell>
          <cell r="E7">
            <v>7</v>
          </cell>
          <cell r="F7">
            <v>3236</v>
          </cell>
          <cell r="G7">
            <v>62</v>
          </cell>
          <cell r="H7">
            <v>13</v>
          </cell>
          <cell r="I7">
            <v>88</v>
          </cell>
        </row>
        <row r="8">
          <cell r="A8">
            <v>10018</v>
          </cell>
          <cell r="B8">
            <v>8036</v>
          </cell>
          <cell r="C8">
            <v>7743</v>
          </cell>
          <cell r="D8">
            <v>57</v>
          </cell>
          <cell r="E8">
            <v>10</v>
          </cell>
          <cell r="F8">
            <v>7930</v>
          </cell>
          <cell r="G8">
            <v>89</v>
          </cell>
          <cell r="H8">
            <v>44</v>
          </cell>
          <cell r="I8">
            <v>140</v>
          </cell>
        </row>
        <row r="9">
          <cell r="A9">
            <v>10021</v>
          </cell>
          <cell r="B9">
            <v>9057</v>
          </cell>
          <cell r="C9">
            <v>8349</v>
          </cell>
          <cell r="D9">
            <v>104</v>
          </cell>
          <cell r="E9">
            <v>17</v>
          </cell>
          <cell r="F9">
            <v>8906</v>
          </cell>
          <cell r="G9">
            <v>95</v>
          </cell>
          <cell r="H9">
            <v>33</v>
          </cell>
          <cell r="I9">
            <v>157</v>
          </cell>
        </row>
        <row r="10">
          <cell r="A10">
            <v>10022</v>
          </cell>
          <cell r="B10">
            <v>7860</v>
          </cell>
          <cell r="C10">
            <v>7109</v>
          </cell>
          <cell r="D10">
            <v>75</v>
          </cell>
          <cell r="E10">
            <v>7</v>
          </cell>
          <cell r="F10">
            <v>7751</v>
          </cell>
          <cell r="G10">
            <v>79</v>
          </cell>
          <cell r="H10">
            <v>30</v>
          </cell>
          <cell r="I10">
            <v>149</v>
          </cell>
        </row>
        <row r="11">
          <cell r="A11">
            <v>10023</v>
          </cell>
          <cell r="B11">
            <v>4478</v>
          </cell>
          <cell r="C11">
            <v>4247</v>
          </cell>
          <cell r="D11">
            <v>60</v>
          </cell>
          <cell r="E11">
            <v>14</v>
          </cell>
          <cell r="F11">
            <v>4416</v>
          </cell>
          <cell r="G11">
            <v>55</v>
          </cell>
          <cell r="H11">
            <v>18</v>
          </cell>
          <cell r="I11">
            <v>77</v>
          </cell>
        </row>
        <row r="12">
          <cell r="A12">
            <v>10024</v>
          </cell>
          <cell r="B12">
            <v>4212</v>
          </cell>
          <cell r="C12">
            <v>4020</v>
          </cell>
          <cell r="D12">
            <v>34</v>
          </cell>
          <cell r="E12">
            <v>2</v>
          </cell>
          <cell r="F12">
            <v>4141</v>
          </cell>
          <cell r="G12">
            <v>46</v>
          </cell>
          <cell r="H12">
            <v>24</v>
          </cell>
          <cell r="I12">
            <v>64</v>
          </cell>
        </row>
        <row r="13">
          <cell r="A13">
            <v>10026</v>
          </cell>
          <cell r="B13">
            <v>4300</v>
          </cell>
          <cell r="C13">
            <v>4098</v>
          </cell>
          <cell r="D13">
            <v>18</v>
          </cell>
          <cell r="E13">
            <v>4</v>
          </cell>
          <cell r="F13">
            <v>4256</v>
          </cell>
          <cell r="G13">
            <v>31</v>
          </cell>
          <cell r="H13">
            <v>22</v>
          </cell>
          <cell r="I13">
            <v>52</v>
          </cell>
        </row>
        <row r="14">
          <cell r="A14">
            <v>10027</v>
          </cell>
          <cell r="B14">
            <v>3028</v>
          </cell>
          <cell r="C14">
            <v>2778</v>
          </cell>
          <cell r="D14">
            <v>20</v>
          </cell>
          <cell r="E14">
            <v>7</v>
          </cell>
          <cell r="F14">
            <v>2972</v>
          </cell>
          <cell r="G14">
            <v>50</v>
          </cell>
          <cell r="H14">
            <v>14</v>
          </cell>
          <cell r="I14">
            <v>34</v>
          </cell>
        </row>
        <row r="15">
          <cell r="A15">
            <v>10029</v>
          </cell>
          <cell r="B15">
            <v>6572</v>
          </cell>
          <cell r="C15">
            <v>6220</v>
          </cell>
          <cell r="D15">
            <v>48</v>
          </cell>
          <cell r="E15">
            <v>6</v>
          </cell>
          <cell r="F15">
            <v>6487</v>
          </cell>
          <cell r="G15">
            <v>41</v>
          </cell>
          <cell r="H15">
            <v>32</v>
          </cell>
          <cell r="I15">
            <v>101</v>
          </cell>
        </row>
        <row r="16">
          <cell r="A16">
            <v>10031</v>
          </cell>
          <cell r="B16">
            <v>5462</v>
          </cell>
          <cell r="C16">
            <v>4786</v>
          </cell>
          <cell r="D16">
            <v>120</v>
          </cell>
          <cell r="E16">
            <v>32</v>
          </cell>
          <cell r="F16">
            <v>5357</v>
          </cell>
          <cell r="G16">
            <v>79</v>
          </cell>
          <cell r="H16">
            <v>31</v>
          </cell>
          <cell r="I16">
            <v>139</v>
          </cell>
        </row>
        <row r="17">
          <cell r="A17">
            <v>10032</v>
          </cell>
          <cell r="B17">
            <v>4618</v>
          </cell>
          <cell r="C17">
            <v>4269</v>
          </cell>
          <cell r="D17">
            <v>43</v>
          </cell>
          <cell r="E17">
            <v>6</v>
          </cell>
          <cell r="F17">
            <v>4544</v>
          </cell>
          <cell r="G17">
            <v>44</v>
          </cell>
          <cell r="H17">
            <v>17</v>
          </cell>
          <cell r="I17">
            <v>90</v>
          </cell>
        </row>
        <row r="18">
          <cell r="A18">
            <v>10033</v>
          </cell>
          <cell r="B18">
            <v>7363</v>
          </cell>
          <cell r="C18">
            <v>7051</v>
          </cell>
          <cell r="D18">
            <v>50</v>
          </cell>
          <cell r="E18">
            <v>7</v>
          </cell>
          <cell r="F18">
            <v>7274</v>
          </cell>
          <cell r="G18">
            <v>56</v>
          </cell>
          <cell r="H18">
            <v>30</v>
          </cell>
          <cell r="I18">
            <v>94</v>
          </cell>
        </row>
        <row r="19">
          <cell r="A19">
            <v>10035</v>
          </cell>
          <cell r="B19">
            <v>12311</v>
          </cell>
          <cell r="C19">
            <v>10117</v>
          </cell>
          <cell r="D19">
            <v>357</v>
          </cell>
          <cell r="E19">
            <v>57</v>
          </cell>
          <cell r="F19">
            <v>11993</v>
          </cell>
          <cell r="G19">
            <v>252</v>
          </cell>
          <cell r="H19">
            <v>88</v>
          </cell>
          <cell r="I19">
            <v>321</v>
          </cell>
        </row>
        <row r="20">
          <cell r="A20">
            <v>10036</v>
          </cell>
          <cell r="B20">
            <v>4167</v>
          </cell>
          <cell r="C20">
            <v>4039</v>
          </cell>
          <cell r="D20">
            <v>11</v>
          </cell>
          <cell r="E20">
            <v>1</v>
          </cell>
          <cell r="F20">
            <v>4108</v>
          </cell>
          <cell r="G20">
            <v>47</v>
          </cell>
          <cell r="H20">
            <v>14</v>
          </cell>
          <cell r="I20">
            <v>46</v>
          </cell>
        </row>
        <row r="21">
          <cell r="A21">
            <v>10039</v>
          </cell>
          <cell r="B21">
            <v>2152</v>
          </cell>
          <cell r="C21">
            <v>1767</v>
          </cell>
          <cell r="D21">
            <v>20</v>
          </cell>
          <cell r="E21">
            <v>0</v>
          </cell>
          <cell r="F21">
            <v>2103</v>
          </cell>
          <cell r="G21">
            <v>33</v>
          </cell>
          <cell r="H21">
            <v>21</v>
          </cell>
          <cell r="I21">
            <v>36</v>
          </cell>
        </row>
        <row r="22">
          <cell r="A22">
            <v>10043</v>
          </cell>
          <cell r="B22">
            <v>7845</v>
          </cell>
          <cell r="C22">
            <v>6293</v>
          </cell>
          <cell r="D22">
            <v>297</v>
          </cell>
          <cell r="E22">
            <v>48</v>
          </cell>
          <cell r="F22">
            <v>7632</v>
          </cell>
          <cell r="G22">
            <v>159</v>
          </cell>
          <cell r="H22">
            <v>44</v>
          </cell>
          <cell r="I22">
            <v>246</v>
          </cell>
        </row>
        <row r="23">
          <cell r="A23">
            <v>10045</v>
          </cell>
          <cell r="B23">
            <v>7495</v>
          </cell>
          <cell r="C23">
            <v>7019</v>
          </cell>
          <cell r="D23">
            <v>40</v>
          </cell>
          <cell r="E23">
            <v>5</v>
          </cell>
          <cell r="F23">
            <v>7367</v>
          </cell>
          <cell r="G23">
            <v>86</v>
          </cell>
          <cell r="H23">
            <v>48</v>
          </cell>
          <cell r="I23">
            <v>127</v>
          </cell>
        </row>
        <row r="24">
          <cell r="A24">
            <v>10046</v>
          </cell>
          <cell r="B24">
            <v>4316</v>
          </cell>
          <cell r="C24">
            <v>4161</v>
          </cell>
          <cell r="D24">
            <v>36</v>
          </cell>
          <cell r="E24">
            <v>2</v>
          </cell>
          <cell r="F24">
            <v>4267</v>
          </cell>
          <cell r="G24">
            <v>26</v>
          </cell>
          <cell r="H24">
            <v>10</v>
          </cell>
          <cell r="I24">
            <v>68</v>
          </cell>
        </row>
        <row r="25">
          <cell r="A25">
            <v>10047</v>
          </cell>
          <cell r="B25">
            <v>15471</v>
          </cell>
          <cell r="C25">
            <v>11790</v>
          </cell>
          <cell r="D25">
            <v>142</v>
          </cell>
          <cell r="E25">
            <v>21</v>
          </cell>
          <cell r="F25">
            <v>15159</v>
          </cell>
          <cell r="G25">
            <v>256</v>
          </cell>
          <cell r="H25">
            <v>88</v>
          </cell>
          <cell r="I25">
            <v>334</v>
          </cell>
        </row>
        <row r="26">
          <cell r="A26">
            <v>10050</v>
          </cell>
          <cell r="B26">
            <v>6593</v>
          </cell>
          <cell r="C26">
            <v>5952</v>
          </cell>
          <cell r="D26">
            <v>71</v>
          </cell>
          <cell r="E26">
            <v>16</v>
          </cell>
          <cell r="F26">
            <v>6440</v>
          </cell>
          <cell r="G26">
            <v>99</v>
          </cell>
          <cell r="H26">
            <v>58</v>
          </cell>
          <cell r="I26">
            <v>152</v>
          </cell>
        </row>
        <row r="27">
          <cell r="A27">
            <v>10055</v>
          </cell>
          <cell r="B27">
            <v>1592</v>
          </cell>
          <cell r="C27">
            <v>1509</v>
          </cell>
          <cell r="D27">
            <v>8</v>
          </cell>
          <cell r="E27">
            <v>3</v>
          </cell>
          <cell r="F27">
            <v>1571</v>
          </cell>
          <cell r="G27">
            <v>19</v>
          </cell>
          <cell r="H27">
            <v>5</v>
          </cell>
          <cell r="I27">
            <v>23</v>
          </cell>
        </row>
        <row r="28">
          <cell r="A28">
            <v>10061</v>
          </cell>
          <cell r="B28">
            <v>6266</v>
          </cell>
          <cell r="C28">
            <v>5257</v>
          </cell>
          <cell r="D28">
            <v>45</v>
          </cell>
          <cell r="E28">
            <v>8</v>
          </cell>
          <cell r="F28">
            <v>6139</v>
          </cell>
          <cell r="G28">
            <v>98</v>
          </cell>
          <cell r="H28">
            <v>42</v>
          </cell>
          <cell r="I28">
            <v>137</v>
          </cell>
        </row>
        <row r="29">
          <cell r="A29">
            <v>10062</v>
          </cell>
          <cell r="B29">
            <v>4386</v>
          </cell>
          <cell r="C29">
            <v>3997</v>
          </cell>
          <cell r="D29">
            <v>25</v>
          </cell>
          <cell r="E29">
            <v>2</v>
          </cell>
          <cell r="F29">
            <v>4310</v>
          </cell>
          <cell r="G29">
            <v>47</v>
          </cell>
          <cell r="H29">
            <v>35</v>
          </cell>
          <cell r="I29">
            <v>60</v>
          </cell>
        </row>
        <row r="30">
          <cell r="A30">
            <v>10066</v>
          </cell>
          <cell r="B30">
            <v>6660</v>
          </cell>
          <cell r="C30">
            <v>6155</v>
          </cell>
          <cell r="D30">
            <v>58</v>
          </cell>
          <cell r="E30">
            <v>7</v>
          </cell>
          <cell r="F30">
            <v>6561</v>
          </cell>
          <cell r="G30">
            <v>66</v>
          </cell>
          <cell r="H30">
            <v>33</v>
          </cell>
          <cell r="I30">
            <v>90</v>
          </cell>
        </row>
        <row r="31">
          <cell r="A31">
            <v>10068</v>
          </cell>
          <cell r="B31">
            <v>5659</v>
          </cell>
          <cell r="C31">
            <v>5075</v>
          </cell>
          <cell r="D31">
            <v>52</v>
          </cell>
          <cell r="E31">
            <v>11</v>
          </cell>
          <cell r="F31">
            <v>5518</v>
          </cell>
          <cell r="G31">
            <v>103</v>
          </cell>
          <cell r="H31">
            <v>49</v>
          </cell>
          <cell r="I31">
            <v>117</v>
          </cell>
        </row>
        <row r="32">
          <cell r="A32">
            <v>10069</v>
          </cell>
          <cell r="B32">
            <v>10904</v>
          </cell>
          <cell r="C32">
            <v>9992</v>
          </cell>
          <cell r="D32">
            <v>75</v>
          </cell>
          <cell r="E32">
            <v>11</v>
          </cell>
          <cell r="F32">
            <v>10669</v>
          </cell>
          <cell r="G32">
            <v>167</v>
          </cell>
          <cell r="H32">
            <v>68</v>
          </cell>
          <cell r="I32">
            <v>138</v>
          </cell>
        </row>
        <row r="33">
          <cell r="A33">
            <v>10072</v>
          </cell>
          <cell r="B33">
            <v>3346</v>
          </cell>
          <cell r="C33">
            <v>3060</v>
          </cell>
          <cell r="D33">
            <v>28</v>
          </cell>
          <cell r="E33">
            <v>2</v>
          </cell>
          <cell r="F33">
            <v>3286</v>
          </cell>
          <cell r="G33">
            <v>49</v>
          </cell>
          <cell r="H33">
            <v>25</v>
          </cell>
          <cell r="I33">
            <v>67</v>
          </cell>
        </row>
        <row r="34">
          <cell r="A34">
            <v>10079</v>
          </cell>
          <cell r="B34">
            <v>6856</v>
          </cell>
          <cell r="C34">
            <v>5494</v>
          </cell>
          <cell r="D34">
            <v>45</v>
          </cell>
          <cell r="E34">
            <v>8</v>
          </cell>
          <cell r="F34">
            <v>6719</v>
          </cell>
          <cell r="G34">
            <v>96</v>
          </cell>
          <cell r="H34">
            <v>41</v>
          </cell>
          <cell r="I34">
            <v>168</v>
          </cell>
        </row>
        <row r="35">
          <cell r="A35">
            <v>10080</v>
          </cell>
          <cell r="B35">
            <v>3710</v>
          </cell>
          <cell r="C35">
            <v>3263</v>
          </cell>
          <cell r="D35">
            <v>32</v>
          </cell>
          <cell r="E35">
            <v>3</v>
          </cell>
          <cell r="F35">
            <v>3647</v>
          </cell>
          <cell r="G35">
            <v>40</v>
          </cell>
          <cell r="H35">
            <v>26</v>
          </cell>
          <cell r="I35">
            <v>69</v>
          </cell>
        </row>
        <row r="36">
          <cell r="A36">
            <v>10081</v>
          </cell>
          <cell r="B36">
            <v>14515</v>
          </cell>
          <cell r="C36">
            <v>11546</v>
          </cell>
          <cell r="D36">
            <v>215</v>
          </cell>
          <cell r="E36">
            <v>31</v>
          </cell>
          <cell r="F36">
            <v>14037</v>
          </cell>
          <cell r="G36">
            <v>310</v>
          </cell>
          <cell r="H36">
            <v>163</v>
          </cell>
          <cell r="I36">
            <v>325</v>
          </cell>
        </row>
        <row r="37">
          <cell r="A37">
            <v>10085</v>
          </cell>
          <cell r="B37">
            <v>6578</v>
          </cell>
          <cell r="C37">
            <v>5882</v>
          </cell>
          <cell r="D37">
            <v>118</v>
          </cell>
          <cell r="E37">
            <v>23</v>
          </cell>
          <cell r="F37">
            <v>6440</v>
          </cell>
          <cell r="G37">
            <v>128</v>
          </cell>
          <cell r="H37">
            <v>26</v>
          </cell>
          <cell r="I37">
            <v>169</v>
          </cell>
        </row>
        <row r="38">
          <cell r="A38">
            <v>10088</v>
          </cell>
          <cell r="B38">
            <v>5054</v>
          </cell>
          <cell r="C38">
            <v>4435</v>
          </cell>
          <cell r="D38">
            <v>34</v>
          </cell>
          <cell r="E38">
            <v>8</v>
          </cell>
          <cell r="F38">
            <v>4964</v>
          </cell>
          <cell r="G38">
            <v>65</v>
          </cell>
          <cell r="H38">
            <v>22</v>
          </cell>
          <cell r="I38">
            <v>79</v>
          </cell>
        </row>
        <row r="39">
          <cell r="A39">
            <v>10090</v>
          </cell>
          <cell r="B39">
            <v>3244</v>
          </cell>
          <cell r="C39">
            <v>2511</v>
          </cell>
          <cell r="D39">
            <v>14</v>
          </cell>
          <cell r="E39">
            <v>1</v>
          </cell>
          <cell r="F39">
            <v>3155</v>
          </cell>
          <cell r="G39">
            <v>49</v>
          </cell>
          <cell r="H39">
            <v>30</v>
          </cell>
          <cell r="I39">
            <v>73</v>
          </cell>
        </row>
        <row r="40">
          <cell r="A40">
            <v>10094</v>
          </cell>
          <cell r="B40">
            <v>6392</v>
          </cell>
          <cell r="C40">
            <v>5320</v>
          </cell>
          <cell r="D40">
            <v>134</v>
          </cell>
          <cell r="E40">
            <v>28</v>
          </cell>
          <cell r="F40">
            <v>6234</v>
          </cell>
          <cell r="G40">
            <v>113</v>
          </cell>
          <cell r="H40">
            <v>42</v>
          </cell>
          <cell r="I40">
            <v>167</v>
          </cell>
        </row>
        <row r="41">
          <cell r="A41">
            <v>10095</v>
          </cell>
          <cell r="B41">
            <v>4326</v>
          </cell>
          <cell r="C41">
            <v>3853</v>
          </cell>
          <cell r="D41">
            <v>77</v>
          </cell>
          <cell r="E41">
            <v>6</v>
          </cell>
          <cell r="F41">
            <v>4234</v>
          </cell>
          <cell r="G41">
            <v>78</v>
          </cell>
          <cell r="H41">
            <v>19</v>
          </cell>
          <cell r="I41">
            <v>146</v>
          </cell>
        </row>
        <row r="42">
          <cell r="A42">
            <v>10096</v>
          </cell>
          <cell r="B42">
            <v>8627</v>
          </cell>
          <cell r="C42">
            <v>7697</v>
          </cell>
          <cell r="D42">
            <v>143</v>
          </cell>
          <cell r="E42">
            <v>37</v>
          </cell>
          <cell r="F42">
            <v>8461</v>
          </cell>
          <cell r="G42">
            <v>107</v>
          </cell>
          <cell r="H42">
            <v>36</v>
          </cell>
          <cell r="I42">
            <v>201</v>
          </cell>
        </row>
        <row r="43">
          <cell r="A43">
            <v>10098</v>
          </cell>
          <cell r="B43">
            <v>7353</v>
          </cell>
          <cell r="C43">
            <v>6283</v>
          </cell>
          <cell r="D43">
            <v>118</v>
          </cell>
          <cell r="E43">
            <v>19</v>
          </cell>
          <cell r="F43">
            <v>7175</v>
          </cell>
          <cell r="G43">
            <v>111</v>
          </cell>
          <cell r="H43">
            <v>65</v>
          </cell>
          <cell r="I43">
            <v>191</v>
          </cell>
        </row>
        <row r="44">
          <cell r="A44">
            <v>10099</v>
          </cell>
          <cell r="B44">
            <v>6084</v>
          </cell>
          <cell r="C44">
            <v>5139</v>
          </cell>
          <cell r="D44">
            <v>160</v>
          </cell>
          <cell r="E44">
            <v>22</v>
          </cell>
          <cell r="F44">
            <v>5954</v>
          </cell>
          <cell r="G44">
            <v>89</v>
          </cell>
          <cell r="H44">
            <v>44</v>
          </cell>
          <cell r="I44">
            <v>148</v>
          </cell>
        </row>
        <row r="45">
          <cell r="A45">
            <v>10102</v>
          </cell>
          <cell r="B45">
            <v>7644</v>
          </cell>
          <cell r="C45">
            <v>6889</v>
          </cell>
          <cell r="D45">
            <v>60</v>
          </cell>
          <cell r="E45">
            <v>7</v>
          </cell>
          <cell r="F45">
            <v>7541</v>
          </cell>
          <cell r="G45">
            <v>74</v>
          </cell>
          <cell r="H45">
            <v>41</v>
          </cell>
          <cell r="I45">
            <v>129</v>
          </cell>
        </row>
        <row r="46">
          <cell r="A46">
            <v>10103</v>
          </cell>
          <cell r="B46">
            <v>13215</v>
          </cell>
          <cell r="C46">
            <v>12438</v>
          </cell>
          <cell r="D46">
            <v>86</v>
          </cell>
          <cell r="E46">
            <v>9</v>
          </cell>
          <cell r="F46">
            <v>12927</v>
          </cell>
          <cell r="G46">
            <v>185</v>
          </cell>
          <cell r="H46">
            <v>91</v>
          </cell>
          <cell r="I46">
            <v>229</v>
          </cell>
        </row>
        <row r="47">
          <cell r="A47">
            <v>10104</v>
          </cell>
          <cell r="B47">
            <v>4123</v>
          </cell>
          <cell r="C47">
            <v>3770</v>
          </cell>
          <cell r="D47">
            <v>61</v>
          </cell>
          <cell r="E47">
            <v>18</v>
          </cell>
          <cell r="F47">
            <v>4037</v>
          </cell>
          <cell r="G47">
            <v>53</v>
          </cell>
          <cell r="H47">
            <v>32</v>
          </cell>
          <cell r="I47">
            <v>103</v>
          </cell>
        </row>
        <row r="48">
          <cell r="A48">
            <v>10106</v>
          </cell>
          <cell r="B48">
            <v>8042</v>
          </cell>
          <cell r="C48">
            <v>7452</v>
          </cell>
          <cell r="D48">
            <v>31</v>
          </cell>
          <cell r="E48">
            <v>7</v>
          </cell>
          <cell r="F48">
            <v>7870</v>
          </cell>
          <cell r="G48">
            <v>107</v>
          </cell>
          <cell r="H48">
            <v>65</v>
          </cell>
          <cell r="I48">
            <v>114</v>
          </cell>
        </row>
        <row r="49">
          <cell r="A49">
            <v>10110</v>
          </cell>
          <cell r="B49">
            <v>6018</v>
          </cell>
          <cell r="C49">
            <v>5706</v>
          </cell>
          <cell r="D49">
            <v>29</v>
          </cell>
          <cell r="E49">
            <v>4</v>
          </cell>
          <cell r="F49">
            <v>5956</v>
          </cell>
          <cell r="G49">
            <v>50</v>
          </cell>
          <cell r="H49">
            <v>25</v>
          </cell>
          <cell r="I49">
            <v>109</v>
          </cell>
        </row>
        <row r="50">
          <cell r="A50">
            <v>10113</v>
          </cell>
          <cell r="B50">
            <v>4443</v>
          </cell>
          <cell r="C50">
            <v>4243</v>
          </cell>
          <cell r="D50">
            <v>16</v>
          </cell>
          <cell r="E50">
            <v>8</v>
          </cell>
          <cell r="F50">
            <v>4369</v>
          </cell>
          <cell r="G50">
            <v>52</v>
          </cell>
          <cell r="H50">
            <v>7</v>
          </cell>
          <cell r="I50">
            <v>87</v>
          </cell>
        </row>
        <row r="51">
          <cell r="A51">
            <v>10115</v>
          </cell>
          <cell r="B51">
            <v>7945</v>
          </cell>
          <cell r="C51">
            <v>6982</v>
          </cell>
          <cell r="D51">
            <v>54</v>
          </cell>
          <cell r="E51">
            <v>8</v>
          </cell>
          <cell r="F51">
            <v>7776</v>
          </cell>
          <cell r="G51">
            <v>127</v>
          </cell>
          <cell r="H51">
            <v>45</v>
          </cell>
          <cell r="I51">
            <v>124</v>
          </cell>
        </row>
        <row r="52">
          <cell r="A52">
            <v>10121</v>
          </cell>
          <cell r="B52">
            <v>13148</v>
          </cell>
          <cell r="C52">
            <v>10206</v>
          </cell>
          <cell r="D52">
            <v>430</v>
          </cell>
          <cell r="E52">
            <v>88</v>
          </cell>
          <cell r="F52">
            <v>12803</v>
          </cell>
          <cell r="G52">
            <v>286</v>
          </cell>
          <cell r="H52">
            <v>80</v>
          </cell>
          <cell r="I52">
            <v>371</v>
          </cell>
        </row>
        <row r="53">
          <cell r="A53">
            <v>10122</v>
          </cell>
          <cell r="B53">
            <v>20012</v>
          </cell>
          <cell r="C53">
            <v>16697</v>
          </cell>
          <cell r="D53">
            <v>560</v>
          </cell>
          <cell r="E53">
            <v>100</v>
          </cell>
          <cell r="F53">
            <v>19502</v>
          </cell>
          <cell r="G53">
            <v>397</v>
          </cell>
          <cell r="H53">
            <v>112</v>
          </cell>
          <cell r="I53">
            <v>467</v>
          </cell>
        </row>
        <row r="54">
          <cell r="A54">
            <v>10123</v>
          </cell>
          <cell r="B54">
            <v>10085</v>
          </cell>
          <cell r="C54">
            <v>9733</v>
          </cell>
          <cell r="D54">
            <v>61</v>
          </cell>
          <cell r="E54">
            <v>3</v>
          </cell>
          <cell r="F54">
            <v>9974</v>
          </cell>
          <cell r="G54">
            <v>89</v>
          </cell>
          <cell r="H54">
            <v>34</v>
          </cell>
          <cell r="I54">
            <v>190</v>
          </cell>
        </row>
        <row r="55">
          <cell r="A55">
            <v>10124</v>
          </cell>
          <cell r="B55">
            <v>20064</v>
          </cell>
          <cell r="C55">
            <v>17430</v>
          </cell>
          <cell r="D55">
            <v>190</v>
          </cell>
          <cell r="E55">
            <v>31</v>
          </cell>
          <cell r="F55">
            <v>19611</v>
          </cell>
          <cell r="G55">
            <v>303</v>
          </cell>
          <cell r="H55">
            <v>166</v>
          </cell>
          <cell r="I55">
            <v>431</v>
          </cell>
        </row>
        <row r="56">
          <cell r="A56">
            <v>10125</v>
          </cell>
          <cell r="B56">
            <v>8109</v>
          </cell>
          <cell r="C56">
            <v>7831</v>
          </cell>
          <cell r="D56">
            <v>82</v>
          </cell>
          <cell r="E56">
            <v>10</v>
          </cell>
          <cell r="F56">
            <v>8005</v>
          </cell>
          <cell r="G56">
            <v>65</v>
          </cell>
          <cell r="H56">
            <v>28</v>
          </cell>
          <cell r="I56">
            <v>201</v>
          </cell>
        </row>
        <row r="57">
          <cell r="A57">
            <v>10126</v>
          </cell>
          <cell r="B57">
            <v>17671</v>
          </cell>
          <cell r="C57">
            <v>16666</v>
          </cell>
          <cell r="D57">
            <v>163</v>
          </cell>
          <cell r="E57">
            <v>19</v>
          </cell>
          <cell r="F57">
            <v>17464</v>
          </cell>
          <cell r="G57">
            <v>159</v>
          </cell>
          <cell r="H57">
            <v>66</v>
          </cell>
          <cell r="I57">
            <v>430</v>
          </cell>
        </row>
        <row r="58">
          <cell r="A58">
            <v>10127</v>
          </cell>
          <cell r="B58">
            <v>23715</v>
          </cell>
          <cell r="C58">
            <v>19483</v>
          </cell>
          <cell r="D58">
            <v>296</v>
          </cell>
          <cell r="E58">
            <v>59</v>
          </cell>
          <cell r="F58">
            <v>23136</v>
          </cell>
          <cell r="G58">
            <v>457</v>
          </cell>
          <cell r="H58">
            <v>154</v>
          </cell>
          <cell r="I58">
            <v>524</v>
          </cell>
        </row>
        <row r="59">
          <cell r="A59">
            <v>10128</v>
          </cell>
          <cell r="B59">
            <v>6900</v>
          </cell>
          <cell r="C59">
            <v>5815</v>
          </cell>
          <cell r="D59">
            <v>63</v>
          </cell>
          <cell r="E59">
            <v>1</v>
          </cell>
          <cell r="F59">
            <v>6702</v>
          </cell>
          <cell r="G59">
            <v>108</v>
          </cell>
          <cell r="H59">
            <v>71</v>
          </cell>
          <cell r="I59">
            <v>147</v>
          </cell>
        </row>
        <row r="60">
          <cell r="A60">
            <v>10129</v>
          </cell>
          <cell r="B60">
            <v>12734</v>
          </cell>
          <cell r="C60">
            <v>12134</v>
          </cell>
          <cell r="D60">
            <v>126</v>
          </cell>
          <cell r="E60">
            <v>34</v>
          </cell>
          <cell r="F60">
            <v>12516</v>
          </cell>
          <cell r="G60">
            <v>144</v>
          </cell>
          <cell r="H60">
            <v>54</v>
          </cell>
          <cell r="I60">
            <v>319</v>
          </cell>
        </row>
        <row r="61">
          <cell r="A61">
            <v>10130</v>
          </cell>
          <cell r="B61">
            <v>11771</v>
          </cell>
          <cell r="C61">
            <v>11104</v>
          </cell>
          <cell r="D61">
            <v>155</v>
          </cell>
          <cell r="E61">
            <v>17</v>
          </cell>
          <cell r="F61">
            <v>11605</v>
          </cell>
          <cell r="G61">
            <v>129</v>
          </cell>
          <cell r="H61">
            <v>45</v>
          </cell>
          <cell r="I61">
            <v>315</v>
          </cell>
        </row>
        <row r="62">
          <cell r="A62">
            <v>10131</v>
          </cell>
          <cell r="B62">
            <v>6070</v>
          </cell>
          <cell r="C62">
            <v>5769</v>
          </cell>
          <cell r="D62">
            <v>41</v>
          </cell>
          <cell r="E62">
            <v>6</v>
          </cell>
          <cell r="F62">
            <v>6010</v>
          </cell>
          <cell r="G62">
            <v>45</v>
          </cell>
          <cell r="H62">
            <v>18</v>
          </cell>
          <cell r="I62">
            <v>152</v>
          </cell>
        </row>
        <row r="63">
          <cell r="A63">
            <v>10132</v>
          </cell>
          <cell r="B63">
            <v>12830</v>
          </cell>
          <cell r="C63">
            <v>10749</v>
          </cell>
          <cell r="D63">
            <v>266</v>
          </cell>
          <cell r="E63">
            <v>48</v>
          </cell>
          <cell r="F63">
            <v>12578</v>
          </cell>
          <cell r="G63">
            <v>212</v>
          </cell>
          <cell r="H63">
            <v>57</v>
          </cell>
          <cell r="I63">
            <v>354</v>
          </cell>
        </row>
        <row r="64">
          <cell r="A64">
            <v>10133</v>
          </cell>
          <cell r="B64">
            <v>37076</v>
          </cell>
          <cell r="C64">
            <v>32153</v>
          </cell>
          <cell r="D64">
            <v>725</v>
          </cell>
          <cell r="E64">
            <v>108</v>
          </cell>
          <cell r="F64">
            <v>36329</v>
          </cell>
          <cell r="G64">
            <v>482</v>
          </cell>
          <cell r="H64">
            <v>229</v>
          </cell>
          <cell r="I64">
            <v>903</v>
          </cell>
        </row>
        <row r="65">
          <cell r="A65">
            <v>10134</v>
          </cell>
          <cell r="B65">
            <v>21236</v>
          </cell>
          <cell r="C65">
            <v>18314</v>
          </cell>
          <cell r="D65">
            <v>304</v>
          </cell>
          <cell r="E65">
            <v>40</v>
          </cell>
          <cell r="F65">
            <v>20613</v>
          </cell>
          <cell r="G65">
            <v>381</v>
          </cell>
          <cell r="H65">
            <v>209</v>
          </cell>
          <cell r="I65">
            <v>447</v>
          </cell>
        </row>
        <row r="66">
          <cell r="A66">
            <v>20135</v>
          </cell>
          <cell r="B66">
            <v>12164</v>
          </cell>
          <cell r="C66">
            <v>11686</v>
          </cell>
          <cell r="D66">
            <v>96</v>
          </cell>
          <cell r="E66">
            <v>8</v>
          </cell>
          <cell r="F66">
            <v>12018</v>
          </cell>
          <cell r="G66">
            <v>112</v>
          </cell>
          <cell r="H66">
            <v>37</v>
          </cell>
          <cell r="I66">
            <v>239</v>
          </cell>
        </row>
        <row r="67">
          <cell r="A67">
            <v>20136</v>
          </cell>
          <cell r="B67">
            <v>1094</v>
          </cell>
          <cell r="C67">
            <v>1075</v>
          </cell>
          <cell r="D67">
            <v>6</v>
          </cell>
          <cell r="E67">
            <v>2</v>
          </cell>
          <cell r="F67">
            <v>1081</v>
          </cell>
          <cell r="G67">
            <v>10</v>
          </cell>
          <cell r="H67">
            <v>2</v>
          </cell>
          <cell r="I67">
            <v>12</v>
          </cell>
        </row>
        <row r="68">
          <cell r="A68">
            <v>20137</v>
          </cell>
          <cell r="B68">
            <v>4098</v>
          </cell>
          <cell r="C68">
            <v>3755</v>
          </cell>
          <cell r="D68">
            <v>59</v>
          </cell>
          <cell r="E68">
            <v>8</v>
          </cell>
          <cell r="F68">
            <v>3999</v>
          </cell>
          <cell r="G68">
            <v>61</v>
          </cell>
          <cell r="H68">
            <v>10</v>
          </cell>
          <cell r="I68">
            <v>93</v>
          </cell>
        </row>
        <row r="69">
          <cell r="A69">
            <v>20142</v>
          </cell>
          <cell r="B69">
            <v>2140</v>
          </cell>
          <cell r="C69">
            <v>2075</v>
          </cell>
          <cell r="D69">
            <v>18</v>
          </cell>
          <cell r="E69">
            <v>2</v>
          </cell>
          <cell r="F69">
            <v>2107</v>
          </cell>
          <cell r="G69">
            <v>27</v>
          </cell>
          <cell r="H69">
            <v>10</v>
          </cell>
          <cell r="I69">
            <v>61</v>
          </cell>
        </row>
        <row r="70">
          <cell r="A70">
            <v>20143</v>
          </cell>
          <cell r="B70">
            <v>7623</v>
          </cell>
          <cell r="C70">
            <v>7137</v>
          </cell>
          <cell r="D70">
            <v>83</v>
          </cell>
          <cell r="E70">
            <v>15</v>
          </cell>
          <cell r="F70">
            <v>7530</v>
          </cell>
          <cell r="G70">
            <v>55</v>
          </cell>
          <cell r="H70">
            <v>39</v>
          </cell>
          <cell r="I70">
            <v>157</v>
          </cell>
        </row>
        <row r="71">
          <cell r="A71">
            <v>20144</v>
          </cell>
          <cell r="B71">
            <v>36491</v>
          </cell>
          <cell r="C71">
            <v>33690</v>
          </cell>
          <cell r="D71">
            <v>502</v>
          </cell>
          <cell r="E71">
            <v>76</v>
          </cell>
          <cell r="F71">
            <v>35895</v>
          </cell>
          <cell r="G71">
            <v>476</v>
          </cell>
          <cell r="H71">
            <v>159</v>
          </cell>
          <cell r="I71">
            <v>878</v>
          </cell>
        </row>
        <row r="72">
          <cell r="A72">
            <v>20147</v>
          </cell>
          <cell r="B72">
            <v>8293</v>
          </cell>
          <cell r="C72">
            <v>8013</v>
          </cell>
          <cell r="D72">
            <v>26</v>
          </cell>
          <cell r="E72">
            <v>6</v>
          </cell>
          <cell r="F72">
            <v>8191</v>
          </cell>
          <cell r="G72">
            <v>65</v>
          </cell>
          <cell r="H72">
            <v>22</v>
          </cell>
          <cell r="I72">
            <v>152</v>
          </cell>
        </row>
        <row r="73">
          <cell r="A73">
            <v>20148</v>
          </cell>
          <cell r="B73">
            <v>4877</v>
          </cell>
          <cell r="C73">
            <v>4766</v>
          </cell>
          <cell r="D73">
            <v>31</v>
          </cell>
          <cell r="E73">
            <v>7</v>
          </cell>
          <cell r="F73">
            <v>4839</v>
          </cell>
          <cell r="G73">
            <v>27</v>
          </cell>
          <cell r="H73">
            <v>14</v>
          </cell>
          <cell r="I73">
            <v>89</v>
          </cell>
        </row>
        <row r="74">
          <cell r="A74">
            <v>20149</v>
          </cell>
          <cell r="B74">
            <v>7286</v>
          </cell>
          <cell r="C74">
            <v>7096</v>
          </cell>
          <cell r="D74">
            <v>22</v>
          </cell>
          <cell r="E74">
            <v>7</v>
          </cell>
          <cell r="F74">
            <v>7181</v>
          </cell>
          <cell r="G74">
            <v>72</v>
          </cell>
          <cell r="H74">
            <v>33</v>
          </cell>
          <cell r="I74">
            <v>139</v>
          </cell>
        </row>
        <row r="75">
          <cell r="A75">
            <v>20150</v>
          </cell>
          <cell r="B75">
            <v>5406</v>
          </cell>
          <cell r="C75">
            <v>5240</v>
          </cell>
          <cell r="D75">
            <v>21</v>
          </cell>
          <cell r="E75">
            <v>5</v>
          </cell>
          <cell r="F75">
            <v>5309</v>
          </cell>
          <cell r="G75">
            <v>43</v>
          </cell>
          <cell r="H75">
            <v>33</v>
          </cell>
          <cell r="I75">
            <v>69</v>
          </cell>
        </row>
        <row r="76">
          <cell r="A76">
            <v>20152</v>
          </cell>
          <cell r="B76">
            <v>15218</v>
          </cell>
          <cell r="C76">
            <v>14121</v>
          </cell>
          <cell r="D76">
            <v>164</v>
          </cell>
          <cell r="E76">
            <v>19</v>
          </cell>
          <cell r="F76">
            <v>15022</v>
          </cell>
          <cell r="G76">
            <v>145</v>
          </cell>
          <cell r="H76">
            <v>53</v>
          </cell>
          <cell r="I76">
            <v>331</v>
          </cell>
        </row>
        <row r="77">
          <cell r="A77">
            <v>20156</v>
          </cell>
          <cell r="B77">
            <v>3046</v>
          </cell>
          <cell r="C77">
            <v>2899</v>
          </cell>
          <cell r="D77">
            <v>35</v>
          </cell>
          <cell r="E77">
            <v>4</v>
          </cell>
          <cell r="F77">
            <v>2983</v>
          </cell>
          <cell r="G77">
            <v>29</v>
          </cell>
          <cell r="H77">
            <v>17</v>
          </cell>
          <cell r="I77">
            <v>44</v>
          </cell>
        </row>
        <row r="78">
          <cell r="A78">
            <v>20158</v>
          </cell>
          <cell r="B78">
            <v>1686</v>
          </cell>
          <cell r="C78">
            <v>1639</v>
          </cell>
          <cell r="D78">
            <v>17</v>
          </cell>
          <cell r="E78">
            <v>3</v>
          </cell>
          <cell r="F78">
            <v>1654</v>
          </cell>
          <cell r="G78">
            <v>24</v>
          </cell>
          <cell r="H78">
            <v>6</v>
          </cell>
          <cell r="I78">
            <v>30</v>
          </cell>
        </row>
        <row r="79">
          <cell r="A79">
            <v>20159</v>
          </cell>
          <cell r="B79">
            <v>5228</v>
          </cell>
          <cell r="C79">
            <v>4924</v>
          </cell>
          <cell r="D79">
            <v>45</v>
          </cell>
          <cell r="E79">
            <v>6</v>
          </cell>
          <cell r="F79">
            <v>5134</v>
          </cell>
          <cell r="G79">
            <v>65</v>
          </cell>
          <cell r="H79">
            <v>21</v>
          </cell>
          <cell r="I79">
            <v>129</v>
          </cell>
        </row>
        <row r="80">
          <cell r="A80">
            <v>20160</v>
          </cell>
          <cell r="B80">
            <v>4147</v>
          </cell>
          <cell r="C80">
            <v>4015</v>
          </cell>
          <cell r="D80">
            <v>27</v>
          </cell>
          <cell r="E80">
            <v>6</v>
          </cell>
          <cell r="F80">
            <v>4114</v>
          </cell>
          <cell r="G80">
            <v>25</v>
          </cell>
          <cell r="H80">
            <v>10</v>
          </cell>
          <cell r="I80">
            <v>86</v>
          </cell>
        </row>
        <row r="81">
          <cell r="A81">
            <v>20161</v>
          </cell>
          <cell r="B81">
            <v>3482</v>
          </cell>
          <cell r="C81">
            <v>3364</v>
          </cell>
          <cell r="D81">
            <v>21</v>
          </cell>
          <cell r="E81">
            <v>2</v>
          </cell>
          <cell r="F81">
            <v>3444</v>
          </cell>
          <cell r="G81">
            <v>20</v>
          </cell>
          <cell r="H81">
            <v>15</v>
          </cell>
          <cell r="I81">
            <v>67</v>
          </cell>
        </row>
        <row r="82">
          <cell r="A82">
            <v>30188</v>
          </cell>
          <cell r="B82">
            <v>3993</v>
          </cell>
          <cell r="C82">
            <v>3863</v>
          </cell>
          <cell r="D82">
            <v>19</v>
          </cell>
          <cell r="E82">
            <v>2</v>
          </cell>
          <cell r="F82">
            <v>3942</v>
          </cell>
          <cell r="G82">
            <v>37</v>
          </cell>
          <cell r="H82">
            <v>11</v>
          </cell>
          <cell r="I82">
            <v>86</v>
          </cell>
        </row>
        <row r="83">
          <cell r="A83">
            <v>30191</v>
          </cell>
          <cell r="B83">
            <v>3018</v>
          </cell>
          <cell r="C83">
            <v>2976</v>
          </cell>
          <cell r="D83">
            <v>21</v>
          </cell>
          <cell r="E83">
            <v>0</v>
          </cell>
          <cell r="F83">
            <v>2989</v>
          </cell>
          <cell r="G83">
            <v>26</v>
          </cell>
          <cell r="H83">
            <v>14</v>
          </cell>
          <cell r="I83">
            <v>51</v>
          </cell>
        </row>
        <row r="84">
          <cell r="A84">
            <v>30192</v>
          </cell>
          <cell r="B84">
            <v>2260</v>
          </cell>
          <cell r="C84">
            <v>2215</v>
          </cell>
          <cell r="D84">
            <v>13</v>
          </cell>
          <cell r="E84">
            <v>0</v>
          </cell>
          <cell r="F84">
            <v>2215</v>
          </cell>
          <cell r="G84">
            <v>27</v>
          </cell>
          <cell r="H84">
            <v>10</v>
          </cell>
          <cell r="I84">
            <v>44</v>
          </cell>
        </row>
        <row r="85">
          <cell r="A85">
            <v>30193</v>
          </cell>
          <cell r="B85">
            <v>9652</v>
          </cell>
          <cell r="C85">
            <v>9375</v>
          </cell>
          <cell r="D85">
            <v>59</v>
          </cell>
          <cell r="E85">
            <v>3</v>
          </cell>
          <cell r="F85">
            <v>9561</v>
          </cell>
          <cell r="G85">
            <v>69</v>
          </cell>
          <cell r="H85">
            <v>25</v>
          </cell>
          <cell r="I85">
            <v>262</v>
          </cell>
        </row>
        <row r="86">
          <cell r="A86">
            <v>30195</v>
          </cell>
          <cell r="B86">
            <v>1354</v>
          </cell>
          <cell r="C86">
            <v>1327</v>
          </cell>
          <cell r="D86">
            <v>7</v>
          </cell>
          <cell r="E86">
            <v>0</v>
          </cell>
          <cell r="F86">
            <v>1329</v>
          </cell>
          <cell r="G86">
            <v>11</v>
          </cell>
          <cell r="H86">
            <v>5</v>
          </cell>
          <cell r="I86">
            <v>27</v>
          </cell>
        </row>
        <row r="87">
          <cell r="A87">
            <v>30197</v>
          </cell>
          <cell r="B87">
            <v>10406</v>
          </cell>
          <cell r="C87">
            <v>9722</v>
          </cell>
          <cell r="D87">
            <v>126</v>
          </cell>
          <cell r="E87">
            <v>9</v>
          </cell>
          <cell r="F87">
            <v>10285</v>
          </cell>
          <cell r="G87">
            <v>98</v>
          </cell>
          <cell r="H87">
            <v>27</v>
          </cell>
          <cell r="I87">
            <v>198</v>
          </cell>
        </row>
        <row r="88">
          <cell r="A88">
            <v>30198</v>
          </cell>
          <cell r="B88">
            <v>1547</v>
          </cell>
          <cell r="C88">
            <v>1516</v>
          </cell>
          <cell r="D88">
            <v>2</v>
          </cell>
          <cell r="E88">
            <v>1</v>
          </cell>
          <cell r="F88">
            <v>1533</v>
          </cell>
          <cell r="G88">
            <v>5</v>
          </cell>
          <cell r="H88">
            <v>7</v>
          </cell>
          <cell r="I88">
            <v>12</v>
          </cell>
        </row>
        <row r="89">
          <cell r="A89">
            <v>30199</v>
          </cell>
          <cell r="B89">
            <v>8853</v>
          </cell>
          <cell r="C89">
            <v>8660</v>
          </cell>
          <cell r="D89">
            <v>43</v>
          </cell>
          <cell r="E89">
            <v>9</v>
          </cell>
          <cell r="F89">
            <v>8719</v>
          </cell>
          <cell r="G89">
            <v>88</v>
          </cell>
          <cell r="H89">
            <v>37</v>
          </cell>
          <cell r="I89">
            <v>167</v>
          </cell>
        </row>
        <row r="90">
          <cell r="A90">
            <v>30201</v>
          </cell>
          <cell r="B90">
            <v>455</v>
          </cell>
          <cell r="C90">
            <v>450</v>
          </cell>
          <cell r="D90">
            <v>0</v>
          </cell>
          <cell r="E90">
            <v>3</v>
          </cell>
          <cell r="F90">
            <v>447</v>
          </cell>
          <cell r="G90">
            <v>6</v>
          </cell>
          <cell r="H90">
            <v>1</v>
          </cell>
          <cell r="I90">
            <v>16</v>
          </cell>
        </row>
        <row r="91">
          <cell r="A91">
            <v>30202</v>
          </cell>
          <cell r="B91">
            <v>1866</v>
          </cell>
          <cell r="C91">
            <v>1850</v>
          </cell>
          <cell r="D91">
            <v>13</v>
          </cell>
          <cell r="E91">
            <v>1</v>
          </cell>
          <cell r="F91">
            <v>1858</v>
          </cell>
          <cell r="G91">
            <v>11</v>
          </cell>
          <cell r="H91">
            <v>0</v>
          </cell>
          <cell r="I91">
            <v>33</v>
          </cell>
        </row>
        <row r="92">
          <cell r="A92">
            <v>30204</v>
          </cell>
          <cell r="B92">
            <v>7463</v>
          </cell>
          <cell r="C92">
            <v>7179</v>
          </cell>
          <cell r="D92">
            <v>49</v>
          </cell>
          <cell r="E92">
            <v>21</v>
          </cell>
          <cell r="F92">
            <v>7353</v>
          </cell>
          <cell r="G92">
            <v>84</v>
          </cell>
          <cell r="H92">
            <v>38</v>
          </cell>
          <cell r="I92">
            <v>149</v>
          </cell>
        </row>
        <row r="93">
          <cell r="A93">
            <v>30206</v>
          </cell>
          <cell r="B93">
            <v>5577</v>
          </cell>
          <cell r="C93">
            <v>5336</v>
          </cell>
          <cell r="D93">
            <v>53</v>
          </cell>
          <cell r="E93">
            <v>5</v>
          </cell>
          <cell r="F93">
            <v>5489</v>
          </cell>
          <cell r="G93">
            <v>63</v>
          </cell>
          <cell r="H93">
            <v>24</v>
          </cell>
          <cell r="I93">
            <v>131</v>
          </cell>
        </row>
        <row r="94">
          <cell r="A94">
            <v>30207</v>
          </cell>
          <cell r="B94">
            <v>5891</v>
          </cell>
          <cell r="C94">
            <v>5701</v>
          </cell>
          <cell r="D94">
            <v>35</v>
          </cell>
          <cell r="E94">
            <v>10</v>
          </cell>
          <cell r="F94">
            <v>5821</v>
          </cell>
          <cell r="G94">
            <v>48</v>
          </cell>
          <cell r="H94">
            <v>15</v>
          </cell>
          <cell r="I94">
            <v>98</v>
          </cell>
        </row>
        <row r="95">
          <cell r="A95">
            <v>30211</v>
          </cell>
          <cell r="B95">
            <v>6284</v>
          </cell>
          <cell r="C95">
            <v>6072</v>
          </cell>
          <cell r="D95">
            <v>45</v>
          </cell>
          <cell r="E95">
            <v>8</v>
          </cell>
          <cell r="F95">
            <v>6202</v>
          </cell>
          <cell r="G95">
            <v>51</v>
          </cell>
          <cell r="H95">
            <v>32</v>
          </cell>
          <cell r="I95">
            <v>171</v>
          </cell>
        </row>
        <row r="96">
          <cell r="A96">
            <v>30215</v>
          </cell>
          <cell r="B96">
            <v>2586</v>
          </cell>
          <cell r="C96">
            <v>2561</v>
          </cell>
          <cell r="D96">
            <v>8</v>
          </cell>
          <cell r="E96">
            <v>4</v>
          </cell>
          <cell r="F96">
            <v>2564</v>
          </cell>
          <cell r="G96">
            <v>22</v>
          </cell>
          <cell r="H96">
            <v>8</v>
          </cell>
          <cell r="I96">
            <v>41</v>
          </cell>
        </row>
        <row r="97">
          <cell r="A97">
            <v>30217</v>
          </cell>
          <cell r="B97">
            <v>6100</v>
          </cell>
          <cell r="C97">
            <v>5767</v>
          </cell>
          <cell r="D97">
            <v>55</v>
          </cell>
          <cell r="E97">
            <v>2</v>
          </cell>
          <cell r="F97">
            <v>6016</v>
          </cell>
          <cell r="G97">
            <v>66</v>
          </cell>
          <cell r="H97">
            <v>30</v>
          </cell>
          <cell r="I97">
            <v>133</v>
          </cell>
        </row>
        <row r="98">
          <cell r="A98">
            <v>30218</v>
          </cell>
          <cell r="B98">
            <v>11554</v>
          </cell>
          <cell r="C98">
            <v>10991</v>
          </cell>
          <cell r="D98">
            <v>65</v>
          </cell>
          <cell r="E98">
            <v>16</v>
          </cell>
          <cell r="F98">
            <v>11356</v>
          </cell>
          <cell r="G98">
            <v>142</v>
          </cell>
          <cell r="H98">
            <v>55</v>
          </cell>
          <cell r="I98">
            <v>274</v>
          </cell>
        </row>
        <row r="99">
          <cell r="A99">
            <v>30220</v>
          </cell>
          <cell r="B99">
            <v>4277</v>
          </cell>
          <cell r="C99">
            <v>4077</v>
          </cell>
          <cell r="D99">
            <v>22</v>
          </cell>
          <cell r="E99">
            <v>5</v>
          </cell>
          <cell r="F99">
            <v>4226</v>
          </cell>
          <cell r="G99">
            <v>44</v>
          </cell>
          <cell r="H99">
            <v>6</v>
          </cell>
          <cell r="I99">
            <v>99</v>
          </cell>
        </row>
        <row r="100">
          <cell r="A100">
            <v>30224</v>
          </cell>
          <cell r="B100">
            <v>4196</v>
          </cell>
          <cell r="C100">
            <v>4147</v>
          </cell>
          <cell r="D100">
            <v>12</v>
          </cell>
          <cell r="E100">
            <v>2</v>
          </cell>
          <cell r="F100">
            <v>4154</v>
          </cell>
          <cell r="G100">
            <v>25</v>
          </cell>
          <cell r="H100">
            <v>11</v>
          </cell>
          <cell r="I100">
            <v>42</v>
          </cell>
        </row>
        <row r="101">
          <cell r="A101">
            <v>30225</v>
          </cell>
          <cell r="B101">
            <v>15368</v>
          </cell>
          <cell r="C101">
            <v>14712</v>
          </cell>
          <cell r="D101">
            <v>122</v>
          </cell>
          <cell r="E101">
            <v>26</v>
          </cell>
          <cell r="F101">
            <v>15143</v>
          </cell>
          <cell r="G101">
            <v>165</v>
          </cell>
          <cell r="H101">
            <v>61</v>
          </cell>
          <cell r="I101">
            <v>340</v>
          </cell>
        </row>
        <row r="102">
          <cell r="A102">
            <v>30228</v>
          </cell>
          <cell r="B102">
            <v>2596</v>
          </cell>
          <cell r="C102">
            <v>2544</v>
          </cell>
          <cell r="D102">
            <v>7</v>
          </cell>
          <cell r="E102">
            <v>5</v>
          </cell>
          <cell r="F102">
            <v>2563</v>
          </cell>
          <cell r="G102">
            <v>16</v>
          </cell>
          <cell r="H102">
            <v>7</v>
          </cell>
          <cell r="I102">
            <v>50</v>
          </cell>
        </row>
        <row r="103">
          <cell r="A103">
            <v>30229</v>
          </cell>
          <cell r="B103">
            <v>2412</v>
          </cell>
          <cell r="C103">
            <v>2386</v>
          </cell>
          <cell r="D103">
            <v>6</v>
          </cell>
          <cell r="E103">
            <v>1</v>
          </cell>
          <cell r="F103">
            <v>2387</v>
          </cell>
          <cell r="G103">
            <v>16</v>
          </cell>
          <cell r="H103">
            <v>5</v>
          </cell>
          <cell r="I103">
            <v>44</v>
          </cell>
        </row>
        <row r="104">
          <cell r="A104">
            <v>30230</v>
          </cell>
          <cell r="B104">
            <v>9211</v>
          </cell>
          <cell r="C104">
            <v>8861</v>
          </cell>
          <cell r="D104">
            <v>52</v>
          </cell>
          <cell r="E104">
            <v>12</v>
          </cell>
          <cell r="F104">
            <v>9099</v>
          </cell>
          <cell r="G104">
            <v>90</v>
          </cell>
          <cell r="H104">
            <v>38</v>
          </cell>
          <cell r="I104">
            <v>280</v>
          </cell>
        </row>
        <row r="105">
          <cell r="A105">
            <v>30234</v>
          </cell>
          <cell r="B105">
            <v>3663</v>
          </cell>
          <cell r="C105">
            <v>3528</v>
          </cell>
          <cell r="D105">
            <v>25</v>
          </cell>
          <cell r="E105">
            <v>7</v>
          </cell>
          <cell r="F105">
            <v>3615</v>
          </cell>
          <cell r="G105">
            <v>36</v>
          </cell>
          <cell r="H105">
            <v>16</v>
          </cell>
          <cell r="I105">
            <v>61</v>
          </cell>
        </row>
        <row r="106">
          <cell r="A106">
            <v>30237</v>
          </cell>
          <cell r="B106">
            <v>2094</v>
          </cell>
          <cell r="C106">
            <v>2009</v>
          </cell>
          <cell r="D106">
            <v>9</v>
          </cell>
          <cell r="E106">
            <v>0</v>
          </cell>
          <cell r="F106">
            <v>2068</v>
          </cell>
          <cell r="G106">
            <v>20</v>
          </cell>
          <cell r="H106">
            <v>5</v>
          </cell>
          <cell r="I106">
            <v>43</v>
          </cell>
        </row>
        <row r="107">
          <cell r="A107">
            <v>30239</v>
          </cell>
          <cell r="B107">
            <v>12511</v>
          </cell>
          <cell r="C107">
            <v>12115</v>
          </cell>
          <cell r="D107">
            <v>93</v>
          </cell>
          <cell r="E107">
            <v>9</v>
          </cell>
          <cell r="F107">
            <v>12412</v>
          </cell>
          <cell r="G107">
            <v>99</v>
          </cell>
          <cell r="H107">
            <v>25</v>
          </cell>
          <cell r="I107">
            <v>280</v>
          </cell>
        </row>
        <row r="108">
          <cell r="A108">
            <v>30246</v>
          </cell>
          <cell r="B108">
            <v>10410</v>
          </cell>
          <cell r="C108">
            <v>10007</v>
          </cell>
          <cell r="D108">
            <v>79</v>
          </cell>
          <cell r="E108">
            <v>13</v>
          </cell>
          <cell r="F108">
            <v>10247</v>
          </cell>
          <cell r="G108">
            <v>113</v>
          </cell>
          <cell r="H108">
            <v>43</v>
          </cell>
          <cell r="I108">
            <v>238</v>
          </cell>
        </row>
        <row r="109">
          <cell r="A109">
            <v>30247</v>
          </cell>
          <cell r="B109">
            <v>5579</v>
          </cell>
          <cell r="C109">
            <v>5105</v>
          </cell>
          <cell r="D109">
            <v>61</v>
          </cell>
          <cell r="E109">
            <v>5</v>
          </cell>
          <cell r="F109">
            <v>5489</v>
          </cell>
          <cell r="G109">
            <v>67</v>
          </cell>
          <cell r="H109">
            <v>25</v>
          </cell>
          <cell r="I109">
            <v>102</v>
          </cell>
        </row>
        <row r="110">
          <cell r="A110">
            <v>30248</v>
          </cell>
          <cell r="B110">
            <v>4433</v>
          </cell>
          <cell r="C110">
            <v>4352</v>
          </cell>
          <cell r="D110">
            <v>26</v>
          </cell>
          <cell r="E110">
            <v>1</v>
          </cell>
          <cell r="F110">
            <v>4385</v>
          </cell>
          <cell r="G110">
            <v>32</v>
          </cell>
          <cell r="H110">
            <v>16</v>
          </cell>
          <cell r="I110">
            <v>77</v>
          </cell>
        </row>
        <row r="111">
          <cell r="A111">
            <v>30257</v>
          </cell>
          <cell r="B111">
            <v>4349</v>
          </cell>
          <cell r="C111">
            <v>4288</v>
          </cell>
          <cell r="D111">
            <v>15</v>
          </cell>
          <cell r="E111">
            <v>1</v>
          </cell>
          <cell r="F111">
            <v>4323</v>
          </cell>
          <cell r="G111">
            <v>27</v>
          </cell>
          <cell r="H111">
            <v>8</v>
          </cell>
          <cell r="I111">
            <v>80</v>
          </cell>
        </row>
        <row r="112">
          <cell r="A112">
            <v>30258</v>
          </cell>
          <cell r="B112">
            <v>7752</v>
          </cell>
          <cell r="C112">
            <v>7539</v>
          </cell>
          <cell r="D112">
            <v>45</v>
          </cell>
          <cell r="E112">
            <v>8</v>
          </cell>
          <cell r="F112">
            <v>7645</v>
          </cell>
          <cell r="G112">
            <v>72</v>
          </cell>
          <cell r="H112">
            <v>33</v>
          </cell>
          <cell r="I112">
            <v>145</v>
          </cell>
        </row>
        <row r="113">
          <cell r="A113">
            <v>30259</v>
          </cell>
          <cell r="B113">
            <v>4527</v>
          </cell>
          <cell r="C113">
            <v>4437</v>
          </cell>
          <cell r="D113">
            <v>30</v>
          </cell>
          <cell r="E113">
            <v>2</v>
          </cell>
          <cell r="F113">
            <v>4473</v>
          </cell>
          <cell r="G113">
            <v>37</v>
          </cell>
          <cell r="H113">
            <v>17</v>
          </cell>
          <cell r="I113">
            <v>63</v>
          </cell>
        </row>
        <row r="114">
          <cell r="A114">
            <v>30260</v>
          </cell>
          <cell r="B114">
            <v>7433</v>
          </cell>
          <cell r="C114">
            <v>7045</v>
          </cell>
          <cell r="D114">
            <v>50</v>
          </cell>
          <cell r="E114">
            <v>5</v>
          </cell>
          <cell r="F114">
            <v>7286</v>
          </cell>
          <cell r="G114">
            <v>109</v>
          </cell>
          <cell r="H114">
            <v>43</v>
          </cell>
          <cell r="I114">
            <v>165</v>
          </cell>
        </row>
        <row r="115">
          <cell r="A115">
            <v>30261</v>
          </cell>
          <cell r="B115">
            <v>2753</v>
          </cell>
          <cell r="C115">
            <v>2648</v>
          </cell>
          <cell r="D115">
            <v>19</v>
          </cell>
          <cell r="E115">
            <v>6</v>
          </cell>
          <cell r="F115">
            <v>2720</v>
          </cell>
          <cell r="G115">
            <v>27</v>
          </cell>
          <cell r="H115">
            <v>4</v>
          </cell>
          <cell r="I115">
            <v>62</v>
          </cell>
        </row>
        <row r="116">
          <cell r="A116">
            <v>30262</v>
          </cell>
          <cell r="B116">
            <v>9362</v>
          </cell>
          <cell r="C116">
            <v>8946</v>
          </cell>
          <cell r="D116">
            <v>67</v>
          </cell>
          <cell r="E116">
            <v>9</v>
          </cell>
          <cell r="F116">
            <v>9250</v>
          </cell>
          <cell r="G116">
            <v>81</v>
          </cell>
          <cell r="H116">
            <v>30</v>
          </cell>
          <cell r="I116">
            <v>147</v>
          </cell>
        </row>
        <row r="117">
          <cell r="A117">
            <v>30263</v>
          </cell>
          <cell r="B117">
            <v>6333</v>
          </cell>
          <cell r="C117">
            <v>6254</v>
          </cell>
          <cell r="D117">
            <v>22</v>
          </cell>
          <cell r="E117">
            <v>0</v>
          </cell>
          <cell r="F117">
            <v>6248</v>
          </cell>
          <cell r="G117">
            <v>61</v>
          </cell>
          <cell r="H117">
            <v>25</v>
          </cell>
          <cell r="I117">
            <v>118</v>
          </cell>
        </row>
        <row r="118">
          <cell r="A118">
            <v>30264</v>
          </cell>
          <cell r="B118">
            <v>2115</v>
          </cell>
          <cell r="C118">
            <v>2092</v>
          </cell>
          <cell r="D118">
            <v>11</v>
          </cell>
          <cell r="E118">
            <v>0</v>
          </cell>
          <cell r="F118">
            <v>2093</v>
          </cell>
          <cell r="G118">
            <v>10</v>
          </cell>
          <cell r="H118">
            <v>6</v>
          </cell>
          <cell r="I118">
            <v>46</v>
          </cell>
        </row>
        <row r="119">
          <cell r="A119">
            <v>30265</v>
          </cell>
          <cell r="B119">
            <v>2613</v>
          </cell>
          <cell r="C119">
            <v>2545</v>
          </cell>
          <cell r="D119">
            <v>20</v>
          </cell>
          <cell r="E119">
            <v>4</v>
          </cell>
          <cell r="F119">
            <v>2582</v>
          </cell>
          <cell r="G119">
            <v>23</v>
          </cell>
          <cell r="H119">
            <v>2</v>
          </cell>
          <cell r="I119">
            <v>40</v>
          </cell>
        </row>
        <row r="120">
          <cell r="A120">
            <v>40254</v>
          </cell>
          <cell r="B120">
            <v>1086</v>
          </cell>
          <cell r="C120">
            <v>1069</v>
          </cell>
          <cell r="D120">
            <v>12</v>
          </cell>
          <cell r="E120">
            <v>1</v>
          </cell>
          <cell r="F120">
            <v>1065</v>
          </cell>
          <cell r="G120">
            <v>15</v>
          </cell>
          <cell r="H120">
            <v>3</v>
          </cell>
          <cell r="I120">
            <v>27</v>
          </cell>
        </row>
        <row r="121">
          <cell r="A121">
            <v>40255</v>
          </cell>
          <cell r="B121">
            <v>369</v>
          </cell>
          <cell r="C121">
            <v>367</v>
          </cell>
          <cell r="D121">
            <v>0</v>
          </cell>
          <cell r="E121">
            <v>0</v>
          </cell>
          <cell r="F121">
            <v>370</v>
          </cell>
          <cell r="G121">
            <v>10</v>
          </cell>
          <cell r="H121">
            <v>0</v>
          </cell>
          <cell r="I121">
            <v>4</v>
          </cell>
        </row>
        <row r="122">
          <cell r="A122">
            <v>40257</v>
          </cell>
          <cell r="B122">
            <v>2063</v>
          </cell>
          <cell r="C122">
            <v>2046</v>
          </cell>
          <cell r="D122">
            <v>6</v>
          </cell>
          <cell r="E122">
            <v>2</v>
          </cell>
          <cell r="F122">
            <v>2029</v>
          </cell>
          <cell r="G122">
            <v>14</v>
          </cell>
          <cell r="H122">
            <v>9</v>
          </cell>
          <cell r="I122">
            <v>35</v>
          </cell>
        </row>
        <row r="123">
          <cell r="A123">
            <v>40258</v>
          </cell>
          <cell r="B123">
            <v>627</v>
          </cell>
          <cell r="C123">
            <v>615</v>
          </cell>
          <cell r="D123">
            <v>3</v>
          </cell>
          <cell r="E123">
            <v>0</v>
          </cell>
          <cell r="F123">
            <v>621</v>
          </cell>
          <cell r="G123">
            <v>6</v>
          </cell>
          <cell r="H123">
            <v>2</v>
          </cell>
          <cell r="I123">
            <v>7</v>
          </cell>
        </row>
        <row r="124">
          <cell r="A124">
            <v>40259</v>
          </cell>
          <cell r="B124">
            <v>2774</v>
          </cell>
          <cell r="C124">
            <v>2743</v>
          </cell>
          <cell r="D124">
            <v>9</v>
          </cell>
          <cell r="E124">
            <v>0</v>
          </cell>
          <cell r="F124">
            <v>2756</v>
          </cell>
          <cell r="G124">
            <v>22</v>
          </cell>
          <cell r="H124">
            <v>3</v>
          </cell>
          <cell r="I124">
            <v>52</v>
          </cell>
        </row>
        <row r="125">
          <cell r="A125">
            <v>40263</v>
          </cell>
          <cell r="B125">
            <v>562</v>
          </cell>
          <cell r="C125">
            <v>559</v>
          </cell>
          <cell r="D125">
            <v>0</v>
          </cell>
          <cell r="E125">
            <v>0</v>
          </cell>
          <cell r="F125">
            <v>560</v>
          </cell>
          <cell r="G125">
            <v>4</v>
          </cell>
          <cell r="H125">
            <v>0</v>
          </cell>
          <cell r="I125">
            <v>9</v>
          </cell>
        </row>
        <row r="126">
          <cell r="A126">
            <v>40267</v>
          </cell>
          <cell r="B126">
            <v>5115</v>
          </cell>
          <cell r="C126">
            <v>5036</v>
          </cell>
          <cell r="D126">
            <v>19</v>
          </cell>
          <cell r="E126">
            <v>3</v>
          </cell>
          <cell r="F126">
            <v>5046</v>
          </cell>
          <cell r="G126">
            <v>63</v>
          </cell>
          <cell r="H126">
            <v>23</v>
          </cell>
          <cell r="I126">
            <v>124</v>
          </cell>
        </row>
        <row r="127">
          <cell r="A127">
            <v>40270</v>
          </cell>
          <cell r="B127">
            <v>195</v>
          </cell>
          <cell r="C127">
            <v>192</v>
          </cell>
          <cell r="D127">
            <v>0</v>
          </cell>
          <cell r="E127">
            <v>0</v>
          </cell>
          <cell r="F127">
            <v>194</v>
          </cell>
          <cell r="G127">
            <v>0</v>
          </cell>
          <cell r="H127">
            <v>1</v>
          </cell>
          <cell r="I127">
            <v>4</v>
          </cell>
        </row>
        <row r="128">
          <cell r="A128">
            <v>40271</v>
          </cell>
          <cell r="B128">
            <v>7706</v>
          </cell>
          <cell r="C128">
            <v>7477</v>
          </cell>
          <cell r="D128">
            <v>42</v>
          </cell>
          <cell r="E128">
            <v>5</v>
          </cell>
          <cell r="F128">
            <v>7598</v>
          </cell>
          <cell r="G128">
            <v>85</v>
          </cell>
          <cell r="H128">
            <v>23</v>
          </cell>
          <cell r="I128">
            <v>145</v>
          </cell>
        </row>
        <row r="129">
          <cell r="A129">
            <v>40278</v>
          </cell>
          <cell r="B129">
            <v>5306</v>
          </cell>
          <cell r="C129">
            <v>5141</v>
          </cell>
          <cell r="D129">
            <v>33</v>
          </cell>
          <cell r="E129">
            <v>7</v>
          </cell>
          <cell r="F129">
            <v>5228</v>
          </cell>
          <cell r="G129">
            <v>71</v>
          </cell>
          <cell r="H129">
            <v>19</v>
          </cell>
          <cell r="I129">
            <v>126</v>
          </cell>
        </row>
        <row r="130">
          <cell r="A130">
            <v>40279</v>
          </cell>
          <cell r="B130">
            <v>3845</v>
          </cell>
          <cell r="C130">
            <v>3705</v>
          </cell>
          <cell r="D130">
            <v>29</v>
          </cell>
          <cell r="E130">
            <v>2</v>
          </cell>
          <cell r="F130">
            <v>3785</v>
          </cell>
          <cell r="G130">
            <v>35</v>
          </cell>
          <cell r="H130">
            <v>19</v>
          </cell>
          <cell r="I130">
            <v>72</v>
          </cell>
        </row>
        <row r="131">
          <cell r="A131">
            <v>40283</v>
          </cell>
          <cell r="B131">
            <v>1467</v>
          </cell>
          <cell r="C131">
            <v>1430</v>
          </cell>
          <cell r="D131">
            <v>4</v>
          </cell>
          <cell r="E131">
            <v>0</v>
          </cell>
          <cell r="F131">
            <v>1440</v>
          </cell>
          <cell r="G131">
            <v>20</v>
          </cell>
          <cell r="H131">
            <v>5</v>
          </cell>
          <cell r="I131">
            <v>27</v>
          </cell>
        </row>
        <row r="132">
          <cell r="A132">
            <v>40285</v>
          </cell>
          <cell r="B132">
            <v>211</v>
          </cell>
          <cell r="C132">
            <v>204</v>
          </cell>
          <cell r="D132">
            <v>0</v>
          </cell>
          <cell r="E132">
            <v>0</v>
          </cell>
          <cell r="F132">
            <v>208</v>
          </cell>
          <cell r="G132">
            <v>2</v>
          </cell>
          <cell r="H132">
            <v>0</v>
          </cell>
          <cell r="I132">
            <v>4</v>
          </cell>
        </row>
        <row r="133">
          <cell r="A133">
            <v>40290</v>
          </cell>
          <cell r="B133">
            <v>2169</v>
          </cell>
          <cell r="C133">
            <v>2132</v>
          </cell>
          <cell r="D133">
            <v>5</v>
          </cell>
          <cell r="E133">
            <v>0</v>
          </cell>
          <cell r="F133">
            <v>2150</v>
          </cell>
          <cell r="G133">
            <v>13</v>
          </cell>
          <cell r="H133">
            <v>3</v>
          </cell>
          <cell r="I133">
            <v>50</v>
          </cell>
        </row>
        <row r="134">
          <cell r="A134">
            <v>40294</v>
          </cell>
          <cell r="B134">
            <v>893</v>
          </cell>
          <cell r="C134">
            <v>867</v>
          </cell>
          <cell r="D134">
            <v>20</v>
          </cell>
          <cell r="E134">
            <v>1</v>
          </cell>
          <cell r="F134">
            <v>880</v>
          </cell>
          <cell r="G134">
            <v>7</v>
          </cell>
          <cell r="H134">
            <v>3</v>
          </cell>
          <cell r="I134">
            <v>16</v>
          </cell>
        </row>
        <row r="135">
          <cell r="A135">
            <v>40296</v>
          </cell>
          <cell r="B135">
            <v>3509</v>
          </cell>
          <cell r="C135">
            <v>3419</v>
          </cell>
          <cell r="D135">
            <v>17</v>
          </cell>
          <cell r="E135">
            <v>1</v>
          </cell>
          <cell r="F135">
            <v>3439</v>
          </cell>
          <cell r="G135">
            <v>50</v>
          </cell>
          <cell r="H135">
            <v>13</v>
          </cell>
          <cell r="I135">
            <v>78</v>
          </cell>
        </row>
        <row r="136">
          <cell r="A136">
            <v>40297</v>
          </cell>
          <cell r="B136">
            <v>12396</v>
          </cell>
          <cell r="C136">
            <v>11891</v>
          </cell>
          <cell r="D136">
            <v>111</v>
          </cell>
          <cell r="E136">
            <v>12</v>
          </cell>
          <cell r="F136">
            <v>12226</v>
          </cell>
          <cell r="G136">
            <v>129</v>
          </cell>
          <cell r="H136">
            <v>54</v>
          </cell>
          <cell r="I136">
            <v>350</v>
          </cell>
        </row>
        <row r="137">
          <cell r="A137">
            <v>40298</v>
          </cell>
          <cell r="B137">
            <v>1085</v>
          </cell>
          <cell r="C137">
            <v>1070</v>
          </cell>
          <cell r="D137">
            <v>5</v>
          </cell>
          <cell r="E137">
            <v>0</v>
          </cell>
          <cell r="F137">
            <v>1075</v>
          </cell>
          <cell r="G137">
            <v>6</v>
          </cell>
          <cell r="H137">
            <v>3</v>
          </cell>
          <cell r="I137">
            <v>16</v>
          </cell>
        </row>
        <row r="138">
          <cell r="A138">
            <v>50300</v>
          </cell>
          <cell r="B138">
            <v>2734</v>
          </cell>
          <cell r="C138">
            <v>2671</v>
          </cell>
          <cell r="D138">
            <v>8</v>
          </cell>
          <cell r="E138">
            <v>5</v>
          </cell>
          <cell r="F138">
            <v>2706</v>
          </cell>
          <cell r="G138">
            <v>22</v>
          </cell>
          <cell r="H138">
            <v>14</v>
          </cell>
          <cell r="I138">
            <v>57</v>
          </cell>
        </row>
        <row r="139">
          <cell r="A139">
            <v>50304</v>
          </cell>
          <cell r="B139">
            <v>998</v>
          </cell>
          <cell r="C139">
            <v>982</v>
          </cell>
          <cell r="D139">
            <v>1</v>
          </cell>
          <cell r="E139">
            <v>0</v>
          </cell>
          <cell r="F139">
            <v>992</v>
          </cell>
          <cell r="G139">
            <v>4</v>
          </cell>
          <cell r="H139">
            <v>2</v>
          </cell>
          <cell r="I139">
            <v>7</v>
          </cell>
        </row>
        <row r="140">
          <cell r="A140">
            <v>50314</v>
          </cell>
          <cell r="B140">
            <v>3618</v>
          </cell>
          <cell r="C140">
            <v>3451</v>
          </cell>
          <cell r="D140">
            <v>37</v>
          </cell>
          <cell r="E140">
            <v>7</v>
          </cell>
          <cell r="F140">
            <v>3542</v>
          </cell>
          <cell r="G140">
            <v>53</v>
          </cell>
          <cell r="H140">
            <v>23</v>
          </cell>
          <cell r="I140">
            <v>98</v>
          </cell>
        </row>
        <row r="141">
          <cell r="A141">
            <v>50317</v>
          </cell>
          <cell r="B141">
            <v>1076</v>
          </cell>
          <cell r="C141">
            <v>1054</v>
          </cell>
          <cell r="D141">
            <v>5</v>
          </cell>
          <cell r="E141">
            <v>0</v>
          </cell>
          <cell r="F141">
            <v>1060</v>
          </cell>
          <cell r="G141">
            <v>11</v>
          </cell>
          <cell r="H141">
            <v>5</v>
          </cell>
          <cell r="I141">
            <v>21</v>
          </cell>
        </row>
        <row r="142">
          <cell r="A142">
            <v>50319</v>
          </cell>
          <cell r="B142">
            <v>677</v>
          </cell>
          <cell r="C142">
            <v>664</v>
          </cell>
          <cell r="D142">
            <v>1</v>
          </cell>
          <cell r="E142">
            <v>1</v>
          </cell>
          <cell r="F142">
            <v>674</v>
          </cell>
          <cell r="G142">
            <v>1</v>
          </cell>
          <cell r="H142">
            <v>2</v>
          </cell>
          <cell r="I142">
            <v>12</v>
          </cell>
        </row>
        <row r="143">
          <cell r="A143">
            <v>50323</v>
          </cell>
          <cell r="B143">
            <v>302</v>
          </cell>
          <cell r="C143">
            <v>297</v>
          </cell>
          <cell r="D143">
            <v>0</v>
          </cell>
          <cell r="E143">
            <v>0</v>
          </cell>
          <cell r="F143">
            <v>297</v>
          </cell>
          <cell r="G143">
            <v>5</v>
          </cell>
          <cell r="H143">
            <v>0</v>
          </cell>
          <cell r="I143">
            <v>6</v>
          </cell>
        </row>
        <row r="144">
          <cell r="A144">
            <v>50333</v>
          </cell>
          <cell r="B144">
            <v>165</v>
          </cell>
          <cell r="C144">
            <v>165</v>
          </cell>
          <cell r="D144">
            <v>0</v>
          </cell>
          <cell r="E144">
            <v>1</v>
          </cell>
          <cell r="F144">
            <v>162</v>
          </cell>
          <cell r="G144">
            <v>1</v>
          </cell>
          <cell r="H144">
            <v>0</v>
          </cell>
          <cell r="I144">
            <v>2</v>
          </cell>
        </row>
        <row r="145">
          <cell r="A145">
            <v>50340</v>
          </cell>
          <cell r="B145">
            <v>5002</v>
          </cell>
          <cell r="C145">
            <v>4784</v>
          </cell>
          <cell r="D145">
            <v>54</v>
          </cell>
          <cell r="E145">
            <v>12</v>
          </cell>
          <cell r="F145">
            <v>4935</v>
          </cell>
          <cell r="G145">
            <v>53</v>
          </cell>
          <cell r="H145">
            <v>12</v>
          </cell>
          <cell r="I145">
            <v>102</v>
          </cell>
        </row>
        <row r="146">
          <cell r="A146">
            <v>50342</v>
          </cell>
          <cell r="B146">
            <v>2911</v>
          </cell>
          <cell r="C146">
            <v>2863</v>
          </cell>
          <cell r="D146">
            <v>16</v>
          </cell>
          <cell r="E146">
            <v>1</v>
          </cell>
          <cell r="F146">
            <v>2881</v>
          </cell>
          <cell r="G146">
            <v>20</v>
          </cell>
          <cell r="H146">
            <v>9</v>
          </cell>
          <cell r="I146">
            <v>56</v>
          </cell>
        </row>
        <row r="147">
          <cell r="A147">
            <v>50343</v>
          </cell>
          <cell r="B147">
            <v>781</v>
          </cell>
          <cell r="C147">
            <v>772</v>
          </cell>
          <cell r="D147">
            <v>3</v>
          </cell>
          <cell r="E147">
            <v>1</v>
          </cell>
          <cell r="F147">
            <v>775</v>
          </cell>
          <cell r="G147">
            <v>4</v>
          </cell>
          <cell r="H147">
            <v>2</v>
          </cell>
          <cell r="I147">
            <v>13</v>
          </cell>
        </row>
        <row r="148">
          <cell r="A148">
            <v>60340</v>
          </cell>
          <cell r="B148">
            <v>1712</v>
          </cell>
          <cell r="C148">
            <v>1673</v>
          </cell>
          <cell r="D148">
            <v>14</v>
          </cell>
          <cell r="E148">
            <v>1</v>
          </cell>
          <cell r="F148">
            <v>1691</v>
          </cell>
          <cell r="G148">
            <v>17</v>
          </cell>
          <cell r="H148">
            <v>3</v>
          </cell>
          <cell r="I148">
            <v>29</v>
          </cell>
        </row>
        <row r="149">
          <cell r="A149">
            <v>60344</v>
          </cell>
          <cell r="B149">
            <v>527</v>
          </cell>
          <cell r="C149">
            <v>514</v>
          </cell>
          <cell r="D149">
            <v>0</v>
          </cell>
          <cell r="E149">
            <v>0</v>
          </cell>
          <cell r="F149">
            <v>524</v>
          </cell>
          <cell r="G149">
            <v>2</v>
          </cell>
          <cell r="H149">
            <v>1</v>
          </cell>
          <cell r="I149">
            <v>2</v>
          </cell>
        </row>
        <row r="150">
          <cell r="A150">
            <v>60345</v>
          </cell>
          <cell r="B150">
            <v>1242</v>
          </cell>
          <cell r="C150">
            <v>1232</v>
          </cell>
          <cell r="D150">
            <v>6</v>
          </cell>
          <cell r="E150">
            <v>0</v>
          </cell>
          <cell r="F150">
            <v>1220</v>
          </cell>
          <cell r="G150">
            <v>10</v>
          </cell>
          <cell r="H150">
            <v>4</v>
          </cell>
          <cell r="I150">
            <v>32</v>
          </cell>
        </row>
        <row r="151">
          <cell r="A151">
            <v>60350</v>
          </cell>
          <cell r="B151">
            <v>2618</v>
          </cell>
          <cell r="C151">
            <v>2482</v>
          </cell>
          <cell r="D151">
            <v>36</v>
          </cell>
          <cell r="E151">
            <v>9</v>
          </cell>
          <cell r="F151">
            <v>2565</v>
          </cell>
          <cell r="G151">
            <v>30</v>
          </cell>
          <cell r="H151">
            <v>24</v>
          </cell>
          <cell r="I151">
            <v>71</v>
          </cell>
        </row>
        <row r="152">
          <cell r="A152">
            <v>60354</v>
          </cell>
          <cell r="B152">
            <v>2516</v>
          </cell>
          <cell r="C152">
            <v>2444</v>
          </cell>
          <cell r="D152">
            <v>22</v>
          </cell>
          <cell r="E152">
            <v>9</v>
          </cell>
          <cell r="F152">
            <v>2485</v>
          </cell>
          <cell r="G152">
            <v>29</v>
          </cell>
          <cell r="H152">
            <v>5</v>
          </cell>
          <cell r="I152">
            <v>45</v>
          </cell>
        </row>
        <row r="153">
          <cell r="A153">
            <v>60355</v>
          </cell>
          <cell r="B153">
            <v>3263</v>
          </cell>
          <cell r="C153">
            <v>3189</v>
          </cell>
          <cell r="D153">
            <v>20</v>
          </cell>
          <cell r="E153">
            <v>2</v>
          </cell>
          <cell r="F153">
            <v>3214</v>
          </cell>
          <cell r="G153">
            <v>40</v>
          </cell>
          <cell r="H153">
            <v>18</v>
          </cell>
          <cell r="I153">
            <v>53</v>
          </cell>
        </row>
        <row r="154">
          <cell r="A154">
            <v>60356</v>
          </cell>
          <cell r="B154">
            <v>3449</v>
          </cell>
          <cell r="C154">
            <v>3398</v>
          </cell>
          <cell r="D154">
            <v>17</v>
          </cell>
          <cell r="E154">
            <v>3</v>
          </cell>
          <cell r="F154">
            <v>3416</v>
          </cell>
          <cell r="G154">
            <v>30</v>
          </cell>
          <cell r="H154">
            <v>3</v>
          </cell>
          <cell r="I154">
            <v>70</v>
          </cell>
        </row>
        <row r="155">
          <cell r="A155">
            <v>60358</v>
          </cell>
          <cell r="B155">
            <v>4662</v>
          </cell>
          <cell r="C155">
            <v>4585</v>
          </cell>
          <cell r="D155">
            <v>16</v>
          </cell>
          <cell r="E155">
            <v>1</v>
          </cell>
          <cell r="F155">
            <v>4613</v>
          </cell>
          <cell r="G155">
            <v>40</v>
          </cell>
          <cell r="H155">
            <v>16</v>
          </cell>
          <cell r="I155">
            <v>95</v>
          </cell>
        </row>
        <row r="156">
          <cell r="A156">
            <v>60362</v>
          </cell>
          <cell r="B156">
            <v>571</v>
          </cell>
          <cell r="C156">
            <v>568</v>
          </cell>
          <cell r="D156">
            <v>2</v>
          </cell>
          <cell r="E156">
            <v>1</v>
          </cell>
          <cell r="F156">
            <v>567</v>
          </cell>
          <cell r="G156">
            <v>1</v>
          </cell>
          <cell r="H156">
            <v>1</v>
          </cell>
          <cell r="I156">
            <v>7</v>
          </cell>
        </row>
        <row r="157">
          <cell r="A157">
            <v>60363</v>
          </cell>
          <cell r="B157">
            <v>1821</v>
          </cell>
          <cell r="C157">
            <v>1805</v>
          </cell>
          <cell r="D157">
            <v>3</v>
          </cell>
          <cell r="E157">
            <v>0</v>
          </cell>
          <cell r="F157">
            <v>1815</v>
          </cell>
          <cell r="G157">
            <v>12</v>
          </cell>
          <cell r="H157">
            <v>5</v>
          </cell>
          <cell r="I157">
            <v>27</v>
          </cell>
        </row>
        <row r="158">
          <cell r="A158">
            <v>60366</v>
          </cell>
          <cell r="B158">
            <v>1969</v>
          </cell>
          <cell r="C158">
            <v>1899</v>
          </cell>
          <cell r="D158">
            <v>11</v>
          </cell>
          <cell r="E158">
            <v>3</v>
          </cell>
          <cell r="F158">
            <v>1941</v>
          </cell>
          <cell r="G158">
            <v>29</v>
          </cell>
          <cell r="H158">
            <v>6</v>
          </cell>
          <cell r="I158">
            <v>59</v>
          </cell>
        </row>
        <row r="159">
          <cell r="A159">
            <v>60369</v>
          </cell>
          <cell r="B159">
            <v>283</v>
          </cell>
          <cell r="C159">
            <v>283</v>
          </cell>
          <cell r="D159">
            <v>0</v>
          </cell>
          <cell r="E159">
            <v>0</v>
          </cell>
          <cell r="F159">
            <v>282</v>
          </cell>
          <cell r="G159">
            <v>0</v>
          </cell>
          <cell r="H159">
            <v>1</v>
          </cell>
          <cell r="I159">
            <v>5</v>
          </cell>
        </row>
        <row r="160">
          <cell r="A160">
            <v>60377</v>
          </cell>
          <cell r="B160">
            <v>147</v>
          </cell>
          <cell r="C160">
            <v>143</v>
          </cell>
          <cell r="D160">
            <v>2</v>
          </cell>
          <cell r="E160">
            <v>0</v>
          </cell>
          <cell r="F160">
            <v>147</v>
          </cell>
          <cell r="G160">
            <v>0</v>
          </cell>
          <cell r="H160">
            <v>0</v>
          </cell>
          <cell r="I160">
            <v>1</v>
          </cell>
        </row>
        <row r="161">
          <cell r="A161">
            <v>60379</v>
          </cell>
          <cell r="B161">
            <v>6104</v>
          </cell>
          <cell r="C161">
            <v>5999</v>
          </cell>
          <cell r="D161">
            <v>28</v>
          </cell>
          <cell r="E161">
            <v>1</v>
          </cell>
          <cell r="F161">
            <v>6031</v>
          </cell>
          <cell r="G161">
            <v>52</v>
          </cell>
          <cell r="H161">
            <v>31</v>
          </cell>
          <cell r="I161">
            <v>91</v>
          </cell>
        </row>
        <row r="162">
          <cell r="A162">
            <v>60381</v>
          </cell>
          <cell r="B162">
            <v>1467</v>
          </cell>
          <cell r="C162">
            <v>1455</v>
          </cell>
          <cell r="D162">
            <v>6</v>
          </cell>
          <cell r="E162">
            <v>1</v>
          </cell>
          <cell r="F162">
            <v>1444</v>
          </cell>
          <cell r="G162">
            <v>22</v>
          </cell>
          <cell r="H162">
            <v>4</v>
          </cell>
          <cell r="I162">
            <v>27</v>
          </cell>
        </row>
        <row r="163">
          <cell r="A163">
            <v>60385</v>
          </cell>
          <cell r="B163">
            <v>1372</v>
          </cell>
          <cell r="C163">
            <v>1359</v>
          </cell>
          <cell r="D163">
            <v>4</v>
          </cell>
          <cell r="E163">
            <v>1</v>
          </cell>
          <cell r="F163">
            <v>1357</v>
          </cell>
          <cell r="G163">
            <v>8</v>
          </cell>
          <cell r="H163">
            <v>3</v>
          </cell>
          <cell r="I163">
            <v>19</v>
          </cell>
        </row>
        <row r="164">
          <cell r="A164">
            <v>70389</v>
          </cell>
          <cell r="B164">
            <v>4013</v>
          </cell>
          <cell r="C164">
            <v>3934</v>
          </cell>
          <cell r="D164">
            <v>29</v>
          </cell>
          <cell r="E164">
            <v>1</v>
          </cell>
          <cell r="F164">
            <v>3964</v>
          </cell>
          <cell r="G164">
            <v>33</v>
          </cell>
          <cell r="H164">
            <v>18</v>
          </cell>
          <cell r="I164">
            <v>98</v>
          </cell>
        </row>
        <row r="165">
          <cell r="A165">
            <v>70391</v>
          </cell>
          <cell r="B165">
            <v>476</v>
          </cell>
          <cell r="C165">
            <v>457</v>
          </cell>
          <cell r="D165">
            <v>2</v>
          </cell>
          <cell r="E165">
            <v>2</v>
          </cell>
          <cell r="F165">
            <v>466</v>
          </cell>
          <cell r="G165">
            <v>5</v>
          </cell>
          <cell r="H165">
            <v>1</v>
          </cell>
          <cell r="I165">
            <v>12</v>
          </cell>
        </row>
        <row r="166">
          <cell r="A166">
            <v>70392</v>
          </cell>
          <cell r="B166">
            <v>1056</v>
          </cell>
          <cell r="C166">
            <v>1043</v>
          </cell>
          <cell r="D166">
            <v>4</v>
          </cell>
          <cell r="E166">
            <v>1</v>
          </cell>
          <cell r="F166">
            <v>1041</v>
          </cell>
          <cell r="G166">
            <v>9</v>
          </cell>
          <cell r="H166">
            <v>5</v>
          </cell>
          <cell r="I166">
            <v>22</v>
          </cell>
        </row>
        <row r="167">
          <cell r="A167">
            <v>70398</v>
          </cell>
          <cell r="B167">
            <v>1087</v>
          </cell>
          <cell r="C167">
            <v>1078</v>
          </cell>
          <cell r="D167">
            <v>9</v>
          </cell>
          <cell r="E167">
            <v>1</v>
          </cell>
          <cell r="F167">
            <v>1070</v>
          </cell>
          <cell r="G167">
            <v>13</v>
          </cell>
          <cell r="H167">
            <v>2</v>
          </cell>
          <cell r="I167">
            <v>21</v>
          </cell>
        </row>
        <row r="168">
          <cell r="A168">
            <v>70399</v>
          </cell>
          <cell r="B168">
            <v>893</v>
          </cell>
          <cell r="C168">
            <v>878</v>
          </cell>
          <cell r="D168">
            <v>0</v>
          </cell>
          <cell r="E168">
            <v>0</v>
          </cell>
          <cell r="F168">
            <v>870</v>
          </cell>
          <cell r="G168">
            <v>11</v>
          </cell>
          <cell r="H168">
            <v>1</v>
          </cell>
          <cell r="I168">
            <v>10</v>
          </cell>
        </row>
        <row r="169">
          <cell r="A169">
            <v>70408</v>
          </cell>
          <cell r="B169">
            <v>2672</v>
          </cell>
          <cell r="C169">
            <v>2645</v>
          </cell>
          <cell r="D169">
            <v>6</v>
          </cell>
          <cell r="E169">
            <v>2</v>
          </cell>
          <cell r="F169">
            <v>2631</v>
          </cell>
          <cell r="G169">
            <v>31</v>
          </cell>
          <cell r="H169">
            <v>8</v>
          </cell>
          <cell r="I169">
            <v>35</v>
          </cell>
        </row>
        <row r="170">
          <cell r="A170">
            <v>70414</v>
          </cell>
          <cell r="B170">
            <v>238</v>
          </cell>
          <cell r="C170">
            <v>234</v>
          </cell>
          <cell r="D170">
            <v>0</v>
          </cell>
          <cell r="E170">
            <v>0</v>
          </cell>
          <cell r="F170">
            <v>235</v>
          </cell>
          <cell r="G170">
            <v>1</v>
          </cell>
          <cell r="H170">
            <v>0</v>
          </cell>
          <cell r="I170">
            <v>6</v>
          </cell>
        </row>
        <row r="171">
          <cell r="A171">
            <v>70420</v>
          </cell>
          <cell r="B171">
            <v>4619</v>
          </cell>
          <cell r="C171">
            <v>4543</v>
          </cell>
          <cell r="D171">
            <v>35</v>
          </cell>
          <cell r="E171">
            <v>2</v>
          </cell>
          <cell r="F171">
            <v>4549</v>
          </cell>
          <cell r="G171">
            <v>57</v>
          </cell>
          <cell r="H171">
            <v>13</v>
          </cell>
          <cell r="I171">
            <v>94</v>
          </cell>
        </row>
        <row r="172">
          <cell r="A172">
            <v>70427</v>
          </cell>
          <cell r="B172">
            <v>2434</v>
          </cell>
          <cell r="C172">
            <v>2407</v>
          </cell>
          <cell r="D172">
            <v>4</v>
          </cell>
          <cell r="E172">
            <v>3</v>
          </cell>
          <cell r="F172">
            <v>2393</v>
          </cell>
          <cell r="G172">
            <v>40</v>
          </cell>
          <cell r="H172">
            <v>7</v>
          </cell>
          <cell r="I172">
            <v>40</v>
          </cell>
        </row>
        <row r="173">
          <cell r="A173">
            <v>70428</v>
          </cell>
          <cell r="B173">
            <v>7385</v>
          </cell>
          <cell r="C173">
            <v>7216</v>
          </cell>
          <cell r="D173">
            <v>45</v>
          </cell>
          <cell r="E173">
            <v>7</v>
          </cell>
          <cell r="F173">
            <v>7261</v>
          </cell>
          <cell r="G173">
            <v>95</v>
          </cell>
          <cell r="H173">
            <v>30</v>
          </cell>
          <cell r="I173">
            <v>155</v>
          </cell>
        </row>
        <row r="174">
          <cell r="A174">
            <v>70429</v>
          </cell>
          <cell r="B174">
            <v>3790</v>
          </cell>
          <cell r="C174">
            <v>3746</v>
          </cell>
          <cell r="D174">
            <v>4</v>
          </cell>
          <cell r="E174">
            <v>0</v>
          </cell>
          <cell r="F174">
            <v>3735</v>
          </cell>
          <cell r="G174">
            <v>54</v>
          </cell>
          <cell r="H174">
            <v>7</v>
          </cell>
          <cell r="I174">
            <v>102</v>
          </cell>
        </row>
        <row r="175">
          <cell r="A175">
            <v>70430</v>
          </cell>
          <cell r="B175">
            <v>5604</v>
          </cell>
          <cell r="C175">
            <v>5502</v>
          </cell>
          <cell r="D175">
            <v>25</v>
          </cell>
          <cell r="E175">
            <v>4</v>
          </cell>
          <cell r="F175">
            <v>5540</v>
          </cell>
          <cell r="G175">
            <v>32</v>
          </cell>
          <cell r="H175">
            <v>21</v>
          </cell>
          <cell r="I175">
            <v>100</v>
          </cell>
        </row>
        <row r="176">
          <cell r="A176">
            <v>70431</v>
          </cell>
          <cell r="B176">
            <v>17073</v>
          </cell>
          <cell r="C176">
            <v>16589</v>
          </cell>
          <cell r="D176">
            <v>145</v>
          </cell>
          <cell r="E176">
            <v>20</v>
          </cell>
          <cell r="F176">
            <v>16762</v>
          </cell>
          <cell r="G176">
            <v>197</v>
          </cell>
          <cell r="H176">
            <v>95</v>
          </cell>
          <cell r="I176">
            <v>487</v>
          </cell>
        </row>
        <row r="177">
          <cell r="A177">
            <v>70432</v>
          </cell>
          <cell r="B177">
            <v>2816</v>
          </cell>
          <cell r="C177">
            <v>2793</v>
          </cell>
          <cell r="D177">
            <v>7</v>
          </cell>
          <cell r="E177">
            <v>1</v>
          </cell>
          <cell r="F177">
            <v>2791</v>
          </cell>
          <cell r="G177">
            <v>35</v>
          </cell>
          <cell r="H177">
            <v>3</v>
          </cell>
          <cell r="I177">
            <v>36</v>
          </cell>
        </row>
        <row r="178">
          <cell r="A178">
            <v>70433</v>
          </cell>
          <cell r="B178">
            <v>1230</v>
          </cell>
          <cell r="C178">
            <v>1219</v>
          </cell>
          <cell r="D178">
            <v>1</v>
          </cell>
          <cell r="E178">
            <v>0</v>
          </cell>
          <cell r="F178">
            <v>1207</v>
          </cell>
          <cell r="G178">
            <v>19</v>
          </cell>
          <cell r="H178">
            <v>8</v>
          </cell>
          <cell r="I178">
            <v>24</v>
          </cell>
        </row>
        <row r="179">
          <cell r="A179">
            <v>70434</v>
          </cell>
          <cell r="B179">
            <v>2337</v>
          </cell>
          <cell r="C179">
            <v>2315</v>
          </cell>
          <cell r="D179">
            <v>7</v>
          </cell>
          <cell r="E179">
            <v>2</v>
          </cell>
          <cell r="F179">
            <v>2318</v>
          </cell>
          <cell r="G179">
            <v>18</v>
          </cell>
          <cell r="H179">
            <v>12</v>
          </cell>
          <cell r="I179">
            <v>42</v>
          </cell>
        </row>
        <row r="180">
          <cell r="A180">
            <v>70435</v>
          </cell>
          <cell r="B180">
            <v>4541</v>
          </cell>
          <cell r="C180">
            <v>4419</v>
          </cell>
          <cell r="D180">
            <v>18</v>
          </cell>
          <cell r="E180">
            <v>0</v>
          </cell>
          <cell r="F180">
            <v>4404</v>
          </cell>
          <cell r="G180">
            <v>90</v>
          </cell>
          <cell r="H180">
            <v>45</v>
          </cell>
          <cell r="I180">
            <v>74</v>
          </cell>
        </row>
        <row r="181">
          <cell r="A181">
            <v>70436</v>
          </cell>
          <cell r="B181">
            <v>32760</v>
          </cell>
          <cell r="C181">
            <v>32204</v>
          </cell>
          <cell r="D181">
            <v>221</v>
          </cell>
          <cell r="E181">
            <v>40</v>
          </cell>
          <cell r="F181">
            <v>32399</v>
          </cell>
          <cell r="G181">
            <v>263</v>
          </cell>
          <cell r="H181">
            <v>114</v>
          </cell>
          <cell r="I181">
            <v>1073</v>
          </cell>
        </row>
        <row r="182">
          <cell r="A182">
            <v>70437</v>
          </cell>
          <cell r="B182">
            <v>13661</v>
          </cell>
          <cell r="C182">
            <v>13476</v>
          </cell>
          <cell r="D182">
            <v>56</v>
          </cell>
          <cell r="E182">
            <v>10</v>
          </cell>
          <cell r="F182">
            <v>13446</v>
          </cell>
          <cell r="G182">
            <v>128</v>
          </cell>
          <cell r="H182">
            <v>64</v>
          </cell>
          <cell r="I182">
            <v>265</v>
          </cell>
        </row>
        <row r="183">
          <cell r="A183">
            <v>70438</v>
          </cell>
          <cell r="B183">
            <v>2265</v>
          </cell>
          <cell r="C183">
            <v>2231</v>
          </cell>
          <cell r="D183">
            <v>7</v>
          </cell>
          <cell r="E183">
            <v>1</v>
          </cell>
          <cell r="F183">
            <v>2234</v>
          </cell>
          <cell r="G183">
            <v>25</v>
          </cell>
          <cell r="H183">
            <v>6</v>
          </cell>
          <cell r="I183">
            <v>32</v>
          </cell>
        </row>
        <row r="184">
          <cell r="A184">
            <v>70439</v>
          </cell>
          <cell r="B184">
            <v>7011</v>
          </cell>
          <cell r="C184">
            <v>6872</v>
          </cell>
          <cell r="D184">
            <v>39</v>
          </cell>
          <cell r="E184">
            <v>3</v>
          </cell>
          <cell r="F184">
            <v>6901</v>
          </cell>
          <cell r="G184">
            <v>99</v>
          </cell>
          <cell r="H184">
            <v>32</v>
          </cell>
          <cell r="I184">
            <v>212</v>
          </cell>
        </row>
        <row r="185">
          <cell r="A185">
            <v>70440</v>
          </cell>
          <cell r="B185">
            <v>7453</v>
          </cell>
          <cell r="C185">
            <v>7366</v>
          </cell>
          <cell r="D185">
            <v>27</v>
          </cell>
          <cell r="E185">
            <v>10</v>
          </cell>
          <cell r="F185">
            <v>7399</v>
          </cell>
          <cell r="G185">
            <v>70</v>
          </cell>
          <cell r="H185">
            <v>10</v>
          </cell>
          <cell r="I185">
            <v>154</v>
          </cell>
        </row>
        <row r="186">
          <cell r="A186">
            <v>80421</v>
          </cell>
          <cell r="B186">
            <v>1531</v>
          </cell>
          <cell r="C186">
            <v>1499</v>
          </cell>
          <cell r="D186">
            <v>6</v>
          </cell>
          <cell r="E186">
            <v>1</v>
          </cell>
          <cell r="F186">
            <v>1515</v>
          </cell>
          <cell r="G186">
            <v>14</v>
          </cell>
          <cell r="H186">
            <v>5</v>
          </cell>
          <cell r="I186">
            <v>26</v>
          </cell>
        </row>
        <row r="187">
          <cell r="A187">
            <v>80432</v>
          </cell>
          <cell r="B187">
            <v>641</v>
          </cell>
          <cell r="C187">
            <v>632</v>
          </cell>
          <cell r="D187">
            <v>3</v>
          </cell>
          <cell r="E187">
            <v>0</v>
          </cell>
          <cell r="F187">
            <v>629</v>
          </cell>
          <cell r="G187">
            <v>5</v>
          </cell>
          <cell r="H187">
            <v>1</v>
          </cell>
          <cell r="I187">
            <v>11</v>
          </cell>
        </row>
        <row r="188">
          <cell r="A188">
            <v>80433</v>
          </cell>
          <cell r="B188">
            <v>258</v>
          </cell>
          <cell r="C188">
            <v>254</v>
          </cell>
          <cell r="D188">
            <v>0</v>
          </cell>
          <cell r="E188">
            <v>0</v>
          </cell>
          <cell r="F188">
            <v>252</v>
          </cell>
          <cell r="G188">
            <v>5</v>
          </cell>
          <cell r="H188">
            <v>5</v>
          </cell>
          <cell r="I188">
            <v>11</v>
          </cell>
        </row>
        <row r="189">
          <cell r="A189">
            <v>80435</v>
          </cell>
          <cell r="B189">
            <v>4241</v>
          </cell>
          <cell r="C189">
            <v>4214</v>
          </cell>
          <cell r="D189">
            <v>15</v>
          </cell>
          <cell r="E189">
            <v>2</v>
          </cell>
          <cell r="F189">
            <v>4204</v>
          </cell>
          <cell r="G189">
            <v>37</v>
          </cell>
          <cell r="H189">
            <v>15</v>
          </cell>
          <cell r="I189">
            <v>71</v>
          </cell>
        </row>
        <row r="190">
          <cell r="A190">
            <v>80436</v>
          </cell>
          <cell r="B190">
            <v>1269</v>
          </cell>
          <cell r="C190">
            <v>1255</v>
          </cell>
          <cell r="D190">
            <v>9</v>
          </cell>
          <cell r="E190">
            <v>0</v>
          </cell>
          <cell r="F190">
            <v>1251</v>
          </cell>
          <cell r="G190">
            <v>12</v>
          </cell>
          <cell r="H190">
            <v>2</v>
          </cell>
          <cell r="I190">
            <v>33</v>
          </cell>
        </row>
        <row r="191">
          <cell r="A191">
            <v>80437</v>
          </cell>
          <cell r="B191">
            <v>1341</v>
          </cell>
          <cell r="C191">
            <v>1323</v>
          </cell>
          <cell r="D191">
            <v>6</v>
          </cell>
          <cell r="E191">
            <v>1</v>
          </cell>
          <cell r="F191">
            <v>1330</v>
          </cell>
          <cell r="G191">
            <v>10</v>
          </cell>
          <cell r="H191">
            <v>2</v>
          </cell>
          <cell r="I191">
            <v>19</v>
          </cell>
        </row>
        <row r="192">
          <cell r="A192">
            <v>80441</v>
          </cell>
          <cell r="B192">
            <v>3961</v>
          </cell>
          <cell r="C192">
            <v>3883</v>
          </cell>
          <cell r="D192">
            <v>21</v>
          </cell>
          <cell r="E192">
            <v>6</v>
          </cell>
          <cell r="F192">
            <v>3884</v>
          </cell>
          <cell r="G192">
            <v>44</v>
          </cell>
          <cell r="H192">
            <v>15</v>
          </cell>
          <cell r="I192">
            <v>61</v>
          </cell>
        </row>
        <row r="193">
          <cell r="A193">
            <v>80442</v>
          </cell>
          <cell r="B193">
            <v>1165</v>
          </cell>
          <cell r="C193">
            <v>1154</v>
          </cell>
          <cell r="D193">
            <v>6</v>
          </cell>
          <cell r="E193">
            <v>0</v>
          </cell>
          <cell r="F193">
            <v>1152</v>
          </cell>
          <cell r="G193">
            <v>5</v>
          </cell>
          <cell r="H193">
            <v>8</v>
          </cell>
          <cell r="I193">
            <v>25</v>
          </cell>
        </row>
        <row r="194">
          <cell r="A194">
            <v>80447</v>
          </cell>
          <cell r="B194">
            <v>1250</v>
          </cell>
          <cell r="C194">
            <v>1228</v>
          </cell>
          <cell r="D194">
            <v>3</v>
          </cell>
          <cell r="E194">
            <v>0</v>
          </cell>
          <cell r="F194">
            <v>1231</v>
          </cell>
          <cell r="G194">
            <v>16</v>
          </cell>
          <cell r="H194">
            <v>4</v>
          </cell>
          <cell r="I194">
            <v>26</v>
          </cell>
        </row>
        <row r="195">
          <cell r="A195">
            <v>80448</v>
          </cell>
          <cell r="B195">
            <v>5326</v>
          </cell>
          <cell r="C195">
            <v>5153</v>
          </cell>
          <cell r="D195">
            <v>38</v>
          </cell>
          <cell r="E195">
            <v>2</v>
          </cell>
          <cell r="F195">
            <v>5213</v>
          </cell>
          <cell r="G195">
            <v>85</v>
          </cell>
          <cell r="H195">
            <v>18</v>
          </cell>
          <cell r="I195">
            <v>101</v>
          </cell>
        </row>
        <row r="196">
          <cell r="A196">
            <v>80449</v>
          </cell>
          <cell r="B196">
            <v>3610</v>
          </cell>
          <cell r="C196">
            <v>3458</v>
          </cell>
          <cell r="D196">
            <v>37</v>
          </cell>
          <cell r="E196">
            <v>4</v>
          </cell>
          <cell r="F196">
            <v>3546</v>
          </cell>
          <cell r="G196">
            <v>31</v>
          </cell>
          <cell r="H196">
            <v>12</v>
          </cell>
          <cell r="I196">
            <v>64</v>
          </cell>
        </row>
        <row r="197">
          <cell r="A197">
            <v>80452</v>
          </cell>
          <cell r="B197">
            <v>4767</v>
          </cell>
          <cell r="C197">
            <v>4614</v>
          </cell>
          <cell r="D197">
            <v>43</v>
          </cell>
          <cell r="E197">
            <v>5</v>
          </cell>
          <cell r="F197">
            <v>4719</v>
          </cell>
          <cell r="G197">
            <v>32</v>
          </cell>
          <cell r="H197">
            <v>12</v>
          </cell>
          <cell r="I197">
            <v>111</v>
          </cell>
        </row>
        <row r="198">
          <cell r="A198">
            <v>80453</v>
          </cell>
          <cell r="B198">
            <v>4389</v>
          </cell>
          <cell r="C198">
            <v>4258</v>
          </cell>
          <cell r="D198">
            <v>22</v>
          </cell>
          <cell r="E198">
            <v>4</v>
          </cell>
          <cell r="F198">
            <v>4341</v>
          </cell>
          <cell r="G198">
            <v>52</v>
          </cell>
          <cell r="H198">
            <v>8</v>
          </cell>
          <cell r="I198">
            <v>93</v>
          </cell>
        </row>
        <row r="199">
          <cell r="A199">
            <v>80454</v>
          </cell>
          <cell r="B199">
            <v>764</v>
          </cell>
          <cell r="C199">
            <v>755</v>
          </cell>
          <cell r="D199">
            <v>1</v>
          </cell>
          <cell r="E199">
            <v>1</v>
          </cell>
          <cell r="F199">
            <v>757</v>
          </cell>
          <cell r="G199">
            <v>10</v>
          </cell>
          <cell r="H199">
            <v>1</v>
          </cell>
          <cell r="I199">
            <v>13</v>
          </cell>
        </row>
        <row r="200">
          <cell r="A200">
            <v>80455</v>
          </cell>
          <cell r="B200">
            <v>276</v>
          </cell>
          <cell r="C200">
            <v>274</v>
          </cell>
          <cell r="D200">
            <v>0</v>
          </cell>
          <cell r="E200">
            <v>0</v>
          </cell>
          <cell r="F200">
            <v>278</v>
          </cell>
          <cell r="G200">
            <v>4</v>
          </cell>
          <cell r="H200">
            <v>0</v>
          </cell>
          <cell r="I200">
            <v>11</v>
          </cell>
        </row>
        <row r="201">
          <cell r="A201">
            <v>80456</v>
          </cell>
          <cell r="B201">
            <v>746</v>
          </cell>
          <cell r="C201">
            <v>727</v>
          </cell>
          <cell r="D201">
            <v>4</v>
          </cell>
          <cell r="E201">
            <v>0</v>
          </cell>
          <cell r="F201">
            <v>734</v>
          </cell>
          <cell r="G201">
            <v>11</v>
          </cell>
          <cell r="H201">
            <v>4</v>
          </cell>
          <cell r="I201">
            <v>19</v>
          </cell>
        </row>
        <row r="202">
          <cell r="A202">
            <v>80458</v>
          </cell>
          <cell r="B202">
            <v>2471</v>
          </cell>
          <cell r="C202">
            <v>2419</v>
          </cell>
          <cell r="D202">
            <v>13</v>
          </cell>
          <cell r="E202">
            <v>0</v>
          </cell>
          <cell r="F202">
            <v>2436</v>
          </cell>
          <cell r="G202">
            <v>28</v>
          </cell>
          <cell r="H202">
            <v>8</v>
          </cell>
          <cell r="I202">
            <v>54</v>
          </cell>
        </row>
        <row r="203">
          <cell r="A203">
            <v>80459</v>
          </cell>
          <cell r="B203">
            <v>7334</v>
          </cell>
          <cell r="C203">
            <v>7163</v>
          </cell>
          <cell r="D203">
            <v>63</v>
          </cell>
          <cell r="E203">
            <v>4</v>
          </cell>
          <cell r="F203">
            <v>7191</v>
          </cell>
          <cell r="G203">
            <v>103</v>
          </cell>
          <cell r="H203">
            <v>45</v>
          </cell>
          <cell r="I203">
            <v>181</v>
          </cell>
        </row>
        <row r="204">
          <cell r="A204">
            <v>80461</v>
          </cell>
          <cell r="B204">
            <v>1668</v>
          </cell>
          <cell r="C204">
            <v>1630</v>
          </cell>
          <cell r="D204">
            <v>8</v>
          </cell>
          <cell r="E204">
            <v>1</v>
          </cell>
          <cell r="F204">
            <v>1653</v>
          </cell>
          <cell r="G204">
            <v>9</v>
          </cell>
          <cell r="H204">
            <v>6</v>
          </cell>
          <cell r="I204">
            <v>33</v>
          </cell>
        </row>
        <row r="205">
          <cell r="A205">
            <v>80463</v>
          </cell>
          <cell r="B205">
            <v>1919</v>
          </cell>
          <cell r="C205">
            <v>1901</v>
          </cell>
          <cell r="D205">
            <v>11</v>
          </cell>
          <cell r="E205">
            <v>2</v>
          </cell>
          <cell r="F205">
            <v>1911</v>
          </cell>
          <cell r="G205">
            <v>21</v>
          </cell>
          <cell r="H205">
            <v>6</v>
          </cell>
          <cell r="I205">
            <v>33</v>
          </cell>
        </row>
        <row r="206">
          <cell r="A206">
            <v>80466</v>
          </cell>
          <cell r="B206">
            <v>2485</v>
          </cell>
          <cell r="C206">
            <v>2447</v>
          </cell>
          <cell r="D206">
            <v>11</v>
          </cell>
          <cell r="E206">
            <v>0</v>
          </cell>
          <cell r="F206">
            <v>2462</v>
          </cell>
          <cell r="G206">
            <v>24</v>
          </cell>
          <cell r="H206">
            <v>7</v>
          </cell>
          <cell r="I206">
            <v>59</v>
          </cell>
        </row>
        <row r="207">
          <cell r="A207">
            <v>80468</v>
          </cell>
          <cell r="B207">
            <v>4613</v>
          </cell>
          <cell r="C207">
            <v>4573</v>
          </cell>
          <cell r="D207">
            <v>12</v>
          </cell>
          <cell r="E207">
            <v>2</v>
          </cell>
          <cell r="F207">
            <v>4554</v>
          </cell>
          <cell r="G207">
            <v>33</v>
          </cell>
          <cell r="H207">
            <v>10</v>
          </cell>
          <cell r="I207">
            <v>80</v>
          </cell>
        </row>
        <row r="208">
          <cell r="A208">
            <v>80474</v>
          </cell>
          <cell r="B208">
            <v>847</v>
          </cell>
          <cell r="C208">
            <v>797</v>
          </cell>
          <cell r="D208">
            <v>2</v>
          </cell>
          <cell r="E208">
            <v>5</v>
          </cell>
          <cell r="F208">
            <v>834</v>
          </cell>
          <cell r="G208">
            <v>9</v>
          </cell>
          <cell r="H208">
            <v>1</v>
          </cell>
          <cell r="I208">
            <v>33</v>
          </cell>
        </row>
        <row r="209">
          <cell r="A209">
            <v>80475</v>
          </cell>
          <cell r="B209">
            <v>1038</v>
          </cell>
          <cell r="C209">
            <v>1025</v>
          </cell>
          <cell r="D209">
            <v>0</v>
          </cell>
          <cell r="E209">
            <v>1</v>
          </cell>
          <cell r="F209">
            <v>1019</v>
          </cell>
          <cell r="G209">
            <v>12</v>
          </cell>
          <cell r="H209">
            <v>2</v>
          </cell>
          <cell r="I209">
            <v>23</v>
          </cell>
        </row>
        <row r="210">
          <cell r="A210">
            <v>80478</v>
          </cell>
          <cell r="B210">
            <v>2152</v>
          </cell>
          <cell r="C210">
            <v>2130</v>
          </cell>
          <cell r="D210">
            <v>9</v>
          </cell>
          <cell r="E210">
            <v>7</v>
          </cell>
          <cell r="F210">
            <v>2120</v>
          </cell>
          <cell r="G210">
            <v>22</v>
          </cell>
          <cell r="H210">
            <v>6</v>
          </cell>
          <cell r="I210">
            <v>54</v>
          </cell>
        </row>
        <row r="211">
          <cell r="A211">
            <v>80481</v>
          </cell>
          <cell r="B211">
            <v>1714</v>
          </cell>
          <cell r="C211">
            <v>1697</v>
          </cell>
          <cell r="D211">
            <v>0</v>
          </cell>
          <cell r="E211">
            <v>3</v>
          </cell>
          <cell r="F211">
            <v>1680</v>
          </cell>
          <cell r="G211">
            <v>19</v>
          </cell>
          <cell r="H211">
            <v>6</v>
          </cell>
          <cell r="I211">
            <v>37</v>
          </cell>
        </row>
        <row r="212">
          <cell r="A212">
            <v>80486</v>
          </cell>
          <cell r="B212">
            <v>1559</v>
          </cell>
          <cell r="C212">
            <v>1528</v>
          </cell>
          <cell r="D212">
            <v>12</v>
          </cell>
          <cell r="E212">
            <v>1</v>
          </cell>
          <cell r="F212">
            <v>1531</v>
          </cell>
          <cell r="G212">
            <v>21</v>
          </cell>
          <cell r="H212">
            <v>11</v>
          </cell>
          <cell r="I212">
            <v>36</v>
          </cell>
        </row>
        <row r="213">
          <cell r="A213">
            <v>80487</v>
          </cell>
          <cell r="B213">
            <v>663</v>
          </cell>
          <cell r="C213">
            <v>656</v>
          </cell>
          <cell r="D213">
            <v>0</v>
          </cell>
          <cell r="E213">
            <v>0</v>
          </cell>
          <cell r="F213">
            <v>659</v>
          </cell>
          <cell r="G213">
            <v>7</v>
          </cell>
          <cell r="H213">
            <v>1</v>
          </cell>
          <cell r="I213">
            <v>10</v>
          </cell>
        </row>
        <row r="214">
          <cell r="A214">
            <v>80488</v>
          </cell>
          <cell r="B214">
            <v>2168</v>
          </cell>
          <cell r="C214">
            <v>2139</v>
          </cell>
          <cell r="D214">
            <v>18</v>
          </cell>
          <cell r="E214">
            <v>0</v>
          </cell>
          <cell r="F214">
            <v>2144</v>
          </cell>
          <cell r="G214">
            <v>11</v>
          </cell>
          <cell r="H214">
            <v>8</v>
          </cell>
          <cell r="I214">
            <v>113</v>
          </cell>
        </row>
        <row r="215">
          <cell r="A215">
            <v>80490</v>
          </cell>
          <cell r="B215">
            <v>2997</v>
          </cell>
          <cell r="C215">
            <v>2940</v>
          </cell>
          <cell r="D215">
            <v>15</v>
          </cell>
          <cell r="E215">
            <v>2</v>
          </cell>
          <cell r="F215">
            <v>2962</v>
          </cell>
          <cell r="G215">
            <v>20</v>
          </cell>
          <cell r="H215">
            <v>16</v>
          </cell>
          <cell r="I215">
            <v>72</v>
          </cell>
        </row>
        <row r="216">
          <cell r="A216">
            <v>80491</v>
          </cell>
          <cell r="B216">
            <v>9285</v>
          </cell>
          <cell r="C216">
            <v>8996</v>
          </cell>
          <cell r="D216">
            <v>80</v>
          </cell>
          <cell r="E216">
            <v>8</v>
          </cell>
          <cell r="F216">
            <v>9165</v>
          </cell>
          <cell r="G216">
            <v>86</v>
          </cell>
          <cell r="H216">
            <v>38</v>
          </cell>
          <cell r="I216">
            <v>199</v>
          </cell>
        </row>
        <row r="217">
          <cell r="A217">
            <v>80493</v>
          </cell>
          <cell r="B217">
            <v>1339</v>
          </cell>
          <cell r="C217">
            <v>1326</v>
          </cell>
          <cell r="D217">
            <v>10</v>
          </cell>
          <cell r="E217">
            <v>0</v>
          </cell>
          <cell r="F217">
            <v>1322</v>
          </cell>
          <cell r="G217">
            <v>14</v>
          </cell>
          <cell r="H217">
            <v>3</v>
          </cell>
          <cell r="I217">
            <v>20</v>
          </cell>
        </row>
        <row r="218">
          <cell r="A218">
            <v>90507</v>
          </cell>
          <cell r="B218">
            <v>639</v>
          </cell>
          <cell r="C218">
            <v>646</v>
          </cell>
          <cell r="D218">
            <v>6</v>
          </cell>
          <cell r="E218">
            <v>0</v>
          </cell>
          <cell r="F218">
            <v>639</v>
          </cell>
          <cell r="G218">
            <v>0</v>
          </cell>
          <cell r="H218">
            <v>3</v>
          </cell>
          <cell r="I218">
            <v>14</v>
          </cell>
        </row>
        <row r="219">
          <cell r="A219">
            <v>90508</v>
          </cell>
          <cell r="B219">
            <v>472</v>
          </cell>
          <cell r="C219">
            <v>465</v>
          </cell>
          <cell r="D219">
            <v>2</v>
          </cell>
          <cell r="E219">
            <v>0</v>
          </cell>
          <cell r="F219">
            <v>471</v>
          </cell>
          <cell r="G219">
            <v>8</v>
          </cell>
          <cell r="H219">
            <v>1</v>
          </cell>
          <cell r="I219">
            <v>8</v>
          </cell>
        </row>
        <row r="220">
          <cell r="A220">
            <v>90510</v>
          </cell>
          <cell r="B220">
            <v>638</v>
          </cell>
          <cell r="C220">
            <v>632</v>
          </cell>
          <cell r="D220">
            <v>0</v>
          </cell>
          <cell r="E220">
            <v>0</v>
          </cell>
          <cell r="F220">
            <v>633</v>
          </cell>
          <cell r="G220">
            <v>3</v>
          </cell>
          <cell r="H220">
            <v>3</v>
          </cell>
          <cell r="I220">
            <v>8</v>
          </cell>
        </row>
        <row r="221">
          <cell r="A221">
            <v>90512</v>
          </cell>
          <cell r="B221">
            <v>978</v>
          </cell>
          <cell r="C221">
            <v>963</v>
          </cell>
          <cell r="D221">
            <v>3</v>
          </cell>
          <cell r="E221">
            <v>0</v>
          </cell>
          <cell r="F221">
            <v>951</v>
          </cell>
          <cell r="G221">
            <v>21</v>
          </cell>
          <cell r="H221">
            <v>8</v>
          </cell>
          <cell r="I221">
            <v>17</v>
          </cell>
        </row>
        <row r="222">
          <cell r="A222">
            <v>90513</v>
          </cell>
          <cell r="B222">
            <v>665</v>
          </cell>
          <cell r="C222">
            <v>655</v>
          </cell>
          <cell r="D222">
            <v>0</v>
          </cell>
          <cell r="E222">
            <v>0</v>
          </cell>
          <cell r="F222">
            <v>663</v>
          </cell>
          <cell r="G222">
            <v>1</v>
          </cell>
          <cell r="H222">
            <v>1</v>
          </cell>
          <cell r="I222">
            <v>14</v>
          </cell>
        </row>
        <row r="223">
          <cell r="A223">
            <v>90514</v>
          </cell>
          <cell r="B223">
            <v>607</v>
          </cell>
          <cell r="C223">
            <v>604</v>
          </cell>
          <cell r="D223">
            <v>2</v>
          </cell>
          <cell r="E223">
            <v>1</v>
          </cell>
          <cell r="F223">
            <v>595</v>
          </cell>
          <cell r="G223">
            <v>6</v>
          </cell>
          <cell r="H223">
            <v>2</v>
          </cell>
          <cell r="I223">
            <v>14</v>
          </cell>
        </row>
        <row r="224">
          <cell r="A224">
            <v>90515</v>
          </cell>
          <cell r="B224">
            <v>3014</v>
          </cell>
          <cell r="C224">
            <v>2941</v>
          </cell>
          <cell r="D224">
            <v>17</v>
          </cell>
          <cell r="E224">
            <v>5</v>
          </cell>
          <cell r="F224">
            <v>2976</v>
          </cell>
          <cell r="G224">
            <v>34</v>
          </cell>
          <cell r="H224">
            <v>9</v>
          </cell>
          <cell r="I224">
            <v>59</v>
          </cell>
        </row>
        <row r="225">
          <cell r="A225">
            <v>90516</v>
          </cell>
          <cell r="B225">
            <v>963</v>
          </cell>
          <cell r="C225">
            <v>950</v>
          </cell>
          <cell r="D225">
            <v>3</v>
          </cell>
          <cell r="E225">
            <v>0</v>
          </cell>
          <cell r="F225">
            <v>945</v>
          </cell>
          <cell r="G225">
            <v>11</v>
          </cell>
          <cell r="H225">
            <v>4</v>
          </cell>
          <cell r="I225">
            <v>26</v>
          </cell>
        </row>
        <row r="226">
          <cell r="A226">
            <v>90517</v>
          </cell>
          <cell r="B226">
            <v>1566</v>
          </cell>
          <cell r="C226">
            <v>1546</v>
          </cell>
          <cell r="D226">
            <v>19</v>
          </cell>
          <cell r="E226">
            <v>4</v>
          </cell>
          <cell r="F226">
            <v>1560</v>
          </cell>
          <cell r="G226">
            <v>11</v>
          </cell>
          <cell r="H226">
            <v>2</v>
          </cell>
          <cell r="I226">
            <v>15</v>
          </cell>
        </row>
        <row r="227">
          <cell r="A227">
            <v>90521</v>
          </cell>
          <cell r="B227">
            <v>667</v>
          </cell>
          <cell r="C227">
            <v>660</v>
          </cell>
          <cell r="D227">
            <v>0</v>
          </cell>
          <cell r="E227">
            <v>0</v>
          </cell>
          <cell r="F227">
            <v>660</v>
          </cell>
          <cell r="G227">
            <v>4</v>
          </cell>
          <cell r="H227">
            <v>0</v>
          </cell>
          <cell r="I227">
            <v>16</v>
          </cell>
        </row>
        <row r="228">
          <cell r="A228">
            <v>90523</v>
          </cell>
          <cell r="B228">
            <v>1111</v>
          </cell>
          <cell r="C228">
            <v>1092</v>
          </cell>
          <cell r="D228">
            <v>1</v>
          </cell>
          <cell r="E228">
            <v>2</v>
          </cell>
          <cell r="F228">
            <v>1085</v>
          </cell>
          <cell r="G228">
            <v>8</v>
          </cell>
          <cell r="H228">
            <v>9</v>
          </cell>
          <cell r="I228">
            <v>17</v>
          </cell>
        </row>
        <row r="229">
          <cell r="A229">
            <v>90528</v>
          </cell>
          <cell r="B229">
            <v>964</v>
          </cell>
          <cell r="C229">
            <v>929</v>
          </cell>
          <cell r="D229">
            <v>7</v>
          </cell>
          <cell r="E229">
            <v>0</v>
          </cell>
          <cell r="F229">
            <v>932</v>
          </cell>
          <cell r="G229">
            <v>17</v>
          </cell>
          <cell r="H229">
            <v>13</v>
          </cell>
          <cell r="I229">
            <v>15</v>
          </cell>
        </row>
        <row r="230">
          <cell r="A230">
            <v>90529</v>
          </cell>
          <cell r="B230">
            <v>1108</v>
          </cell>
          <cell r="C230">
            <v>1099</v>
          </cell>
          <cell r="D230">
            <v>2</v>
          </cell>
          <cell r="E230">
            <v>2</v>
          </cell>
          <cell r="F230">
            <v>1088</v>
          </cell>
          <cell r="G230">
            <v>16</v>
          </cell>
          <cell r="H230">
            <v>4</v>
          </cell>
          <cell r="I230">
            <v>13</v>
          </cell>
        </row>
        <row r="231">
          <cell r="A231">
            <v>90535</v>
          </cell>
          <cell r="B231">
            <v>9691</v>
          </cell>
          <cell r="C231">
            <v>9589</v>
          </cell>
          <cell r="D231">
            <v>52</v>
          </cell>
          <cell r="E231">
            <v>7</v>
          </cell>
          <cell r="F231">
            <v>9530</v>
          </cell>
          <cell r="G231">
            <v>130</v>
          </cell>
          <cell r="H231">
            <v>46</v>
          </cell>
          <cell r="I231">
            <v>155</v>
          </cell>
        </row>
        <row r="232">
          <cell r="A232">
            <v>100540</v>
          </cell>
          <cell r="B232">
            <v>3134</v>
          </cell>
          <cell r="C232">
            <v>3101</v>
          </cell>
          <cell r="D232">
            <v>13</v>
          </cell>
          <cell r="E232">
            <v>3</v>
          </cell>
          <cell r="F232">
            <v>3114</v>
          </cell>
          <cell r="G232">
            <v>20</v>
          </cell>
          <cell r="H232">
            <v>6</v>
          </cell>
          <cell r="I232">
            <v>101</v>
          </cell>
        </row>
        <row r="233">
          <cell r="A233">
            <v>100541</v>
          </cell>
          <cell r="B233">
            <v>565</v>
          </cell>
          <cell r="C233">
            <v>559</v>
          </cell>
          <cell r="D233">
            <v>1</v>
          </cell>
          <cell r="E233">
            <v>0</v>
          </cell>
          <cell r="F233">
            <v>550</v>
          </cell>
          <cell r="G233">
            <v>16</v>
          </cell>
          <cell r="H233">
            <v>2</v>
          </cell>
          <cell r="I233">
            <v>15</v>
          </cell>
        </row>
        <row r="234">
          <cell r="A234">
            <v>100543</v>
          </cell>
          <cell r="B234">
            <v>3753</v>
          </cell>
          <cell r="C234">
            <v>3699</v>
          </cell>
          <cell r="D234">
            <v>25</v>
          </cell>
          <cell r="E234">
            <v>4</v>
          </cell>
          <cell r="F234">
            <v>3704</v>
          </cell>
          <cell r="G234">
            <v>35</v>
          </cell>
          <cell r="H234">
            <v>23</v>
          </cell>
          <cell r="I234">
            <v>65</v>
          </cell>
        </row>
        <row r="235">
          <cell r="A235">
            <v>100544</v>
          </cell>
          <cell r="B235">
            <v>8680</v>
          </cell>
          <cell r="C235">
            <v>8484</v>
          </cell>
          <cell r="D235">
            <v>52</v>
          </cell>
          <cell r="E235">
            <v>6</v>
          </cell>
          <cell r="F235">
            <v>8584</v>
          </cell>
          <cell r="G235">
            <v>71</v>
          </cell>
          <cell r="H235">
            <v>31</v>
          </cell>
          <cell r="I235">
            <v>185</v>
          </cell>
        </row>
        <row r="236">
          <cell r="A236">
            <v>100545</v>
          </cell>
          <cell r="B236">
            <v>2835</v>
          </cell>
          <cell r="C236">
            <v>2774</v>
          </cell>
          <cell r="D236">
            <v>20</v>
          </cell>
          <cell r="E236">
            <v>4</v>
          </cell>
          <cell r="F236">
            <v>2798</v>
          </cell>
          <cell r="G236">
            <v>26</v>
          </cell>
          <cell r="H236">
            <v>13</v>
          </cell>
          <cell r="I236">
            <v>48</v>
          </cell>
        </row>
        <row r="237">
          <cell r="A237">
            <v>100549</v>
          </cell>
          <cell r="B237">
            <v>3248</v>
          </cell>
          <cell r="C237">
            <v>3164</v>
          </cell>
          <cell r="D237">
            <v>15</v>
          </cell>
          <cell r="E237">
            <v>2</v>
          </cell>
          <cell r="F237">
            <v>3189</v>
          </cell>
          <cell r="G237">
            <v>41</v>
          </cell>
          <cell r="H237">
            <v>10</v>
          </cell>
          <cell r="I237">
            <v>93</v>
          </cell>
        </row>
        <row r="238">
          <cell r="A238">
            <v>100550</v>
          </cell>
          <cell r="B238">
            <v>4328</v>
          </cell>
          <cell r="C238">
            <v>4226</v>
          </cell>
          <cell r="D238">
            <v>30</v>
          </cell>
          <cell r="E238">
            <v>3</v>
          </cell>
          <cell r="F238">
            <v>4293</v>
          </cell>
          <cell r="G238">
            <v>30</v>
          </cell>
          <cell r="H238">
            <v>8</v>
          </cell>
          <cell r="I238">
            <v>110</v>
          </cell>
        </row>
        <row r="239">
          <cell r="A239">
            <v>100551</v>
          </cell>
          <cell r="B239">
            <v>2676</v>
          </cell>
          <cell r="C239">
            <v>2646</v>
          </cell>
          <cell r="D239">
            <v>28</v>
          </cell>
          <cell r="E239">
            <v>4</v>
          </cell>
          <cell r="F239">
            <v>2642</v>
          </cell>
          <cell r="G239">
            <v>29</v>
          </cell>
          <cell r="H239">
            <v>5</v>
          </cell>
          <cell r="I239">
            <v>53</v>
          </cell>
        </row>
        <row r="240">
          <cell r="A240">
            <v>100555</v>
          </cell>
          <cell r="B240">
            <v>5526</v>
          </cell>
          <cell r="C240">
            <v>5257</v>
          </cell>
          <cell r="D240">
            <v>70</v>
          </cell>
          <cell r="E240">
            <v>22</v>
          </cell>
          <cell r="F240">
            <v>5418</v>
          </cell>
          <cell r="G240">
            <v>85</v>
          </cell>
          <cell r="H240">
            <v>28</v>
          </cell>
          <cell r="I240">
            <v>143</v>
          </cell>
        </row>
        <row r="241">
          <cell r="A241">
            <v>100556</v>
          </cell>
          <cell r="B241">
            <v>228</v>
          </cell>
          <cell r="C241">
            <v>227</v>
          </cell>
          <cell r="D241">
            <v>0</v>
          </cell>
          <cell r="E241">
            <v>0</v>
          </cell>
          <cell r="F241">
            <v>222</v>
          </cell>
          <cell r="G241">
            <v>2</v>
          </cell>
          <cell r="H241">
            <v>4</v>
          </cell>
          <cell r="I241">
            <v>5</v>
          </cell>
        </row>
        <row r="242">
          <cell r="A242">
            <v>100557</v>
          </cell>
          <cell r="B242">
            <v>2067</v>
          </cell>
          <cell r="C242">
            <v>2035</v>
          </cell>
          <cell r="D242">
            <v>11</v>
          </cell>
          <cell r="E242">
            <v>5</v>
          </cell>
          <cell r="F242">
            <v>2027</v>
          </cell>
          <cell r="G242">
            <v>24</v>
          </cell>
          <cell r="H242">
            <v>7</v>
          </cell>
          <cell r="I242">
            <v>58</v>
          </cell>
        </row>
        <row r="243">
          <cell r="A243">
            <v>100559</v>
          </cell>
          <cell r="B243">
            <v>3361</v>
          </cell>
          <cell r="C243">
            <v>3328</v>
          </cell>
          <cell r="D243">
            <v>12</v>
          </cell>
          <cell r="E243">
            <v>4</v>
          </cell>
          <cell r="F243">
            <v>3284</v>
          </cell>
          <cell r="G243">
            <v>46</v>
          </cell>
          <cell r="H243">
            <v>25</v>
          </cell>
          <cell r="I243">
            <v>62</v>
          </cell>
        </row>
        <row r="244">
          <cell r="A244">
            <v>100561</v>
          </cell>
          <cell r="B244">
            <v>671</v>
          </cell>
          <cell r="C244">
            <v>667</v>
          </cell>
          <cell r="D244">
            <v>0</v>
          </cell>
          <cell r="E244">
            <v>0</v>
          </cell>
          <cell r="F244">
            <v>664</v>
          </cell>
          <cell r="G244">
            <v>7</v>
          </cell>
          <cell r="H244">
            <v>2</v>
          </cell>
          <cell r="I244">
            <v>17</v>
          </cell>
        </row>
        <row r="245">
          <cell r="A245">
            <v>100562</v>
          </cell>
          <cell r="B245">
            <v>1131</v>
          </cell>
          <cell r="C245">
            <v>1106</v>
          </cell>
          <cell r="D245">
            <v>5</v>
          </cell>
          <cell r="E245">
            <v>1</v>
          </cell>
          <cell r="F245">
            <v>1106</v>
          </cell>
          <cell r="G245">
            <v>9</v>
          </cell>
          <cell r="H245">
            <v>10</v>
          </cell>
          <cell r="I245">
            <v>22</v>
          </cell>
        </row>
        <row r="246">
          <cell r="A246">
            <v>100563</v>
          </cell>
          <cell r="B246">
            <v>2219</v>
          </cell>
          <cell r="C246">
            <v>2197</v>
          </cell>
          <cell r="D246">
            <v>2</v>
          </cell>
          <cell r="E246">
            <v>1</v>
          </cell>
          <cell r="F246">
            <v>2203</v>
          </cell>
          <cell r="G246">
            <v>8</v>
          </cell>
          <cell r="H246">
            <v>5</v>
          </cell>
          <cell r="I246">
            <v>40</v>
          </cell>
        </row>
        <row r="247">
          <cell r="A247">
            <v>100565</v>
          </cell>
          <cell r="B247">
            <v>1928</v>
          </cell>
          <cell r="C247">
            <v>1905</v>
          </cell>
          <cell r="D247">
            <v>13</v>
          </cell>
          <cell r="E247">
            <v>0</v>
          </cell>
          <cell r="F247">
            <v>1917</v>
          </cell>
          <cell r="G247">
            <v>13</v>
          </cell>
          <cell r="H247">
            <v>3</v>
          </cell>
          <cell r="I247">
            <v>41</v>
          </cell>
        </row>
        <row r="248">
          <cell r="A248">
            <v>100566</v>
          </cell>
          <cell r="B248">
            <v>3613</v>
          </cell>
          <cell r="C248">
            <v>3552</v>
          </cell>
          <cell r="D248">
            <v>17</v>
          </cell>
          <cell r="E248">
            <v>5</v>
          </cell>
          <cell r="F248">
            <v>3572</v>
          </cell>
          <cell r="G248">
            <v>28</v>
          </cell>
          <cell r="H248">
            <v>13</v>
          </cell>
          <cell r="I248">
            <v>98</v>
          </cell>
        </row>
        <row r="249">
          <cell r="A249">
            <v>100568</v>
          </cell>
          <cell r="B249">
            <v>3971</v>
          </cell>
          <cell r="C249">
            <v>3927</v>
          </cell>
          <cell r="D249">
            <v>12</v>
          </cell>
          <cell r="E249">
            <v>2</v>
          </cell>
          <cell r="F249">
            <v>3893</v>
          </cell>
          <cell r="G249">
            <v>54</v>
          </cell>
          <cell r="H249">
            <v>18</v>
          </cell>
          <cell r="I249">
            <v>68</v>
          </cell>
        </row>
        <row r="250">
          <cell r="A250">
            <v>100569</v>
          </cell>
          <cell r="B250">
            <v>2463</v>
          </cell>
          <cell r="C250">
            <v>2437</v>
          </cell>
          <cell r="D250">
            <v>16</v>
          </cell>
          <cell r="E250">
            <v>0</v>
          </cell>
          <cell r="F250">
            <v>2408</v>
          </cell>
          <cell r="G250">
            <v>50</v>
          </cell>
          <cell r="H250">
            <v>10</v>
          </cell>
          <cell r="I250">
            <v>42</v>
          </cell>
        </row>
        <row r="251">
          <cell r="A251">
            <v>100570</v>
          </cell>
          <cell r="B251">
            <v>733</v>
          </cell>
          <cell r="C251">
            <v>728</v>
          </cell>
          <cell r="D251">
            <v>1</v>
          </cell>
          <cell r="E251">
            <v>0</v>
          </cell>
          <cell r="F251">
            <v>720</v>
          </cell>
          <cell r="G251">
            <v>5</v>
          </cell>
          <cell r="H251">
            <v>3</v>
          </cell>
          <cell r="I251">
            <v>6</v>
          </cell>
        </row>
        <row r="252">
          <cell r="A252">
            <v>100571</v>
          </cell>
          <cell r="B252">
            <v>1263</v>
          </cell>
          <cell r="C252">
            <v>1254</v>
          </cell>
          <cell r="D252">
            <v>2</v>
          </cell>
          <cell r="E252">
            <v>0</v>
          </cell>
          <cell r="F252">
            <v>1245</v>
          </cell>
          <cell r="G252">
            <v>13</v>
          </cell>
          <cell r="H252">
            <v>5</v>
          </cell>
          <cell r="I252">
            <v>24</v>
          </cell>
        </row>
        <row r="253">
          <cell r="A253">
            <v>100572</v>
          </cell>
          <cell r="B253">
            <v>1268</v>
          </cell>
          <cell r="C253">
            <v>1238</v>
          </cell>
          <cell r="D253">
            <v>8</v>
          </cell>
          <cell r="E253">
            <v>3</v>
          </cell>
          <cell r="F253">
            <v>1233</v>
          </cell>
          <cell r="G253">
            <v>15</v>
          </cell>
          <cell r="H253">
            <v>13</v>
          </cell>
          <cell r="I253">
            <v>38</v>
          </cell>
        </row>
        <row r="254">
          <cell r="A254">
            <v>100573</v>
          </cell>
          <cell r="B254">
            <v>4158</v>
          </cell>
          <cell r="C254">
            <v>4102</v>
          </cell>
          <cell r="D254">
            <v>9</v>
          </cell>
          <cell r="E254">
            <v>6</v>
          </cell>
          <cell r="F254">
            <v>4121</v>
          </cell>
          <cell r="G254">
            <v>31</v>
          </cell>
          <cell r="H254">
            <v>8</v>
          </cell>
          <cell r="I254">
            <v>100</v>
          </cell>
        </row>
        <row r="255">
          <cell r="A255">
            <v>100575</v>
          </cell>
          <cell r="B255">
            <v>5122</v>
          </cell>
          <cell r="C255">
            <v>5007</v>
          </cell>
          <cell r="D255">
            <v>64</v>
          </cell>
          <cell r="E255">
            <v>5</v>
          </cell>
          <cell r="F255">
            <v>5020</v>
          </cell>
          <cell r="G255">
            <v>64</v>
          </cell>
          <cell r="H255">
            <v>35</v>
          </cell>
          <cell r="I255">
            <v>120</v>
          </cell>
        </row>
        <row r="256">
          <cell r="A256">
            <v>100578</v>
          </cell>
          <cell r="B256">
            <v>3002</v>
          </cell>
          <cell r="C256">
            <v>2945</v>
          </cell>
          <cell r="D256">
            <v>14</v>
          </cell>
          <cell r="E256">
            <v>5</v>
          </cell>
          <cell r="F256">
            <v>2958</v>
          </cell>
          <cell r="G256">
            <v>30</v>
          </cell>
          <cell r="H256">
            <v>13</v>
          </cell>
          <cell r="I256">
            <v>78</v>
          </cell>
        </row>
        <row r="257">
          <cell r="A257">
            <v>100579</v>
          </cell>
          <cell r="B257">
            <v>1421</v>
          </cell>
          <cell r="C257">
            <v>1400</v>
          </cell>
          <cell r="D257">
            <v>2</v>
          </cell>
          <cell r="E257">
            <v>0</v>
          </cell>
          <cell r="F257">
            <v>1410</v>
          </cell>
          <cell r="G257">
            <v>15</v>
          </cell>
          <cell r="H257">
            <v>6</v>
          </cell>
          <cell r="I257">
            <v>31</v>
          </cell>
        </row>
        <row r="258">
          <cell r="A258">
            <v>100580</v>
          </cell>
          <cell r="B258">
            <v>4900</v>
          </cell>
          <cell r="C258">
            <v>4825</v>
          </cell>
          <cell r="D258">
            <v>27</v>
          </cell>
          <cell r="E258">
            <v>1</v>
          </cell>
          <cell r="F258">
            <v>4804</v>
          </cell>
          <cell r="G258">
            <v>61</v>
          </cell>
          <cell r="H258">
            <v>22</v>
          </cell>
          <cell r="I258">
            <v>106</v>
          </cell>
        </row>
        <row r="259">
          <cell r="A259">
            <v>100581</v>
          </cell>
          <cell r="B259">
            <v>4870</v>
          </cell>
          <cell r="C259">
            <v>4786</v>
          </cell>
          <cell r="D259">
            <v>37</v>
          </cell>
          <cell r="E259">
            <v>1</v>
          </cell>
          <cell r="F259">
            <v>4822</v>
          </cell>
          <cell r="G259">
            <v>30</v>
          </cell>
          <cell r="H259">
            <v>22</v>
          </cell>
          <cell r="I259">
            <v>126</v>
          </cell>
        </row>
        <row r="260">
          <cell r="A260">
            <v>100582</v>
          </cell>
          <cell r="B260">
            <v>1329</v>
          </cell>
          <cell r="C260">
            <v>1310</v>
          </cell>
          <cell r="D260">
            <v>3</v>
          </cell>
          <cell r="E260">
            <v>0</v>
          </cell>
          <cell r="F260">
            <v>1315</v>
          </cell>
          <cell r="G260">
            <v>17</v>
          </cell>
          <cell r="H260">
            <v>2</v>
          </cell>
          <cell r="I260">
            <v>29</v>
          </cell>
        </row>
        <row r="261">
          <cell r="A261">
            <v>100584</v>
          </cell>
          <cell r="B261">
            <v>4048</v>
          </cell>
          <cell r="C261">
            <v>3976</v>
          </cell>
          <cell r="D261">
            <v>27</v>
          </cell>
          <cell r="E261">
            <v>2</v>
          </cell>
          <cell r="F261">
            <v>4003</v>
          </cell>
          <cell r="G261">
            <v>35</v>
          </cell>
          <cell r="H261">
            <v>15</v>
          </cell>
          <cell r="I261">
            <v>130</v>
          </cell>
        </row>
        <row r="262">
          <cell r="A262">
            <v>100586</v>
          </cell>
          <cell r="B262">
            <v>6460</v>
          </cell>
          <cell r="C262">
            <v>6380</v>
          </cell>
          <cell r="D262">
            <v>36</v>
          </cell>
          <cell r="E262">
            <v>4</v>
          </cell>
          <cell r="F262">
            <v>6381</v>
          </cell>
          <cell r="G262">
            <v>47</v>
          </cell>
          <cell r="H262">
            <v>20</v>
          </cell>
          <cell r="I262">
            <v>145</v>
          </cell>
        </row>
        <row r="263">
          <cell r="A263">
            <v>100587</v>
          </cell>
          <cell r="B263">
            <v>4811</v>
          </cell>
          <cell r="C263">
            <v>4702</v>
          </cell>
          <cell r="D263">
            <v>34</v>
          </cell>
          <cell r="E263">
            <v>6</v>
          </cell>
          <cell r="F263">
            <v>4740</v>
          </cell>
          <cell r="G263">
            <v>47</v>
          </cell>
          <cell r="H263">
            <v>12</v>
          </cell>
          <cell r="I263">
            <v>87</v>
          </cell>
        </row>
        <row r="264">
          <cell r="A264">
            <v>100589</v>
          </cell>
          <cell r="B264">
            <v>3562</v>
          </cell>
          <cell r="C264">
            <v>3507</v>
          </cell>
          <cell r="D264">
            <v>17</v>
          </cell>
          <cell r="E264">
            <v>0</v>
          </cell>
          <cell r="F264">
            <v>3538</v>
          </cell>
          <cell r="G264">
            <v>18</v>
          </cell>
          <cell r="H264">
            <v>8</v>
          </cell>
          <cell r="I264">
            <v>64</v>
          </cell>
        </row>
        <row r="265">
          <cell r="A265">
            <v>100590</v>
          </cell>
          <cell r="B265">
            <v>1996</v>
          </cell>
          <cell r="C265">
            <v>1968</v>
          </cell>
          <cell r="D265">
            <v>15</v>
          </cell>
          <cell r="E265">
            <v>4</v>
          </cell>
          <cell r="F265">
            <v>1960</v>
          </cell>
          <cell r="G265">
            <v>6</v>
          </cell>
          <cell r="H265">
            <v>12</v>
          </cell>
          <cell r="I265">
            <v>35</v>
          </cell>
        </row>
        <row r="266">
          <cell r="A266">
            <v>100591</v>
          </cell>
          <cell r="B266">
            <v>947</v>
          </cell>
          <cell r="C266">
            <v>925</v>
          </cell>
          <cell r="D266">
            <v>6</v>
          </cell>
          <cell r="E266">
            <v>2</v>
          </cell>
          <cell r="F266">
            <v>914</v>
          </cell>
          <cell r="G266">
            <v>20</v>
          </cell>
          <cell r="H266">
            <v>10</v>
          </cell>
          <cell r="I266">
            <v>19</v>
          </cell>
        </row>
        <row r="267">
          <cell r="A267">
            <v>100592</v>
          </cell>
          <cell r="B267">
            <v>599</v>
          </cell>
          <cell r="C267">
            <v>591</v>
          </cell>
          <cell r="D267">
            <v>6</v>
          </cell>
          <cell r="E267">
            <v>2</v>
          </cell>
          <cell r="F267">
            <v>590</v>
          </cell>
          <cell r="G267">
            <v>4</v>
          </cell>
          <cell r="H267">
            <v>8</v>
          </cell>
          <cell r="I267">
            <v>26</v>
          </cell>
        </row>
        <row r="268">
          <cell r="A268">
            <v>100593</v>
          </cell>
          <cell r="B268">
            <v>390</v>
          </cell>
          <cell r="C268">
            <v>386</v>
          </cell>
          <cell r="D268">
            <v>0</v>
          </cell>
          <cell r="E268">
            <v>1</v>
          </cell>
          <cell r="F268">
            <v>383</v>
          </cell>
          <cell r="G268">
            <v>4</v>
          </cell>
          <cell r="H268">
            <v>0</v>
          </cell>
          <cell r="I268">
            <v>3</v>
          </cell>
        </row>
        <row r="269">
          <cell r="A269">
            <v>100594</v>
          </cell>
          <cell r="B269">
            <v>306</v>
          </cell>
          <cell r="C269">
            <v>303</v>
          </cell>
          <cell r="D269">
            <v>0</v>
          </cell>
          <cell r="E269">
            <v>0</v>
          </cell>
          <cell r="F269">
            <v>302</v>
          </cell>
          <cell r="G269">
            <v>4</v>
          </cell>
          <cell r="H269">
            <v>0</v>
          </cell>
          <cell r="I269">
            <v>10</v>
          </cell>
        </row>
        <row r="270">
          <cell r="A270">
            <v>100596</v>
          </cell>
          <cell r="B270">
            <v>2274</v>
          </cell>
          <cell r="C270">
            <v>2239</v>
          </cell>
          <cell r="D270">
            <v>16</v>
          </cell>
          <cell r="E270">
            <v>0</v>
          </cell>
          <cell r="F270">
            <v>2231</v>
          </cell>
          <cell r="G270">
            <v>25</v>
          </cell>
          <cell r="H270">
            <v>8</v>
          </cell>
          <cell r="I270">
            <v>40</v>
          </cell>
        </row>
        <row r="271">
          <cell r="A271">
            <v>100597</v>
          </cell>
          <cell r="B271">
            <v>3468</v>
          </cell>
          <cell r="C271">
            <v>3450</v>
          </cell>
          <cell r="D271">
            <v>8</v>
          </cell>
          <cell r="E271">
            <v>3</v>
          </cell>
          <cell r="F271">
            <v>3428</v>
          </cell>
          <cell r="G271">
            <v>29</v>
          </cell>
          <cell r="H271">
            <v>13</v>
          </cell>
          <cell r="I271">
            <v>77</v>
          </cell>
        </row>
        <row r="272">
          <cell r="A272">
            <v>100598</v>
          </cell>
          <cell r="B272">
            <v>4825</v>
          </cell>
          <cell r="C272">
            <v>4736</v>
          </cell>
          <cell r="D272">
            <v>37</v>
          </cell>
          <cell r="E272">
            <v>3</v>
          </cell>
          <cell r="F272">
            <v>4757</v>
          </cell>
          <cell r="G272">
            <v>53</v>
          </cell>
          <cell r="H272">
            <v>13</v>
          </cell>
          <cell r="I272">
            <v>82</v>
          </cell>
        </row>
        <row r="273">
          <cell r="A273">
            <v>100599</v>
          </cell>
          <cell r="B273">
            <v>2933</v>
          </cell>
          <cell r="C273">
            <v>2906</v>
          </cell>
          <cell r="D273">
            <v>9</v>
          </cell>
          <cell r="E273">
            <v>1</v>
          </cell>
          <cell r="F273">
            <v>2915</v>
          </cell>
          <cell r="G273">
            <v>11</v>
          </cell>
          <cell r="H273">
            <v>9</v>
          </cell>
          <cell r="I273">
            <v>60</v>
          </cell>
        </row>
        <row r="274">
          <cell r="A274">
            <v>100600</v>
          </cell>
          <cell r="B274">
            <v>7734</v>
          </cell>
          <cell r="C274">
            <v>7653</v>
          </cell>
          <cell r="D274">
            <v>39</v>
          </cell>
          <cell r="E274">
            <v>7</v>
          </cell>
          <cell r="F274">
            <v>7639</v>
          </cell>
          <cell r="G274">
            <v>68</v>
          </cell>
          <cell r="H274">
            <v>21</v>
          </cell>
          <cell r="I274">
            <v>152</v>
          </cell>
        </row>
        <row r="275">
          <cell r="A275">
            <v>100601</v>
          </cell>
          <cell r="B275">
            <v>2364</v>
          </cell>
          <cell r="C275">
            <v>2284</v>
          </cell>
          <cell r="D275">
            <v>14</v>
          </cell>
          <cell r="E275">
            <v>6</v>
          </cell>
          <cell r="F275">
            <v>2332</v>
          </cell>
          <cell r="G275">
            <v>25</v>
          </cell>
          <cell r="H275">
            <v>10</v>
          </cell>
          <cell r="I275">
            <v>50</v>
          </cell>
        </row>
        <row r="276">
          <cell r="A276">
            <v>100602</v>
          </cell>
          <cell r="B276">
            <v>2017</v>
          </cell>
          <cell r="C276">
            <v>1992</v>
          </cell>
          <cell r="D276">
            <v>13</v>
          </cell>
          <cell r="E276">
            <v>9</v>
          </cell>
          <cell r="F276">
            <v>1993</v>
          </cell>
          <cell r="G276">
            <v>14</v>
          </cell>
          <cell r="H276">
            <v>9</v>
          </cell>
          <cell r="I276">
            <v>57</v>
          </cell>
        </row>
        <row r="277">
          <cell r="A277">
            <v>100603</v>
          </cell>
          <cell r="B277">
            <v>6028</v>
          </cell>
          <cell r="C277">
            <v>5840</v>
          </cell>
          <cell r="D277">
            <v>51</v>
          </cell>
          <cell r="E277">
            <v>23</v>
          </cell>
          <cell r="F277">
            <v>5925</v>
          </cell>
          <cell r="G277">
            <v>90</v>
          </cell>
          <cell r="H277">
            <v>22</v>
          </cell>
          <cell r="I277">
            <v>154</v>
          </cell>
        </row>
        <row r="278">
          <cell r="A278">
            <v>110605</v>
          </cell>
          <cell r="B278">
            <v>3709</v>
          </cell>
          <cell r="C278">
            <v>3650</v>
          </cell>
          <cell r="D278">
            <v>19</v>
          </cell>
          <cell r="E278">
            <v>1</v>
          </cell>
          <cell r="F278">
            <v>3668</v>
          </cell>
          <cell r="G278">
            <v>27</v>
          </cell>
          <cell r="H278">
            <v>15</v>
          </cell>
          <cell r="I278">
            <v>111</v>
          </cell>
        </row>
        <row r="279">
          <cell r="A279">
            <v>110608</v>
          </cell>
          <cell r="B279">
            <v>5064</v>
          </cell>
          <cell r="C279">
            <v>5005</v>
          </cell>
          <cell r="D279">
            <v>29</v>
          </cell>
          <cell r="E279">
            <v>10</v>
          </cell>
          <cell r="F279">
            <v>5009</v>
          </cell>
          <cell r="G279">
            <v>47</v>
          </cell>
          <cell r="H279">
            <v>24</v>
          </cell>
          <cell r="I279">
            <v>145</v>
          </cell>
        </row>
        <row r="280">
          <cell r="A280">
            <v>110611</v>
          </cell>
          <cell r="B280">
            <v>1786</v>
          </cell>
          <cell r="C280">
            <v>1772</v>
          </cell>
          <cell r="D280">
            <v>10</v>
          </cell>
          <cell r="E280">
            <v>0</v>
          </cell>
          <cell r="F280">
            <v>1755</v>
          </cell>
          <cell r="G280">
            <v>21</v>
          </cell>
          <cell r="H280">
            <v>7</v>
          </cell>
          <cell r="I280">
            <v>48</v>
          </cell>
        </row>
        <row r="281">
          <cell r="A281">
            <v>110612</v>
          </cell>
          <cell r="B281">
            <v>3819</v>
          </cell>
          <cell r="C281">
            <v>3764</v>
          </cell>
          <cell r="D281">
            <v>11</v>
          </cell>
          <cell r="E281">
            <v>2</v>
          </cell>
          <cell r="F281">
            <v>3775</v>
          </cell>
          <cell r="G281">
            <v>25</v>
          </cell>
          <cell r="H281">
            <v>10</v>
          </cell>
          <cell r="I281">
            <v>77</v>
          </cell>
        </row>
        <row r="282">
          <cell r="A282">
            <v>110618</v>
          </cell>
          <cell r="B282">
            <v>4842</v>
          </cell>
          <cell r="C282">
            <v>4764</v>
          </cell>
          <cell r="D282">
            <v>27</v>
          </cell>
          <cell r="E282">
            <v>9</v>
          </cell>
          <cell r="F282">
            <v>4793</v>
          </cell>
          <cell r="G282">
            <v>29</v>
          </cell>
          <cell r="H282">
            <v>19</v>
          </cell>
          <cell r="I282">
            <v>124</v>
          </cell>
        </row>
        <row r="283">
          <cell r="A283">
            <v>110628</v>
          </cell>
          <cell r="B283">
            <v>5717</v>
          </cell>
          <cell r="C283">
            <v>5621</v>
          </cell>
          <cell r="D283">
            <v>34</v>
          </cell>
          <cell r="E283">
            <v>1</v>
          </cell>
          <cell r="F283">
            <v>5648</v>
          </cell>
          <cell r="G283">
            <v>55</v>
          </cell>
          <cell r="H283">
            <v>31</v>
          </cell>
          <cell r="I283">
            <v>157</v>
          </cell>
        </row>
        <row r="284">
          <cell r="A284">
            <v>110630</v>
          </cell>
          <cell r="B284">
            <v>4918</v>
          </cell>
          <cell r="C284">
            <v>4791</v>
          </cell>
          <cell r="D284">
            <v>22</v>
          </cell>
          <cell r="E284">
            <v>6</v>
          </cell>
          <cell r="F284">
            <v>4834</v>
          </cell>
          <cell r="G284">
            <v>57</v>
          </cell>
          <cell r="H284">
            <v>23</v>
          </cell>
          <cell r="I284">
            <v>183</v>
          </cell>
        </row>
        <row r="285">
          <cell r="A285">
            <v>110635</v>
          </cell>
          <cell r="B285">
            <v>2937</v>
          </cell>
          <cell r="C285">
            <v>2897</v>
          </cell>
          <cell r="D285">
            <v>9</v>
          </cell>
          <cell r="E285">
            <v>0</v>
          </cell>
          <cell r="F285">
            <v>2893</v>
          </cell>
          <cell r="G285">
            <v>29</v>
          </cell>
          <cell r="H285">
            <v>21</v>
          </cell>
          <cell r="I285">
            <v>61</v>
          </cell>
        </row>
        <row r="286">
          <cell r="A286">
            <v>110638</v>
          </cell>
          <cell r="B286">
            <v>2684</v>
          </cell>
          <cell r="C286">
            <v>2656</v>
          </cell>
          <cell r="D286">
            <v>11</v>
          </cell>
          <cell r="E286">
            <v>2</v>
          </cell>
          <cell r="F286">
            <v>2645</v>
          </cell>
          <cell r="G286">
            <v>26</v>
          </cell>
          <cell r="H286">
            <v>13</v>
          </cell>
          <cell r="I286">
            <v>67</v>
          </cell>
        </row>
        <row r="287">
          <cell r="A287">
            <v>110639</v>
          </cell>
          <cell r="B287">
            <v>5583</v>
          </cell>
          <cell r="C287">
            <v>5533</v>
          </cell>
          <cell r="D287">
            <v>9</v>
          </cell>
          <cell r="E287">
            <v>1</v>
          </cell>
          <cell r="F287">
            <v>5518</v>
          </cell>
          <cell r="G287">
            <v>35</v>
          </cell>
          <cell r="H287">
            <v>30</v>
          </cell>
          <cell r="I287">
            <v>97</v>
          </cell>
        </row>
        <row r="288">
          <cell r="A288">
            <v>110641</v>
          </cell>
          <cell r="B288">
            <v>4789</v>
          </cell>
          <cell r="C288">
            <v>4736</v>
          </cell>
          <cell r="D288">
            <v>20</v>
          </cell>
          <cell r="E288">
            <v>8</v>
          </cell>
          <cell r="F288">
            <v>4740</v>
          </cell>
          <cell r="G288">
            <v>33</v>
          </cell>
          <cell r="H288">
            <v>13</v>
          </cell>
          <cell r="I288">
            <v>101</v>
          </cell>
        </row>
        <row r="289">
          <cell r="A289">
            <v>110642</v>
          </cell>
          <cell r="B289">
            <v>2695</v>
          </cell>
          <cell r="C289">
            <v>2642</v>
          </cell>
          <cell r="D289">
            <v>18</v>
          </cell>
          <cell r="E289">
            <v>0</v>
          </cell>
          <cell r="F289">
            <v>2658</v>
          </cell>
          <cell r="G289">
            <v>40</v>
          </cell>
          <cell r="H289">
            <v>8</v>
          </cell>
          <cell r="I289">
            <v>85</v>
          </cell>
        </row>
        <row r="290">
          <cell r="A290">
            <v>110646</v>
          </cell>
          <cell r="B290">
            <v>17375</v>
          </cell>
          <cell r="C290">
            <v>17152</v>
          </cell>
          <cell r="D290">
            <v>106</v>
          </cell>
          <cell r="E290">
            <v>17</v>
          </cell>
          <cell r="F290">
            <v>17172</v>
          </cell>
          <cell r="G290">
            <v>167</v>
          </cell>
          <cell r="H290">
            <v>64</v>
          </cell>
          <cell r="I290">
            <v>487</v>
          </cell>
        </row>
        <row r="291">
          <cell r="A291">
            <v>120645</v>
          </cell>
          <cell r="B291">
            <v>5190</v>
          </cell>
          <cell r="C291">
            <v>5121</v>
          </cell>
          <cell r="D291">
            <v>29</v>
          </cell>
          <cell r="E291">
            <v>4</v>
          </cell>
          <cell r="F291">
            <v>5121</v>
          </cell>
          <cell r="G291">
            <v>50</v>
          </cell>
          <cell r="H291">
            <v>20</v>
          </cell>
          <cell r="I291">
            <v>113</v>
          </cell>
        </row>
        <row r="292">
          <cell r="A292">
            <v>120650</v>
          </cell>
          <cell r="B292">
            <v>6198</v>
          </cell>
          <cell r="C292">
            <v>6086</v>
          </cell>
          <cell r="D292">
            <v>41</v>
          </cell>
          <cell r="E292">
            <v>7</v>
          </cell>
          <cell r="F292">
            <v>6118</v>
          </cell>
          <cell r="G292">
            <v>55</v>
          </cell>
          <cell r="H292">
            <v>22</v>
          </cell>
          <cell r="I292">
            <v>159</v>
          </cell>
        </row>
        <row r="293">
          <cell r="A293">
            <v>120651</v>
          </cell>
          <cell r="B293">
            <v>6742</v>
          </cell>
          <cell r="C293">
            <v>6681</v>
          </cell>
          <cell r="D293">
            <v>26</v>
          </cell>
          <cell r="E293">
            <v>0</v>
          </cell>
          <cell r="F293">
            <v>6661</v>
          </cell>
          <cell r="G293">
            <v>69</v>
          </cell>
          <cell r="H293">
            <v>23</v>
          </cell>
          <cell r="I293">
            <v>184</v>
          </cell>
        </row>
        <row r="294">
          <cell r="A294">
            <v>120657</v>
          </cell>
          <cell r="B294">
            <v>3454</v>
          </cell>
          <cell r="C294">
            <v>3389</v>
          </cell>
          <cell r="D294">
            <v>29</v>
          </cell>
          <cell r="E294">
            <v>0</v>
          </cell>
          <cell r="F294">
            <v>3416</v>
          </cell>
          <cell r="G294">
            <v>31</v>
          </cell>
          <cell r="H294">
            <v>11</v>
          </cell>
          <cell r="I294">
            <v>98</v>
          </cell>
        </row>
        <row r="295">
          <cell r="A295">
            <v>120658</v>
          </cell>
          <cell r="B295">
            <v>2270</v>
          </cell>
          <cell r="C295">
            <v>2258</v>
          </cell>
          <cell r="D295">
            <v>5</v>
          </cell>
          <cell r="E295">
            <v>2</v>
          </cell>
          <cell r="F295">
            <v>2245</v>
          </cell>
          <cell r="G295">
            <v>16</v>
          </cell>
          <cell r="H295">
            <v>10</v>
          </cell>
          <cell r="I295">
            <v>46</v>
          </cell>
        </row>
        <row r="296">
          <cell r="A296">
            <v>120664</v>
          </cell>
          <cell r="B296">
            <v>8452</v>
          </cell>
          <cell r="C296">
            <v>8292</v>
          </cell>
          <cell r="D296">
            <v>61</v>
          </cell>
          <cell r="E296">
            <v>6</v>
          </cell>
          <cell r="F296">
            <v>8330</v>
          </cell>
          <cell r="G296">
            <v>96</v>
          </cell>
          <cell r="H296">
            <v>36</v>
          </cell>
          <cell r="I296">
            <v>230</v>
          </cell>
        </row>
        <row r="297">
          <cell r="A297">
            <v>120674</v>
          </cell>
          <cell r="B297">
            <v>7935</v>
          </cell>
          <cell r="C297">
            <v>7830</v>
          </cell>
          <cell r="D297">
            <v>50</v>
          </cell>
          <cell r="E297">
            <v>16</v>
          </cell>
          <cell r="F297">
            <v>7860</v>
          </cell>
          <cell r="G297">
            <v>56</v>
          </cell>
          <cell r="H297">
            <v>20</v>
          </cell>
          <cell r="I297">
            <v>218</v>
          </cell>
        </row>
        <row r="298">
          <cell r="A298">
            <v>120676</v>
          </cell>
          <cell r="B298">
            <v>4963</v>
          </cell>
          <cell r="C298">
            <v>4900</v>
          </cell>
          <cell r="D298">
            <v>34</v>
          </cell>
          <cell r="E298">
            <v>8</v>
          </cell>
          <cell r="F298">
            <v>4914</v>
          </cell>
          <cell r="G298">
            <v>35</v>
          </cell>
          <cell r="H298">
            <v>25</v>
          </cell>
          <cell r="I298">
            <v>154</v>
          </cell>
        </row>
        <row r="299">
          <cell r="A299">
            <v>120677</v>
          </cell>
          <cell r="B299">
            <v>5790</v>
          </cell>
          <cell r="C299">
            <v>5702</v>
          </cell>
          <cell r="D299">
            <v>35</v>
          </cell>
          <cell r="E299">
            <v>2</v>
          </cell>
          <cell r="F299">
            <v>5716</v>
          </cell>
          <cell r="G299">
            <v>44</v>
          </cell>
          <cell r="H299">
            <v>27</v>
          </cell>
          <cell r="I299">
            <v>130</v>
          </cell>
        </row>
        <row r="300">
          <cell r="A300">
            <v>120679</v>
          </cell>
          <cell r="B300">
            <v>1652</v>
          </cell>
          <cell r="C300">
            <v>1618</v>
          </cell>
          <cell r="D300">
            <v>11</v>
          </cell>
          <cell r="E300">
            <v>1</v>
          </cell>
          <cell r="F300">
            <v>1628</v>
          </cell>
          <cell r="G300">
            <v>17</v>
          </cell>
          <cell r="H300">
            <v>11</v>
          </cell>
          <cell r="I300">
            <v>47</v>
          </cell>
        </row>
        <row r="301">
          <cell r="A301">
            <v>120680</v>
          </cell>
          <cell r="B301">
            <v>4060</v>
          </cell>
          <cell r="C301">
            <v>3969</v>
          </cell>
          <cell r="D301">
            <v>22</v>
          </cell>
          <cell r="E301">
            <v>4</v>
          </cell>
          <cell r="F301">
            <v>3995</v>
          </cell>
          <cell r="G301">
            <v>51</v>
          </cell>
          <cell r="H301">
            <v>13</v>
          </cell>
          <cell r="I301">
            <v>128</v>
          </cell>
        </row>
        <row r="302">
          <cell r="A302">
            <v>120681</v>
          </cell>
          <cell r="B302">
            <v>2810</v>
          </cell>
          <cell r="C302">
            <v>2765</v>
          </cell>
          <cell r="D302">
            <v>15</v>
          </cell>
          <cell r="E302">
            <v>2</v>
          </cell>
          <cell r="F302">
            <v>2757</v>
          </cell>
          <cell r="G302">
            <v>25</v>
          </cell>
          <cell r="H302">
            <v>18</v>
          </cell>
          <cell r="I302">
            <v>99</v>
          </cell>
        </row>
        <row r="303">
          <cell r="A303">
            <v>120684</v>
          </cell>
          <cell r="B303">
            <v>5004</v>
          </cell>
          <cell r="C303">
            <v>4925</v>
          </cell>
          <cell r="D303">
            <v>24</v>
          </cell>
          <cell r="E303">
            <v>3</v>
          </cell>
          <cell r="F303">
            <v>4933</v>
          </cell>
          <cell r="G303">
            <v>41</v>
          </cell>
          <cell r="H303">
            <v>29</v>
          </cell>
          <cell r="I303">
            <v>116</v>
          </cell>
        </row>
        <row r="304">
          <cell r="A304">
            <v>130695</v>
          </cell>
          <cell r="B304">
            <v>3315</v>
          </cell>
          <cell r="C304">
            <v>3274</v>
          </cell>
          <cell r="D304">
            <v>19</v>
          </cell>
          <cell r="E304">
            <v>1</v>
          </cell>
          <cell r="F304">
            <v>3277</v>
          </cell>
          <cell r="G304">
            <v>32</v>
          </cell>
          <cell r="H304">
            <v>13</v>
          </cell>
          <cell r="I304">
            <v>51</v>
          </cell>
        </row>
        <row r="305">
          <cell r="A305">
            <v>130696</v>
          </cell>
          <cell r="B305">
            <v>4257</v>
          </cell>
          <cell r="C305">
            <v>4211</v>
          </cell>
          <cell r="D305">
            <v>15</v>
          </cell>
          <cell r="E305">
            <v>4</v>
          </cell>
          <cell r="F305">
            <v>4216</v>
          </cell>
          <cell r="G305">
            <v>35</v>
          </cell>
          <cell r="H305">
            <v>9</v>
          </cell>
          <cell r="I305">
            <v>61</v>
          </cell>
        </row>
        <row r="306">
          <cell r="A306">
            <v>130697</v>
          </cell>
          <cell r="B306">
            <v>3320</v>
          </cell>
          <cell r="C306">
            <v>3289</v>
          </cell>
          <cell r="D306">
            <v>29</v>
          </cell>
          <cell r="E306">
            <v>3</v>
          </cell>
          <cell r="F306">
            <v>3285</v>
          </cell>
          <cell r="G306">
            <v>24</v>
          </cell>
          <cell r="H306">
            <v>16</v>
          </cell>
          <cell r="I306">
            <v>70</v>
          </cell>
        </row>
        <row r="307">
          <cell r="A307">
            <v>130698</v>
          </cell>
          <cell r="B307">
            <v>7116</v>
          </cell>
          <cell r="C307">
            <v>7036</v>
          </cell>
          <cell r="D307">
            <v>38</v>
          </cell>
          <cell r="E307">
            <v>4</v>
          </cell>
          <cell r="F307">
            <v>7030</v>
          </cell>
          <cell r="G307">
            <v>60</v>
          </cell>
          <cell r="H307">
            <v>29</v>
          </cell>
          <cell r="I307">
            <v>127</v>
          </cell>
        </row>
        <row r="308">
          <cell r="A308">
            <v>130700</v>
          </cell>
          <cell r="B308">
            <v>2278</v>
          </cell>
          <cell r="C308">
            <v>2241</v>
          </cell>
          <cell r="D308">
            <v>10</v>
          </cell>
          <cell r="E308">
            <v>1</v>
          </cell>
          <cell r="F308">
            <v>2245</v>
          </cell>
          <cell r="G308">
            <v>23</v>
          </cell>
          <cell r="H308">
            <v>10</v>
          </cell>
          <cell r="I308">
            <v>38</v>
          </cell>
        </row>
        <row r="309">
          <cell r="A309">
            <v>130704</v>
          </cell>
          <cell r="B309">
            <v>2393</v>
          </cell>
          <cell r="C309">
            <v>2357</v>
          </cell>
          <cell r="D309">
            <v>11</v>
          </cell>
          <cell r="E309">
            <v>3</v>
          </cell>
          <cell r="F309">
            <v>2379</v>
          </cell>
          <cell r="G309">
            <v>15</v>
          </cell>
          <cell r="H309">
            <v>5</v>
          </cell>
          <cell r="I309">
            <v>40</v>
          </cell>
        </row>
        <row r="310">
          <cell r="A310">
            <v>130706</v>
          </cell>
          <cell r="B310">
            <v>1248</v>
          </cell>
          <cell r="C310">
            <v>1232</v>
          </cell>
          <cell r="D310">
            <v>8</v>
          </cell>
          <cell r="E310">
            <v>1</v>
          </cell>
          <cell r="F310">
            <v>1234</v>
          </cell>
          <cell r="G310">
            <v>10</v>
          </cell>
          <cell r="H310">
            <v>4</v>
          </cell>
          <cell r="I310">
            <v>11</v>
          </cell>
        </row>
        <row r="311">
          <cell r="A311">
            <v>130710</v>
          </cell>
          <cell r="B311">
            <v>2523</v>
          </cell>
          <cell r="C311">
            <v>2470</v>
          </cell>
          <cell r="D311">
            <v>29</v>
          </cell>
          <cell r="E311">
            <v>0</v>
          </cell>
          <cell r="F311">
            <v>2496</v>
          </cell>
          <cell r="G311">
            <v>18</v>
          </cell>
          <cell r="H311">
            <v>11</v>
          </cell>
          <cell r="I311">
            <v>50</v>
          </cell>
        </row>
        <row r="312">
          <cell r="A312">
            <v>130711</v>
          </cell>
          <cell r="B312">
            <v>576</v>
          </cell>
          <cell r="C312">
            <v>560</v>
          </cell>
          <cell r="D312">
            <v>10</v>
          </cell>
          <cell r="E312">
            <v>0</v>
          </cell>
          <cell r="F312">
            <v>573</v>
          </cell>
          <cell r="G312">
            <v>1</v>
          </cell>
          <cell r="H312">
            <v>5</v>
          </cell>
          <cell r="I312">
            <v>10</v>
          </cell>
        </row>
        <row r="313">
          <cell r="A313">
            <v>130713</v>
          </cell>
          <cell r="B313">
            <v>3543</v>
          </cell>
          <cell r="C313">
            <v>3508</v>
          </cell>
          <cell r="D313">
            <v>14</v>
          </cell>
          <cell r="E313">
            <v>0</v>
          </cell>
          <cell r="F313">
            <v>3495</v>
          </cell>
          <cell r="G313">
            <v>36</v>
          </cell>
          <cell r="H313">
            <v>15</v>
          </cell>
          <cell r="I313">
            <v>69</v>
          </cell>
        </row>
        <row r="314">
          <cell r="A314">
            <v>130714</v>
          </cell>
          <cell r="B314">
            <v>1103</v>
          </cell>
          <cell r="C314">
            <v>1085</v>
          </cell>
          <cell r="D314">
            <v>6</v>
          </cell>
          <cell r="E314">
            <v>0</v>
          </cell>
          <cell r="F314">
            <v>1095</v>
          </cell>
          <cell r="G314">
            <v>4</v>
          </cell>
          <cell r="H314">
            <v>1</v>
          </cell>
          <cell r="I314">
            <v>19</v>
          </cell>
        </row>
        <row r="315">
          <cell r="A315">
            <v>130715</v>
          </cell>
          <cell r="B315">
            <v>4800</v>
          </cell>
          <cell r="C315">
            <v>4724</v>
          </cell>
          <cell r="D315">
            <v>17</v>
          </cell>
          <cell r="E315">
            <v>0</v>
          </cell>
          <cell r="F315">
            <v>4721</v>
          </cell>
          <cell r="G315">
            <v>48</v>
          </cell>
          <cell r="H315">
            <v>19</v>
          </cell>
          <cell r="I315">
            <v>94</v>
          </cell>
        </row>
        <row r="316">
          <cell r="A316">
            <v>130718</v>
          </cell>
          <cell r="B316">
            <v>5507</v>
          </cell>
          <cell r="C316">
            <v>5406</v>
          </cell>
          <cell r="D316">
            <v>41</v>
          </cell>
          <cell r="E316">
            <v>4</v>
          </cell>
          <cell r="F316">
            <v>5428</v>
          </cell>
          <cell r="G316">
            <v>42</v>
          </cell>
          <cell r="H316">
            <v>25</v>
          </cell>
          <cell r="I316">
            <v>131</v>
          </cell>
        </row>
        <row r="317">
          <cell r="A317">
            <v>130719</v>
          </cell>
          <cell r="B317">
            <v>3497</v>
          </cell>
          <cell r="C317">
            <v>3444</v>
          </cell>
          <cell r="D317">
            <v>9</v>
          </cell>
          <cell r="E317">
            <v>5</v>
          </cell>
          <cell r="F317">
            <v>3484</v>
          </cell>
          <cell r="G317">
            <v>14</v>
          </cell>
          <cell r="H317">
            <v>8</v>
          </cell>
          <cell r="I317">
            <v>82</v>
          </cell>
        </row>
        <row r="318">
          <cell r="A318">
            <v>130722</v>
          </cell>
          <cell r="B318">
            <v>454</v>
          </cell>
          <cell r="C318">
            <v>448</v>
          </cell>
          <cell r="D318">
            <v>0</v>
          </cell>
          <cell r="E318">
            <v>0</v>
          </cell>
          <cell r="F318">
            <v>447</v>
          </cell>
          <cell r="G318">
            <v>3</v>
          </cell>
          <cell r="H318">
            <v>2</v>
          </cell>
          <cell r="I318">
            <v>6</v>
          </cell>
        </row>
        <row r="319">
          <cell r="A319">
            <v>130724</v>
          </cell>
          <cell r="B319">
            <v>817</v>
          </cell>
          <cell r="C319">
            <v>806</v>
          </cell>
          <cell r="D319">
            <v>2</v>
          </cell>
          <cell r="E319">
            <v>0</v>
          </cell>
          <cell r="F319">
            <v>811</v>
          </cell>
          <cell r="G319">
            <v>3</v>
          </cell>
          <cell r="H319">
            <v>1</v>
          </cell>
          <cell r="I319">
            <v>4</v>
          </cell>
        </row>
        <row r="320">
          <cell r="A320">
            <v>130728</v>
          </cell>
          <cell r="B320">
            <v>4229</v>
          </cell>
          <cell r="C320">
            <v>4184</v>
          </cell>
          <cell r="D320">
            <v>24</v>
          </cell>
          <cell r="E320">
            <v>4</v>
          </cell>
          <cell r="F320">
            <v>4181</v>
          </cell>
          <cell r="G320">
            <v>38</v>
          </cell>
          <cell r="H320">
            <v>8</v>
          </cell>
          <cell r="I320">
            <v>120</v>
          </cell>
        </row>
        <row r="321">
          <cell r="A321">
            <v>130729</v>
          </cell>
          <cell r="B321">
            <v>1452</v>
          </cell>
          <cell r="C321">
            <v>1428</v>
          </cell>
          <cell r="D321">
            <v>7</v>
          </cell>
          <cell r="E321">
            <v>0</v>
          </cell>
          <cell r="F321">
            <v>1425</v>
          </cell>
          <cell r="G321">
            <v>16</v>
          </cell>
          <cell r="H321">
            <v>10</v>
          </cell>
          <cell r="I321">
            <v>17</v>
          </cell>
        </row>
        <row r="322">
          <cell r="A322">
            <v>130735</v>
          </cell>
          <cell r="B322">
            <v>1935</v>
          </cell>
          <cell r="C322">
            <v>1916</v>
          </cell>
          <cell r="D322">
            <v>14</v>
          </cell>
          <cell r="E322">
            <v>4</v>
          </cell>
          <cell r="F322">
            <v>1891</v>
          </cell>
          <cell r="G322">
            <v>33</v>
          </cell>
          <cell r="H322">
            <v>15</v>
          </cell>
          <cell r="I322">
            <v>29</v>
          </cell>
        </row>
        <row r="323">
          <cell r="A323">
            <v>130737</v>
          </cell>
          <cell r="B323">
            <v>6818</v>
          </cell>
          <cell r="C323">
            <v>6696</v>
          </cell>
          <cell r="D323">
            <v>43</v>
          </cell>
          <cell r="E323">
            <v>7</v>
          </cell>
          <cell r="F323">
            <v>6747</v>
          </cell>
          <cell r="G323">
            <v>64</v>
          </cell>
          <cell r="H323">
            <v>26</v>
          </cell>
          <cell r="I323">
            <v>132</v>
          </cell>
        </row>
        <row r="324">
          <cell r="A324">
            <v>140737</v>
          </cell>
          <cell r="B324">
            <v>9571</v>
          </cell>
          <cell r="C324">
            <v>9207</v>
          </cell>
          <cell r="D324">
            <v>97</v>
          </cell>
          <cell r="E324">
            <v>16</v>
          </cell>
          <cell r="F324">
            <v>9368</v>
          </cell>
          <cell r="G324">
            <v>111</v>
          </cell>
          <cell r="H324">
            <v>94</v>
          </cell>
          <cell r="I324">
            <v>180</v>
          </cell>
        </row>
        <row r="325">
          <cell r="A325">
            <v>140738</v>
          </cell>
          <cell r="B325">
            <v>9525</v>
          </cell>
          <cell r="C325">
            <v>9176</v>
          </cell>
          <cell r="D325">
            <v>84</v>
          </cell>
          <cell r="E325">
            <v>11</v>
          </cell>
          <cell r="F325">
            <v>9344</v>
          </cell>
          <cell r="G325">
            <v>115</v>
          </cell>
          <cell r="H325">
            <v>67</v>
          </cell>
          <cell r="I325">
            <v>207</v>
          </cell>
        </row>
        <row r="326">
          <cell r="A326">
            <v>140740</v>
          </cell>
          <cell r="B326">
            <v>10202</v>
          </cell>
          <cell r="C326">
            <v>10073</v>
          </cell>
          <cell r="D326">
            <v>60</v>
          </cell>
          <cell r="E326">
            <v>1</v>
          </cell>
          <cell r="F326">
            <v>10066</v>
          </cell>
          <cell r="G326">
            <v>89</v>
          </cell>
          <cell r="H326">
            <v>47</v>
          </cell>
          <cell r="I326">
            <v>145</v>
          </cell>
        </row>
        <row r="327">
          <cell r="A327">
            <v>140741</v>
          </cell>
          <cell r="B327">
            <v>1951</v>
          </cell>
          <cell r="C327">
            <v>1907</v>
          </cell>
          <cell r="D327">
            <v>14</v>
          </cell>
          <cell r="E327">
            <v>2</v>
          </cell>
          <cell r="F327">
            <v>1921</v>
          </cell>
          <cell r="G327">
            <v>22</v>
          </cell>
          <cell r="H327">
            <v>7</v>
          </cell>
          <cell r="I327">
            <v>38</v>
          </cell>
        </row>
        <row r="328">
          <cell r="A328">
            <v>140742</v>
          </cell>
          <cell r="B328">
            <v>3036</v>
          </cell>
          <cell r="C328">
            <v>2978</v>
          </cell>
          <cell r="D328">
            <v>16</v>
          </cell>
          <cell r="E328">
            <v>2</v>
          </cell>
          <cell r="F328">
            <v>2977</v>
          </cell>
          <cell r="G328">
            <v>40</v>
          </cell>
          <cell r="H328">
            <v>17</v>
          </cell>
          <cell r="I328">
            <v>46</v>
          </cell>
        </row>
        <row r="329">
          <cell r="A329">
            <v>140744</v>
          </cell>
          <cell r="B329">
            <v>6382</v>
          </cell>
          <cell r="C329">
            <v>6276</v>
          </cell>
          <cell r="D329">
            <v>37</v>
          </cell>
          <cell r="E329">
            <v>4</v>
          </cell>
          <cell r="F329">
            <v>6301</v>
          </cell>
          <cell r="G329">
            <v>72</v>
          </cell>
          <cell r="H329">
            <v>21</v>
          </cell>
          <cell r="I329">
            <v>161</v>
          </cell>
        </row>
        <row r="330">
          <cell r="A330">
            <v>140746</v>
          </cell>
          <cell r="B330">
            <v>6344</v>
          </cell>
          <cell r="C330">
            <v>6263</v>
          </cell>
          <cell r="D330">
            <v>16</v>
          </cell>
          <cell r="E330">
            <v>1</v>
          </cell>
          <cell r="F330">
            <v>6277</v>
          </cell>
          <cell r="G330">
            <v>42</v>
          </cell>
          <cell r="H330">
            <v>24</v>
          </cell>
          <cell r="I330">
            <v>81</v>
          </cell>
        </row>
        <row r="331">
          <cell r="A331">
            <v>140747</v>
          </cell>
          <cell r="B331">
            <v>1985</v>
          </cell>
          <cell r="C331">
            <v>1958</v>
          </cell>
          <cell r="D331">
            <v>8</v>
          </cell>
          <cell r="E331">
            <v>0</v>
          </cell>
          <cell r="F331">
            <v>1954</v>
          </cell>
          <cell r="G331">
            <v>15</v>
          </cell>
          <cell r="H331">
            <v>11</v>
          </cell>
          <cell r="I331">
            <v>32</v>
          </cell>
        </row>
        <row r="332">
          <cell r="A332">
            <v>140748</v>
          </cell>
          <cell r="B332">
            <v>6962</v>
          </cell>
          <cell r="C332">
            <v>6899</v>
          </cell>
          <cell r="D332">
            <v>23</v>
          </cell>
          <cell r="E332">
            <v>7</v>
          </cell>
          <cell r="F332">
            <v>6860</v>
          </cell>
          <cell r="G332">
            <v>87</v>
          </cell>
          <cell r="H332">
            <v>20</v>
          </cell>
          <cell r="I332">
            <v>114</v>
          </cell>
        </row>
        <row r="333">
          <cell r="A333">
            <v>140749</v>
          </cell>
          <cell r="B333">
            <v>5833</v>
          </cell>
          <cell r="C333">
            <v>5731</v>
          </cell>
          <cell r="D333">
            <v>40</v>
          </cell>
          <cell r="E333">
            <v>9</v>
          </cell>
          <cell r="F333">
            <v>5763</v>
          </cell>
          <cell r="G333">
            <v>60</v>
          </cell>
          <cell r="H333">
            <v>25</v>
          </cell>
          <cell r="I333">
            <v>127</v>
          </cell>
        </row>
        <row r="334">
          <cell r="A334">
            <v>140750</v>
          </cell>
          <cell r="B334">
            <v>4161</v>
          </cell>
          <cell r="C334">
            <v>4084</v>
          </cell>
          <cell r="D334">
            <v>19</v>
          </cell>
          <cell r="E334">
            <v>0</v>
          </cell>
          <cell r="F334">
            <v>4090</v>
          </cell>
          <cell r="G334">
            <v>39</v>
          </cell>
          <cell r="H334">
            <v>35</v>
          </cell>
          <cell r="I334">
            <v>75</v>
          </cell>
        </row>
        <row r="335">
          <cell r="A335">
            <v>140751</v>
          </cell>
          <cell r="B335">
            <v>5310</v>
          </cell>
          <cell r="C335">
            <v>5205</v>
          </cell>
          <cell r="D335">
            <v>29</v>
          </cell>
          <cell r="E335">
            <v>11</v>
          </cell>
          <cell r="F335">
            <v>5250</v>
          </cell>
          <cell r="G335">
            <v>50</v>
          </cell>
          <cell r="H335">
            <v>19</v>
          </cell>
          <cell r="I335">
            <v>108</v>
          </cell>
        </row>
        <row r="336">
          <cell r="A336">
            <v>140754</v>
          </cell>
          <cell r="B336">
            <v>8005</v>
          </cell>
          <cell r="C336">
            <v>7909</v>
          </cell>
          <cell r="D336">
            <v>18</v>
          </cell>
          <cell r="E336">
            <v>5</v>
          </cell>
          <cell r="F336">
            <v>7881</v>
          </cell>
          <cell r="G336">
            <v>75</v>
          </cell>
          <cell r="H336">
            <v>41</v>
          </cell>
          <cell r="I336">
            <v>153</v>
          </cell>
        </row>
        <row r="337">
          <cell r="A337">
            <v>140755</v>
          </cell>
          <cell r="B337">
            <v>8668</v>
          </cell>
          <cell r="C337">
            <v>8365</v>
          </cell>
          <cell r="D337">
            <v>74</v>
          </cell>
          <cell r="E337">
            <v>6</v>
          </cell>
          <cell r="F337">
            <v>8546</v>
          </cell>
          <cell r="G337">
            <v>77</v>
          </cell>
          <cell r="H337">
            <v>42</v>
          </cell>
          <cell r="I337">
            <v>168</v>
          </cell>
        </row>
        <row r="338">
          <cell r="A338">
            <v>140757</v>
          </cell>
          <cell r="B338">
            <v>5997</v>
          </cell>
          <cell r="C338">
            <v>5916</v>
          </cell>
          <cell r="D338">
            <v>19</v>
          </cell>
          <cell r="E338">
            <v>5</v>
          </cell>
          <cell r="F338">
            <v>5922</v>
          </cell>
          <cell r="G338">
            <v>74</v>
          </cell>
          <cell r="H338">
            <v>23</v>
          </cell>
          <cell r="I338">
            <v>119</v>
          </cell>
        </row>
        <row r="339">
          <cell r="A339">
            <v>140758</v>
          </cell>
          <cell r="B339">
            <v>9133</v>
          </cell>
          <cell r="C339">
            <v>8995</v>
          </cell>
          <cell r="D339">
            <v>36</v>
          </cell>
          <cell r="E339">
            <v>1</v>
          </cell>
          <cell r="F339">
            <v>9031</v>
          </cell>
          <cell r="G339">
            <v>87</v>
          </cell>
          <cell r="H339">
            <v>22</v>
          </cell>
          <cell r="I339">
            <v>164</v>
          </cell>
        </row>
        <row r="340">
          <cell r="A340">
            <v>140759</v>
          </cell>
          <cell r="B340">
            <v>6231</v>
          </cell>
          <cell r="C340">
            <v>5860</v>
          </cell>
          <cell r="D340">
            <v>42</v>
          </cell>
          <cell r="E340">
            <v>14</v>
          </cell>
          <cell r="F340">
            <v>6108</v>
          </cell>
          <cell r="G340">
            <v>84</v>
          </cell>
          <cell r="H340">
            <v>40</v>
          </cell>
          <cell r="I340">
            <v>139</v>
          </cell>
        </row>
        <row r="341">
          <cell r="A341">
            <v>140767</v>
          </cell>
          <cell r="B341">
            <v>2316</v>
          </cell>
          <cell r="C341">
            <v>1878</v>
          </cell>
          <cell r="D341">
            <v>16</v>
          </cell>
          <cell r="E341">
            <v>5</v>
          </cell>
          <cell r="F341">
            <v>2240</v>
          </cell>
          <cell r="G341">
            <v>43</v>
          </cell>
          <cell r="H341">
            <v>35</v>
          </cell>
          <cell r="I341">
            <v>68</v>
          </cell>
        </row>
        <row r="342">
          <cell r="A342">
            <v>140775</v>
          </cell>
          <cell r="B342">
            <v>4499</v>
          </cell>
          <cell r="C342">
            <v>4450</v>
          </cell>
          <cell r="D342">
            <v>14</v>
          </cell>
          <cell r="E342">
            <v>1</v>
          </cell>
          <cell r="F342">
            <v>4421</v>
          </cell>
          <cell r="G342">
            <v>47</v>
          </cell>
          <cell r="H342">
            <v>25</v>
          </cell>
          <cell r="I342">
            <v>55</v>
          </cell>
        </row>
        <row r="343">
          <cell r="A343">
            <v>140780</v>
          </cell>
          <cell r="B343">
            <v>6574</v>
          </cell>
          <cell r="C343">
            <v>6145</v>
          </cell>
          <cell r="D343">
            <v>90</v>
          </cell>
          <cell r="E343">
            <v>20</v>
          </cell>
          <cell r="F343">
            <v>6423</v>
          </cell>
          <cell r="G343">
            <v>103</v>
          </cell>
          <cell r="H343">
            <v>38</v>
          </cell>
          <cell r="I343">
            <v>122</v>
          </cell>
        </row>
        <row r="344">
          <cell r="A344">
            <v>140782</v>
          </cell>
          <cell r="B344">
            <v>12466</v>
          </cell>
          <cell r="C344">
            <v>11808</v>
          </cell>
          <cell r="D344">
            <v>132</v>
          </cell>
          <cell r="E344">
            <v>25</v>
          </cell>
          <cell r="F344">
            <v>12251</v>
          </cell>
          <cell r="G344">
            <v>150</v>
          </cell>
          <cell r="H344">
            <v>85</v>
          </cell>
          <cell r="I344">
            <v>226</v>
          </cell>
        </row>
        <row r="345">
          <cell r="A345">
            <v>140784</v>
          </cell>
          <cell r="B345">
            <v>9622</v>
          </cell>
          <cell r="C345">
            <v>9087</v>
          </cell>
          <cell r="D345">
            <v>124</v>
          </cell>
          <cell r="E345">
            <v>15</v>
          </cell>
          <cell r="F345">
            <v>9438</v>
          </cell>
          <cell r="G345">
            <v>145</v>
          </cell>
          <cell r="H345">
            <v>58</v>
          </cell>
          <cell r="I345">
            <v>192</v>
          </cell>
        </row>
        <row r="346">
          <cell r="A346">
            <v>140788</v>
          </cell>
          <cell r="B346">
            <v>13168</v>
          </cell>
          <cell r="C346">
            <v>12837</v>
          </cell>
          <cell r="D346">
            <v>53</v>
          </cell>
          <cell r="E346">
            <v>17</v>
          </cell>
          <cell r="F346">
            <v>12966</v>
          </cell>
          <cell r="G346">
            <v>126</v>
          </cell>
          <cell r="H346">
            <v>46</v>
          </cell>
          <cell r="I346">
            <v>231</v>
          </cell>
        </row>
        <row r="347">
          <cell r="A347">
            <v>140789</v>
          </cell>
          <cell r="B347">
            <v>15395</v>
          </cell>
          <cell r="C347">
            <v>14948</v>
          </cell>
          <cell r="D347">
            <v>90</v>
          </cell>
          <cell r="E347">
            <v>15</v>
          </cell>
          <cell r="F347">
            <v>15153</v>
          </cell>
          <cell r="G347">
            <v>169</v>
          </cell>
          <cell r="H347">
            <v>46</v>
          </cell>
          <cell r="I347">
            <v>302</v>
          </cell>
        </row>
        <row r="348">
          <cell r="A348">
            <v>140792</v>
          </cell>
          <cell r="B348">
            <v>17363</v>
          </cell>
          <cell r="C348">
            <v>15987</v>
          </cell>
          <cell r="D348">
            <v>223</v>
          </cell>
          <cell r="E348">
            <v>43</v>
          </cell>
          <cell r="F348">
            <v>17033</v>
          </cell>
          <cell r="G348">
            <v>265</v>
          </cell>
          <cell r="H348">
            <v>68</v>
          </cell>
          <cell r="I348">
            <v>464</v>
          </cell>
        </row>
        <row r="349">
          <cell r="A349">
            <v>140793</v>
          </cell>
          <cell r="B349">
            <v>12232</v>
          </cell>
          <cell r="C349">
            <v>11520</v>
          </cell>
          <cell r="D349">
            <v>146</v>
          </cell>
          <cell r="E349">
            <v>8</v>
          </cell>
          <cell r="F349">
            <v>11962</v>
          </cell>
          <cell r="G349">
            <v>182</v>
          </cell>
          <cell r="H349">
            <v>62</v>
          </cell>
          <cell r="I349">
            <v>244</v>
          </cell>
        </row>
        <row r="350">
          <cell r="A350">
            <v>140794</v>
          </cell>
          <cell r="B350">
            <v>8144</v>
          </cell>
          <cell r="C350">
            <v>8029</v>
          </cell>
          <cell r="D350">
            <v>20</v>
          </cell>
          <cell r="E350">
            <v>16</v>
          </cell>
          <cell r="F350">
            <v>8029</v>
          </cell>
          <cell r="G350">
            <v>77</v>
          </cell>
          <cell r="H350">
            <v>37</v>
          </cell>
          <cell r="I350">
            <v>141</v>
          </cell>
        </row>
        <row r="351">
          <cell r="A351">
            <v>140795</v>
          </cell>
          <cell r="B351">
            <v>13182</v>
          </cell>
          <cell r="C351">
            <v>12953</v>
          </cell>
          <cell r="D351">
            <v>74</v>
          </cell>
          <cell r="E351">
            <v>17</v>
          </cell>
          <cell r="F351">
            <v>12978</v>
          </cell>
          <cell r="G351">
            <v>137</v>
          </cell>
          <cell r="H351">
            <v>82</v>
          </cell>
          <cell r="I351">
            <v>224</v>
          </cell>
        </row>
        <row r="352">
          <cell r="A352">
            <v>140796</v>
          </cell>
          <cell r="B352">
            <v>11280</v>
          </cell>
          <cell r="C352">
            <v>11066</v>
          </cell>
          <cell r="D352">
            <v>77</v>
          </cell>
          <cell r="E352">
            <v>6</v>
          </cell>
          <cell r="F352">
            <v>11094</v>
          </cell>
          <cell r="G352">
            <v>138</v>
          </cell>
          <cell r="H352">
            <v>45</v>
          </cell>
          <cell r="I352">
            <v>255</v>
          </cell>
        </row>
        <row r="353">
          <cell r="A353">
            <v>150796</v>
          </cell>
          <cell r="B353">
            <v>4890</v>
          </cell>
          <cell r="C353">
            <v>4841</v>
          </cell>
          <cell r="D353">
            <v>18</v>
          </cell>
          <cell r="E353">
            <v>2</v>
          </cell>
          <cell r="F353">
            <v>4848</v>
          </cell>
          <cell r="G353">
            <v>33</v>
          </cell>
          <cell r="H353">
            <v>16</v>
          </cell>
          <cell r="I353">
            <v>214</v>
          </cell>
        </row>
        <row r="354">
          <cell r="A354">
            <v>150798</v>
          </cell>
          <cell r="B354">
            <v>5066</v>
          </cell>
          <cell r="C354">
            <v>5028</v>
          </cell>
          <cell r="D354">
            <v>9</v>
          </cell>
          <cell r="E354">
            <v>1</v>
          </cell>
          <cell r="F354">
            <v>4998</v>
          </cell>
          <cell r="G354">
            <v>41</v>
          </cell>
          <cell r="H354">
            <v>27</v>
          </cell>
          <cell r="I354">
            <v>180</v>
          </cell>
        </row>
        <row r="355">
          <cell r="A355">
            <v>150801</v>
          </cell>
          <cell r="B355">
            <v>6203</v>
          </cell>
          <cell r="C355">
            <v>6138</v>
          </cell>
          <cell r="D355">
            <v>41</v>
          </cell>
          <cell r="E355">
            <v>0</v>
          </cell>
          <cell r="F355">
            <v>6141</v>
          </cell>
          <cell r="G355">
            <v>40</v>
          </cell>
          <cell r="H355">
            <v>22</v>
          </cell>
          <cell r="I355">
            <v>131</v>
          </cell>
        </row>
        <row r="356">
          <cell r="A356">
            <v>150807</v>
          </cell>
          <cell r="B356">
            <v>6247</v>
          </cell>
          <cell r="C356">
            <v>6132</v>
          </cell>
          <cell r="D356">
            <v>43</v>
          </cell>
          <cell r="E356">
            <v>9</v>
          </cell>
          <cell r="F356">
            <v>6158</v>
          </cell>
          <cell r="G356">
            <v>51</v>
          </cell>
          <cell r="H356">
            <v>34</v>
          </cell>
          <cell r="I356">
            <v>172</v>
          </cell>
        </row>
        <row r="357">
          <cell r="A357">
            <v>150809</v>
          </cell>
          <cell r="B357">
            <v>7516</v>
          </cell>
          <cell r="C357">
            <v>7429</v>
          </cell>
          <cell r="D357">
            <v>43</v>
          </cell>
          <cell r="E357">
            <v>13</v>
          </cell>
          <cell r="F357">
            <v>7411</v>
          </cell>
          <cell r="G357">
            <v>74</v>
          </cell>
          <cell r="H357">
            <v>28</v>
          </cell>
          <cell r="I357">
            <v>169</v>
          </cell>
        </row>
        <row r="358">
          <cell r="A358">
            <v>150814</v>
          </cell>
          <cell r="B358">
            <v>2760</v>
          </cell>
          <cell r="C358">
            <v>2642</v>
          </cell>
          <cell r="D358">
            <v>40</v>
          </cell>
          <cell r="E358">
            <v>8</v>
          </cell>
          <cell r="F358">
            <v>2694</v>
          </cell>
          <cell r="G358">
            <v>36</v>
          </cell>
          <cell r="H358">
            <v>22</v>
          </cell>
          <cell r="I358">
            <v>68</v>
          </cell>
        </row>
        <row r="359">
          <cell r="A359">
            <v>150815</v>
          </cell>
          <cell r="B359">
            <v>4613</v>
          </cell>
          <cell r="C359">
            <v>4478</v>
          </cell>
          <cell r="D359">
            <v>20</v>
          </cell>
          <cell r="E359">
            <v>5</v>
          </cell>
          <cell r="F359">
            <v>4513</v>
          </cell>
          <cell r="G359">
            <v>63</v>
          </cell>
          <cell r="H359">
            <v>22</v>
          </cell>
          <cell r="I359">
            <v>115</v>
          </cell>
        </row>
        <row r="360">
          <cell r="A360">
            <v>150817</v>
          </cell>
          <cell r="B360">
            <v>2105</v>
          </cell>
          <cell r="C360">
            <v>2078</v>
          </cell>
          <cell r="D360">
            <v>8</v>
          </cell>
          <cell r="E360">
            <v>1</v>
          </cell>
          <cell r="F360">
            <v>2067</v>
          </cell>
          <cell r="G360">
            <v>25</v>
          </cell>
          <cell r="H360">
            <v>8</v>
          </cell>
          <cell r="I360">
            <v>37</v>
          </cell>
        </row>
        <row r="361">
          <cell r="A361">
            <v>150819</v>
          </cell>
          <cell r="B361">
            <v>1034</v>
          </cell>
          <cell r="C361">
            <v>1020</v>
          </cell>
          <cell r="D361">
            <v>3</v>
          </cell>
          <cell r="E361">
            <v>1</v>
          </cell>
          <cell r="F361">
            <v>1017</v>
          </cell>
          <cell r="G361">
            <v>14</v>
          </cell>
          <cell r="H361">
            <v>6</v>
          </cell>
          <cell r="I361">
            <v>18</v>
          </cell>
        </row>
        <row r="362">
          <cell r="A362">
            <v>150820</v>
          </cell>
          <cell r="B362">
            <v>5621</v>
          </cell>
          <cell r="C362">
            <v>5565</v>
          </cell>
          <cell r="D362">
            <v>30</v>
          </cell>
          <cell r="E362">
            <v>11</v>
          </cell>
          <cell r="F362">
            <v>5562</v>
          </cell>
          <cell r="G362">
            <v>42</v>
          </cell>
          <cell r="H362">
            <v>14</v>
          </cell>
          <cell r="I362">
            <v>111</v>
          </cell>
        </row>
        <row r="363">
          <cell r="A363">
            <v>150821</v>
          </cell>
          <cell r="B363">
            <v>2943</v>
          </cell>
          <cell r="C363">
            <v>2873</v>
          </cell>
          <cell r="D363">
            <v>14</v>
          </cell>
          <cell r="E363">
            <v>1</v>
          </cell>
          <cell r="F363">
            <v>2880</v>
          </cell>
          <cell r="G363">
            <v>42</v>
          </cell>
          <cell r="H363">
            <v>13</v>
          </cell>
          <cell r="I363">
            <v>48</v>
          </cell>
        </row>
        <row r="364">
          <cell r="A364">
            <v>150826</v>
          </cell>
          <cell r="B364">
            <v>8633</v>
          </cell>
          <cell r="C364">
            <v>8420</v>
          </cell>
          <cell r="D364">
            <v>81</v>
          </cell>
          <cell r="E364">
            <v>20</v>
          </cell>
          <cell r="F364">
            <v>8510</v>
          </cell>
          <cell r="G364">
            <v>88</v>
          </cell>
          <cell r="H364">
            <v>32</v>
          </cell>
          <cell r="I364">
            <v>233</v>
          </cell>
        </row>
        <row r="365">
          <cell r="A365">
            <v>150827</v>
          </cell>
          <cell r="B365">
            <v>5066</v>
          </cell>
          <cell r="C365">
            <v>4985</v>
          </cell>
          <cell r="D365">
            <v>24</v>
          </cell>
          <cell r="E365">
            <v>2</v>
          </cell>
          <cell r="F365">
            <v>4960</v>
          </cell>
          <cell r="G365">
            <v>80</v>
          </cell>
          <cell r="H365">
            <v>30</v>
          </cell>
          <cell r="I365">
            <v>104</v>
          </cell>
        </row>
        <row r="366">
          <cell r="A366">
            <v>150830</v>
          </cell>
          <cell r="B366">
            <v>9004</v>
          </cell>
          <cell r="C366">
            <v>8798</v>
          </cell>
          <cell r="D366">
            <v>65</v>
          </cell>
          <cell r="E366">
            <v>16</v>
          </cell>
          <cell r="F366">
            <v>8865</v>
          </cell>
          <cell r="G366">
            <v>87</v>
          </cell>
          <cell r="H366">
            <v>42</v>
          </cell>
          <cell r="I366">
            <v>184</v>
          </cell>
        </row>
        <row r="367">
          <cell r="A367">
            <v>160835</v>
          </cell>
          <cell r="B367">
            <v>6542</v>
          </cell>
          <cell r="C367">
            <v>6383</v>
          </cell>
          <cell r="D367">
            <v>66</v>
          </cell>
          <cell r="E367">
            <v>11</v>
          </cell>
          <cell r="F367">
            <v>6469</v>
          </cell>
          <cell r="G367">
            <v>61</v>
          </cell>
          <cell r="H367">
            <v>14</v>
          </cell>
          <cell r="I367">
            <v>132</v>
          </cell>
        </row>
        <row r="368">
          <cell r="A368">
            <v>160836</v>
          </cell>
          <cell r="B368">
            <v>10548</v>
          </cell>
          <cell r="C368">
            <v>10215</v>
          </cell>
          <cell r="D368">
            <v>109</v>
          </cell>
          <cell r="E368">
            <v>19</v>
          </cell>
          <cell r="F368">
            <v>10398</v>
          </cell>
          <cell r="G368">
            <v>103</v>
          </cell>
          <cell r="H368">
            <v>47</v>
          </cell>
          <cell r="I368">
            <v>212</v>
          </cell>
        </row>
        <row r="369">
          <cell r="A369">
            <v>160838</v>
          </cell>
          <cell r="B369">
            <v>3725</v>
          </cell>
          <cell r="C369">
            <v>3619</v>
          </cell>
          <cell r="D369">
            <v>25</v>
          </cell>
          <cell r="E369">
            <v>10</v>
          </cell>
          <cell r="F369">
            <v>3617</v>
          </cell>
          <cell r="G369">
            <v>49</v>
          </cell>
          <cell r="H369">
            <v>56</v>
          </cell>
          <cell r="I369">
            <v>58</v>
          </cell>
        </row>
        <row r="370">
          <cell r="A370">
            <v>160839</v>
          </cell>
          <cell r="B370">
            <v>9567</v>
          </cell>
          <cell r="C370">
            <v>9178</v>
          </cell>
          <cell r="D370">
            <v>112</v>
          </cell>
          <cell r="E370">
            <v>13</v>
          </cell>
          <cell r="F370">
            <v>9422</v>
          </cell>
          <cell r="G370">
            <v>75</v>
          </cell>
          <cell r="H370">
            <v>64</v>
          </cell>
          <cell r="I370">
            <v>172</v>
          </cell>
        </row>
        <row r="371">
          <cell r="A371">
            <v>160841</v>
          </cell>
          <cell r="B371">
            <v>3487</v>
          </cell>
          <cell r="C371">
            <v>2742</v>
          </cell>
          <cell r="D371">
            <v>199</v>
          </cell>
          <cell r="E371">
            <v>36</v>
          </cell>
          <cell r="F371">
            <v>3317</v>
          </cell>
          <cell r="G371">
            <v>125</v>
          </cell>
          <cell r="H371">
            <v>47</v>
          </cell>
          <cell r="I371">
            <v>118</v>
          </cell>
        </row>
        <row r="372">
          <cell r="A372">
            <v>160842</v>
          </cell>
          <cell r="B372">
            <v>6317</v>
          </cell>
          <cell r="C372">
            <v>5979</v>
          </cell>
          <cell r="D372">
            <v>36</v>
          </cell>
          <cell r="E372">
            <v>9</v>
          </cell>
          <cell r="F372">
            <v>6239</v>
          </cell>
          <cell r="G372">
            <v>52</v>
          </cell>
          <cell r="H372">
            <v>27</v>
          </cell>
          <cell r="I372">
            <v>87</v>
          </cell>
        </row>
        <row r="373">
          <cell r="A373">
            <v>160844</v>
          </cell>
          <cell r="B373">
            <v>8298</v>
          </cell>
          <cell r="C373">
            <v>8106</v>
          </cell>
          <cell r="D373">
            <v>36</v>
          </cell>
          <cell r="E373">
            <v>9</v>
          </cell>
          <cell r="F373">
            <v>8164</v>
          </cell>
          <cell r="G373">
            <v>77</v>
          </cell>
          <cell r="H373">
            <v>44</v>
          </cell>
          <cell r="I373">
            <v>142</v>
          </cell>
        </row>
        <row r="374">
          <cell r="A374">
            <v>160845</v>
          </cell>
          <cell r="B374">
            <v>18884</v>
          </cell>
          <cell r="C374">
            <v>18201</v>
          </cell>
          <cell r="D374">
            <v>156</v>
          </cell>
          <cell r="E374">
            <v>17</v>
          </cell>
          <cell r="F374">
            <v>18538</v>
          </cell>
          <cell r="G374">
            <v>229</v>
          </cell>
          <cell r="H374">
            <v>88</v>
          </cell>
          <cell r="I374">
            <v>311</v>
          </cell>
        </row>
        <row r="375">
          <cell r="A375">
            <v>160846</v>
          </cell>
          <cell r="B375">
            <v>8939</v>
          </cell>
          <cell r="C375">
            <v>8611</v>
          </cell>
          <cell r="D375">
            <v>64</v>
          </cell>
          <cell r="E375">
            <v>14</v>
          </cell>
          <cell r="F375">
            <v>8680</v>
          </cell>
          <cell r="G375">
            <v>154</v>
          </cell>
          <cell r="H375">
            <v>94</v>
          </cell>
          <cell r="I375">
            <v>189</v>
          </cell>
        </row>
        <row r="376">
          <cell r="A376">
            <v>160847</v>
          </cell>
          <cell r="B376">
            <v>13537</v>
          </cell>
          <cell r="C376">
            <v>13056</v>
          </cell>
          <cell r="D376">
            <v>97</v>
          </cell>
          <cell r="E376">
            <v>18</v>
          </cell>
          <cell r="F376">
            <v>13335</v>
          </cell>
          <cell r="G376">
            <v>128</v>
          </cell>
          <cell r="H376">
            <v>46</v>
          </cell>
          <cell r="I376">
            <v>253</v>
          </cell>
        </row>
        <row r="377">
          <cell r="A377">
            <v>160850</v>
          </cell>
          <cell r="B377">
            <v>5037</v>
          </cell>
          <cell r="C377">
            <v>4894</v>
          </cell>
          <cell r="D377">
            <v>16</v>
          </cell>
          <cell r="E377">
            <v>4</v>
          </cell>
          <cell r="F377">
            <v>4965</v>
          </cell>
          <cell r="G377">
            <v>41</v>
          </cell>
          <cell r="H377">
            <v>23</v>
          </cell>
          <cell r="I377">
            <v>84</v>
          </cell>
        </row>
        <row r="378">
          <cell r="A378">
            <v>160852</v>
          </cell>
          <cell r="B378">
            <v>4467</v>
          </cell>
          <cell r="C378">
            <v>4388</v>
          </cell>
          <cell r="D378">
            <v>30</v>
          </cell>
          <cell r="E378">
            <v>2</v>
          </cell>
          <cell r="F378">
            <v>4377</v>
          </cell>
          <cell r="G378">
            <v>72</v>
          </cell>
          <cell r="H378">
            <v>37</v>
          </cell>
          <cell r="I378">
            <v>76</v>
          </cell>
        </row>
        <row r="379">
          <cell r="A379">
            <v>160854</v>
          </cell>
          <cell r="B379">
            <v>3677</v>
          </cell>
          <cell r="C379">
            <v>3496</v>
          </cell>
          <cell r="D379">
            <v>44</v>
          </cell>
          <cell r="E379">
            <v>7</v>
          </cell>
          <cell r="F379">
            <v>3614</v>
          </cell>
          <cell r="G379">
            <v>48</v>
          </cell>
          <cell r="H379">
            <v>18</v>
          </cell>
          <cell r="I379">
            <v>85</v>
          </cell>
        </row>
        <row r="380">
          <cell r="A380">
            <v>160856</v>
          </cell>
          <cell r="B380">
            <v>4493</v>
          </cell>
          <cell r="C380">
            <v>4399</v>
          </cell>
          <cell r="D380">
            <v>22</v>
          </cell>
          <cell r="E380">
            <v>8</v>
          </cell>
          <cell r="F380">
            <v>4414</v>
          </cell>
          <cell r="G380">
            <v>38</v>
          </cell>
          <cell r="H380">
            <v>27</v>
          </cell>
          <cell r="I380">
            <v>86</v>
          </cell>
        </row>
        <row r="381">
          <cell r="A381">
            <v>160857</v>
          </cell>
          <cell r="B381">
            <v>4285</v>
          </cell>
          <cell r="C381">
            <v>4228</v>
          </cell>
          <cell r="D381">
            <v>12</v>
          </cell>
          <cell r="E381">
            <v>0</v>
          </cell>
          <cell r="F381">
            <v>4223</v>
          </cell>
          <cell r="G381">
            <v>44</v>
          </cell>
          <cell r="H381">
            <v>13</v>
          </cell>
          <cell r="I381">
            <v>57</v>
          </cell>
        </row>
        <row r="382">
          <cell r="A382">
            <v>160858</v>
          </cell>
          <cell r="B382">
            <v>4742</v>
          </cell>
          <cell r="C382">
            <v>4574</v>
          </cell>
          <cell r="D382">
            <v>45</v>
          </cell>
          <cell r="E382">
            <v>4</v>
          </cell>
          <cell r="F382">
            <v>4652</v>
          </cell>
          <cell r="G382">
            <v>65</v>
          </cell>
          <cell r="H382">
            <v>24</v>
          </cell>
          <cell r="I382">
            <v>86</v>
          </cell>
        </row>
        <row r="383">
          <cell r="A383">
            <v>160859</v>
          </cell>
          <cell r="B383">
            <v>4524</v>
          </cell>
          <cell r="C383">
            <v>4423</v>
          </cell>
          <cell r="D383">
            <v>20</v>
          </cell>
          <cell r="E383">
            <v>5</v>
          </cell>
          <cell r="F383">
            <v>4452</v>
          </cell>
          <cell r="G383">
            <v>52</v>
          </cell>
          <cell r="H383">
            <v>26</v>
          </cell>
          <cell r="I383">
            <v>117</v>
          </cell>
        </row>
        <row r="384">
          <cell r="A384">
            <v>160860</v>
          </cell>
          <cell r="B384">
            <v>5364</v>
          </cell>
          <cell r="C384">
            <v>5213</v>
          </cell>
          <cell r="D384">
            <v>31</v>
          </cell>
          <cell r="E384">
            <v>2</v>
          </cell>
          <cell r="F384">
            <v>5281</v>
          </cell>
          <cell r="G384">
            <v>56</v>
          </cell>
          <cell r="H384">
            <v>40</v>
          </cell>
          <cell r="I384">
            <v>59</v>
          </cell>
        </row>
        <row r="385">
          <cell r="A385">
            <v>160861</v>
          </cell>
          <cell r="B385">
            <v>2696</v>
          </cell>
          <cell r="C385">
            <v>2648</v>
          </cell>
          <cell r="D385">
            <v>15</v>
          </cell>
          <cell r="E385">
            <v>3</v>
          </cell>
          <cell r="F385">
            <v>2663</v>
          </cell>
          <cell r="G385">
            <v>25</v>
          </cell>
          <cell r="H385">
            <v>17</v>
          </cell>
          <cell r="I385">
            <v>41</v>
          </cell>
        </row>
        <row r="386">
          <cell r="A386">
            <v>160862</v>
          </cell>
          <cell r="B386">
            <v>2814</v>
          </cell>
          <cell r="C386">
            <v>2676</v>
          </cell>
          <cell r="D386">
            <v>36</v>
          </cell>
          <cell r="E386">
            <v>8</v>
          </cell>
          <cell r="F386">
            <v>2776</v>
          </cell>
          <cell r="G386">
            <v>30</v>
          </cell>
          <cell r="H386">
            <v>9</v>
          </cell>
          <cell r="I386">
            <v>49</v>
          </cell>
        </row>
        <row r="387">
          <cell r="A387">
            <v>160863</v>
          </cell>
          <cell r="B387">
            <v>5129</v>
          </cell>
          <cell r="C387">
            <v>5010</v>
          </cell>
          <cell r="D387">
            <v>11</v>
          </cell>
          <cell r="E387">
            <v>3</v>
          </cell>
          <cell r="F387">
            <v>5062</v>
          </cell>
          <cell r="G387">
            <v>37</v>
          </cell>
          <cell r="H387">
            <v>31</v>
          </cell>
          <cell r="I387">
            <v>67</v>
          </cell>
        </row>
        <row r="388">
          <cell r="A388">
            <v>160865</v>
          </cell>
          <cell r="B388">
            <v>5485</v>
          </cell>
          <cell r="C388">
            <v>5409</v>
          </cell>
          <cell r="D388">
            <v>28</v>
          </cell>
          <cell r="E388">
            <v>4</v>
          </cell>
          <cell r="F388">
            <v>5431</v>
          </cell>
          <cell r="G388">
            <v>32</v>
          </cell>
          <cell r="H388">
            <v>17</v>
          </cell>
          <cell r="I388">
            <v>80</v>
          </cell>
        </row>
        <row r="389">
          <cell r="A389">
            <v>160866</v>
          </cell>
          <cell r="B389">
            <v>7224</v>
          </cell>
          <cell r="C389">
            <v>7102</v>
          </cell>
          <cell r="D389">
            <v>41</v>
          </cell>
          <cell r="E389">
            <v>17</v>
          </cell>
          <cell r="F389">
            <v>7127</v>
          </cell>
          <cell r="G389">
            <v>54</v>
          </cell>
          <cell r="H389">
            <v>40</v>
          </cell>
          <cell r="I389">
            <v>158</v>
          </cell>
        </row>
        <row r="390">
          <cell r="A390">
            <v>160871</v>
          </cell>
          <cell r="B390">
            <v>2668</v>
          </cell>
          <cell r="C390">
            <v>2598</v>
          </cell>
          <cell r="D390">
            <v>11</v>
          </cell>
          <cell r="E390">
            <v>1</v>
          </cell>
          <cell r="F390">
            <v>2643</v>
          </cell>
          <cell r="G390">
            <v>17</v>
          </cell>
          <cell r="H390">
            <v>9</v>
          </cell>
          <cell r="I390">
            <v>37</v>
          </cell>
        </row>
        <row r="391">
          <cell r="A391">
            <v>160872</v>
          </cell>
          <cell r="B391">
            <v>5054</v>
          </cell>
          <cell r="C391">
            <v>4955</v>
          </cell>
          <cell r="D391">
            <v>15</v>
          </cell>
          <cell r="E391">
            <v>1</v>
          </cell>
          <cell r="F391">
            <v>4977</v>
          </cell>
          <cell r="G391">
            <v>55</v>
          </cell>
          <cell r="H391">
            <v>26</v>
          </cell>
          <cell r="I391">
            <v>83</v>
          </cell>
        </row>
        <row r="392">
          <cell r="A392">
            <v>160873</v>
          </cell>
          <cell r="B392">
            <v>5404</v>
          </cell>
          <cell r="C392">
            <v>5261</v>
          </cell>
          <cell r="D392">
            <v>26</v>
          </cell>
          <cell r="E392">
            <v>2</v>
          </cell>
          <cell r="F392">
            <v>5314</v>
          </cell>
          <cell r="G392">
            <v>45</v>
          </cell>
          <cell r="H392">
            <v>32</v>
          </cell>
          <cell r="I392">
            <v>80</v>
          </cell>
        </row>
        <row r="393">
          <cell r="A393">
            <v>160874</v>
          </cell>
          <cell r="B393">
            <v>7140</v>
          </cell>
          <cell r="C393">
            <v>6743</v>
          </cell>
          <cell r="D393">
            <v>66</v>
          </cell>
          <cell r="E393">
            <v>12</v>
          </cell>
          <cell r="F393">
            <v>7048</v>
          </cell>
          <cell r="G393">
            <v>81</v>
          </cell>
          <cell r="H393">
            <v>20</v>
          </cell>
          <cell r="I393">
            <v>120</v>
          </cell>
        </row>
        <row r="394">
          <cell r="A394">
            <v>160875</v>
          </cell>
          <cell r="B394">
            <v>8031</v>
          </cell>
          <cell r="C394">
            <v>7617</v>
          </cell>
          <cell r="D394">
            <v>75</v>
          </cell>
          <cell r="E394">
            <v>2</v>
          </cell>
          <cell r="F394">
            <v>7944</v>
          </cell>
          <cell r="G394">
            <v>76</v>
          </cell>
          <cell r="H394">
            <v>25</v>
          </cell>
          <cell r="I394">
            <v>119</v>
          </cell>
        </row>
        <row r="395">
          <cell r="A395">
            <v>160876</v>
          </cell>
          <cell r="B395">
            <v>3990</v>
          </cell>
          <cell r="C395">
            <v>3955</v>
          </cell>
          <cell r="D395">
            <v>18</v>
          </cell>
          <cell r="E395">
            <v>4</v>
          </cell>
          <cell r="F395">
            <v>3927</v>
          </cell>
          <cell r="G395">
            <v>44</v>
          </cell>
          <cell r="H395">
            <v>17</v>
          </cell>
          <cell r="I395">
            <v>80</v>
          </cell>
        </row>
        <row r="396">
          <cell r="A396">
            <v>160878</v>
          </cell>
          <cell r="B396">
            <v>7803</v>
          </cell>
          <cell r="C396">
            <v>7382</v>
          </cell>
          <cell r="D396">
            <v>86</v>
          </cell>
          <cell r="E396">
            <v>18</v>
          </cell>
          <cell r="F396">
            <v>7689</v>
          </cell>
          <cell r="G396">
            <v>63</v>
          </cell>
          <cell r="H396">
            <v>33</v>
          </cell>
          <cell r="I396">
            <v>132</v>
          </cell>
        </row>
        <row r="397">
          <cell r="A397">
            <v>160879</v>
          </cell>
          <cell r="B397">
            <v>3114</v>
          </cell>
          <cell r="C397">
            <v>3046</v>
          </cell>
          <cell r="D397">
            <v>44</v>
          </cell>
          <cell r="E397">
            <v>0</v>
          </cell>
          <cell r="F397">
            <v>3072</v>
          </cell>
          <cell r="G397">
            <v>22</v>
          </cell>
          <cell r="H397">
            <v>9</v>
          </cell>
          <cell r="I397">
            <v>60</v>
          </cell>
        </row>
        <row r="398">
          <cell r="A398">
            <v>160880</v>
          </cell>
          <cell r="B398">
            <v>3893</v>
          </cell>
          <cell r="C398">
            <v>3688</v>
          </cell>
          <cell r="D398">
            <v>57</v>
          </cell>
          <cell r="E398">
            <v>11</v>
          </cell>
          <cell r="F398">
            <v>3796</v>
          </cell>
          <cell r="G398">
            <v>61</v>
          </cell>
          <cell r="H398">
            <v>32</v>
          </cell>
          <cell r="I398">
            <v>68</v>
          </cell>
        </row>
        <row r="399">
          <cell r="A399">
            <v>160881</v>
          </cell>
          <cell r="B399">
            <v>3341</v>
          </cell>
          <cell r="C399">
            <v>3267</v>
          </cell>
          <cell r="D399">
            <v>20</v>
          </cell>
          <cell r="E399">
            <v>5</v>
          </cell>
          <cell r="F399">
            <v>3302</v>
          </cell>
          <cell r="G399">
            <v>26</v>
          </cell>
          <cell r="H399">
            <v>21</v>
          </cell>
          <cell r="I399">
            <v>48</v>
          </cell>
        </row>
        <row r="400">
          <cell r="A400">
            <v>160884</v>
          </cell>
          <cell r="B400">
            <v>3315</v>
          </cell>
          <cell r="C400">
            <v>3150</v>
          </cell>
          <cell r="D400">
            <v>52</v>
          </cell>
          <cell r="E400">
            <v>17</v>
          </cell>
          <cell r="F400">
            <v>3264</v>
          </cell>
          <cell r="G400">
            <v>32</v>
          </cell>
          <cell r="H400">
            <v>14</v>
          </cell>
          <cell r="I400">
            <v>50</v>
          </cell>
        </row>
        <row r="401">
          <cell r="A401">
            <v>160888</v>
          </cell>
          <cell r="B401">
            <v>11966</v>
          </cell>
          <cell r="C401">
            <v>10976</v>
          </cell>
          <cell r="D401">
            <v>196</v>
          </cell>
          <cell r="E401">
            <v>52</v>
          </cell>
          <cell r="F401">
            <v>11717</v>
          </cell>
          <cell r="G401">
            <v>153</v>
          </cell>
          <cell r="H401">
            <v>77</v>
          </cell>
          <cell r="I401">
            <v>195</v>
          </cell>
        </row>
        <row r="402">
          <cell r="A402">
            <v>160890</v>
          </cell>
          <cell r="B402">
            <v>2271</v>
          </cell>
          <cell r="C402">
            <v>2249</v>
          </cell>
          <cell r="D402">
            <v>7</v>
          </cell>
          <cell r="E402">
            <v>2</v>
          </cell>
          <cell r="F402">
            <v>2229</v>
          </cell>
          <cell r="G402">
            <v>23</v>
          </cell>
          <cell r="H402">
            <v>11</v>
          </cell>
          <cell r="I402">
            <v>30</v>
          </cell>
        </row>
        <row r="403">
          <cell r="A403">
            <v>160892</v>
          </cell>
          <cell r="B403">
            <v>3347</v>
          </cell>
          <cell r="C403">
            <v>3274</v>
          </cell>
          <cell r="D403">
            <v>10</v>
          </cell>
          <cell r="E403">
            <v>1</v>
          </cell>
          <cell r="F403">
            <v>3304</v>
          </cell>
          <cell r="G403">
            <v>30</v>
          </cell>
          <cell r="H403">
            <v>20</v>
          </cell>
          <cell r="I403">
            <v>35</v>
          </cell>
        </row>
        <row r="404">
          <cell r="A404">
            <v>160897</v>
          </cell>
          <cell r="B404">
            <v>5754</v>
          </cell>
          <cell r="C404">
            <v>5175</v>
          </cell>
          <cell r="D404">
            <v>155</v>
          </cell>
          <cell r="E404">
            <v>24</v>
          </cell>
          <cell r="F404">
            <v>5644</v>
          </cell>
          <cell r="G404">
            <v>79</v>
          </cell>
          <cell r="H404">
            <v>24</v>
          </cell>
          <cell r="I404">
            <v>115</v>
          </cell>
        </row>
        <row r="405">
          <cell r="A405">
            <v>160903</v>
          </cell>
          <cell r="B405">
            <v>5259</v>
          </cell>
          <cell r="C405">
            <v>4400</v>
          </cell>
          <cell r="D405">
            <v>155</v>
          </cell>
          <cell r="E405">
            <v>26</v>
          </cell>
          <cell r="F405">
            <v>5033</v>
          </cell>
          <cell r="G405">
            <v>145</v>
          </cell>
          <cell r="H405">
            <v>79</v>
          </cell>
          <cell r="I405">
            <v>126</v>
          </cell>
        </row>
        <row r="406">
          <cell r="A406">
            <v>160908</v>
          </cell>
          <cell r="B406">
            <v>12137</v>
          </cell>
          <cell r="C406">
            <v>11041</v>
          </cell>
          <cell r="D406">
            <v>297</v>
          </cell>
          <cell r="E406">
            <v>53</v>
          </cell>
          <cell r="F406">
            <v>11879</v>
          </cell>
          <cell r="G406">
            <v>162</v>
          </cell>
          <cell r="H406">
            <v>101</v>
          </cell>
          <cell r="I406">
            <v>299</v>
          </cell>
        </row>
        <row r="407">
          <cell r="A407">
            <v>160909</v>
          </cell>
          <cell r="B407">
            <v>13108</v>
          </cell>
          <cell r="C407">
            <v>11049</v>
          </cell>
          <cell r="D407">
            <v>490</v>
          </cell>
          <cell r="E407">
            <v>82</v>
          </cell>
          <cell r="F407">
            <v>12731</v>
          </cell>
          <cell r="G407">
            <v>283</v>
          </cell>
          <cell r="H407">
            <v>122</v>
          </cell>
          <cell r="I407">
            <v>353</v>
          </cell>
        </row>
        <row r="408">
          <cell r="A408">
            <v>160911</v>
          </cell>
          <cell r="B408">
            <v>7695</v>
          </cell>
          <cell r="C408">
            <v>7020</v>
          </cell>
          <cell r="D408">
            <v>150</v>
          </cell>
          <cell r="E408">
            <v>41</v>
          </cell>
          <cell r="F408">
            <v>7493</v>
          </cell>
          <cell r="G408">
            <v>143</v>
          </cell>
          <cell r="H408">
            <v>51</v>
          </cell>
          <cell r="I408">
            <v>181</v>
          </cell>
        </row>
        <row r="409">
          <cell r="A409">
            <v>160912</v>
          </cell>
          <cell r="B409">
            <v>6339</v>
          </cell>
          <cell r="C409">
            <v>6020</v>
          </cell>
          <cell r="D409">
            <v>87</v>
          </cell>
          <cell r="E409">
            <v>7</v>
          </cell>
          <cell r="F409">
            <v>6128</v>
          </cell>
          <cell r="G409">
            <v>114</v>
          </cell>
          <cell r="H409">
            <v>88</v>
          </cell>
          <cell r="I409">
            <v>156</v>
          </cell>
        </row>
        <row r="410">
          <cell r="A410">
            <v>160914</v>
          </cell>
          <cell r="B410">
            <v>6670</v>
          </cell>
          <cell r="C410">
            <v>5556</v>
          </cell>
          <cell r="D410">
            <v>267</v>
          </cell>
          <cell r="E410">
            <v>36</v>
          </cell>
          <cell r="F410">
            <v>6472</v>
          </cell>
          <cell r="G410">
            <v>152</v>
          </cell>
          <cell r="H410">
            <v>56</v>
          </cell>
          <cell r="I410">
            <v>203</v>
          </cell>
        </row>
        <row r="411">
          <cell r="A411">
            <v>160917</v>
          </cell>
          <cell r="B411">
            <v>5079</v>
          </cell>
          <cell r="C411">
            <v>4891</v>
          </cell>
          <cell r="D411">
            <v>50</v>
          </cell>
          <cell r="E411">
            <v>6</v>
          </cell>
          <cell r="F411">
            <v>4965</v>
          </cell>
          <cell r="G411">
            <v>76</v>
          </cell>
          <cell r="H411">
            <v>52</v>
          </cell>
          <cell r="I411">
            <v>105</v>
          </cell>
        </row>
        <row r="412">
          <cell r="A412">
            <v>160920</v>
          </cell>
          <cell r="B412">
            <v>7137</v>
          </cell>
          <cell r="C412">
            <v>6781</v>
          </cell>
          <cell r="D412">
            <v>75</v>
          </cell>
          <cell r="E412">
            <v>6</v>
          </cell>
          <cell r="F412">
            <v>6973</v>
          </cell>
          <cell r="G412">
            <v>108</v>
          </cell>
          <cell r="H412">
            <v>77</v>
          </cell>
          <cell r="I412">
            <v>120</v>
          </cell>
        </row>
        <row r="413">
          <cell r="A413">
            <v>160921</v>
          </cell>
          <cell r="B413">
            <v>6418</v>
          </cell>
          <cell r="C413">
            <v>5698</v>
          </cell>
          <cell r="D413">
            <v>232</v>
          </cell>
          <cell r="E413">
            <v>55</v>
          </cell>
          <cell r="F413">
            <v>6303</v>
          </cell>
          <cell r="G413">
            <v>103</v>
          </cell>
          <cell r="H413">
            <v>24</v>
          </cell>
          <cell r="I413">
            <v>155</v>
          </cell>
        </row>
        <row r="414">
          <cell r="A414">
            <v>160922</v>
          </cell>
          <cell r="B414">
            <v>3172</v>
          </cell>
          <cell r="C414">
            <v>2812</v>
          </cell>
          <cell r="D414">
            <v>80</v>
          </cell>
          <cell r="E414">
            <v>32</v>
          </cell>
          <cell r="F414">
            <v>3058</v>
          </cell>
          <cell r="G414">
            <v>82</v>
          </cell>
          <cell r="H414">
            <v>33</v>
          </cell>
          <cell r="I414">
            <v>103</v>
          </cell>
        </row>
        <row r="415">
          <cell r="A415">
            <v>160923</v>
          </cell>
          <cell r="B415">
            <v>6322</v>
          </cell>
          <cell r="C415">
            <v>5907</v>
          </cell>
          <cell r="D415">
            <v>58</v>
          </cell>
          <cell r="E415">
            <v>15</v>
          </cell>
          <cell r="F415">
            <v>6039</v>
          </cell>
          <cell r="G415">
            <v>151</v>
          </cell>
          <cell r="H415">
            <v>95</v>
          </cell>
          <cell r="I415">
            <v>129</v>
          </cell>
        </row>
        <row r="416">
          <cell r="A416">
            <v>160925</v>
          </cell>
          <cell r="B416">
            <v>4118</v>
          </cell>
          <cell r="C416">
            <v>3780</v>
          </cell>
          <cell r="D416">
            <v>69</v>
          </cell>
          <cell r="E416">
            <v>23</v>
          </cell>
          <cell r="F416">
            <v>4032</v>
          </cell>
          <cell r="G416">
            <v>71</v>
          </cell>
          <cell r="H416">
            <v>25</v>
          </cell>
          <cell r="I416">
            <v>89</v>
          </cell>
        </row>
        <row r="417">
          <cell r="A417">
            <v>160927</v>
          </cell>
          <cell r="B417">
            <v>5049</v>
          </cell>
          <cell r="C417">
            <v>3656</v>
          </cell>
          <cell r="D417">
            <v>164</v>
          </cell>
          <cell r="E417">
            <v>28</v>
          </cell>
          <cell r="F417">
            <v>4870</v>
          </cell>
          <cell r="G417">
            <v>113</v>
          </cell>
          <cell r="H417">
            <v>54</v>
          </cell>
          <cell r="I417">
            <v>157</v>
          </cell>
        </row>
        <row r="418">
          <cell r="A418">
            <v>160930</v>
          </cell>
          <cell r="B418">
            <v>9527</v>
          </cell>
          <cell r="C418">
            <v>8600</v>
          </cell>
          <cell r="D418">
            <v>109</v>
          </cell>
          <cell r="E418">
            <v>15</v>
          </cell>
          <cell r="F418">
            <v>9269</v>
          </cell>
          <cell r="G418">
            <v>195</v>
          </cell>
          <cell r="H418">
            <v>86</v>
          </cell>
          <cell r="I418">
            <v>203</v>
          </cell>
        </row>
        <row r="419">
          <cell r="A419">
            <v>160931</v>
          </cell>
          <cell r="B419">
            <v>9360</v>
          </cell>
          <cell r="C419">
            <v>8718</v>
          </cell>
          <cell r="D419">
            <v>198</v>
          </cell>
          <cell r="E419">
            <v>39</v>
          </cell>
          <cell r="F419">
            <v>9103</v>
          </cell>
          <cell r="G419">
            <v>145</v>
          </cell>
          <cell r="H419">
            <v>90</v>
          </cell>
          <cell r="I419">
            <v>220</v>
          </cell>
        </row>
        <row r="420">
          <cell r="A420">
            <v>160935</v>
          </cell>
          <cell r="B420">
            <v>6621</v>
          </cell>
          <cell r="C420">
            <v>6254</v>
          </cell>
          <cell r="D420">
            <v>112</v>
          </cell>
          <cell r="E420">
            <v>24</v>
          </cell>
          <cell r="F420">
            <v>6485</v>
          </cell>
          <cell r="G420">
            <v>95</v>
          </cell>
          <cell r="H420">
            <v>50</v>
          </cell>
          <cell r="I420">
            <v>169</v>
          </cell>
        </row>
        <row r="421">
          <cell r="A421">
            <v>160938</v>
          </cell>
          <cell r="B421">
            <v>8168</v>
          </cell>
          <cell r="C421">
            <v>7424</v>
          </cell>
          <cell r="D421">
            <v>160</v>
          </cell>
          <cell r="E421">
            <v>30</v>
          </cell>
          <cell r="F421">
            <v>8013</v>
          </cell>
          <cell r="G421">
            <v>109</v>
          </cell>
          <cell r="H421">
            <v>38</v>
          </cell>
          <cell r="I421">
            <v>163</v>
          </cell>
        </row>
        <row r="422">
          <cell r="A422">
            <v>160939</v>
          </cell>
          <cell r="B422">
            <v>11016</v>
          </cell>
          <cell r="C422">
            <v>8688</v>
          </cell>
          <cell r="D422">
            <v>216</v>
          </cell>
          <cell r="E422">
            <v>50</v>
          </cell>
          <cell r="F422">
            <v>10676</v>
          </cell>
          <cell r="G422">
            <v>239</v>
          </cell>
          <cell r="H422">
            <v>92</v>
          </cell>
          <cell r="I422">
            <v>286</v>
          </cell>
        </row>
        <row r="423">
          <cell r="A423">
            <v>160940</v>
          </cell>
          <cell r="B423">
            <v>5489</v>
          </cell>
          <cell r="C423">
            <v>4650</v>
          </cell>
          <cell r="D423">
            <v>186</v>
          </cell>
          <cell r="E423">
            <v>34</v>
          </cell>
          <cell r="F423">
            <v>5307</v>
          </cell>
          <cell r="G423">
            <v>125</v>
          </cell>
          <cell r="H423">
            <v>51</v>
          </cell>
          <cell r="I423">
            <v>136</v>
          </cell>
        </row>
        <row r="424">
          <cell r="A424">
            <v>160942</v>
          </cell>
          <cell r="B424">
            <v>6160</v>
          </cell>
          <cell r="C424">
            <v>5712</v>
          </cell>
          <cell r="D424">
            <v>142</v>
          </cell>
          <cell r="E424">
            <v>32</v>
          </cell>
          <cell r="F424">
            <v>6060</v>
          </cell>
          <cell r="G424">
            <v>69</v>
          </cell>
          <cell r="H424">
            <v>34</v>
          </cell>
          <cell r="I424">
            <v>140</v>
          </cell>
        </row>
        <row r="425">
          <cell r="A425">
            <v>160943</v>
          </cell>
          <cell r="B425">
            <v>10777</v>
          </cell>
          <cell r="C425">
            <v>9037</v>
          </cell>
          <cell r="D425">
            <v>295</v>
          </cell>
          <cell r="E425">
            <v>45</v>
          </cell>
          <cell r="F425">
            <v>10414</v>
          </cell>
          <cell r="G425">
            <v>265</v>
          </cell>
          <cell r="H425">
            <v>95</v>
          </cell>
          <cell r="I425">
            <v>269</v>
          </cell>
        </row>
        <row r="426">
          <cell r="A426">
            <v>160945</v>
          </cell>
          <cell r="B426">
            <v>16027</v>
          </cell>
          <cell r="C426">
            <v>13681</v>
          </cell>
          <cell r="D426">
            <v>526</v>
          </cell>
          <cell r="E426">
            <v>95</v>
          </cell>
          <cell r="F426">
            <v>15508</v>
          </cell>
          <cell r="G426">
            <v>313</v>
          </cell>
          <cell r="H426">
            <v>210</v>
          </cell>
          <cell r="I426">
            <v>461</v>
          </cell>
        </row>
        <row r="427">
          <cell r="A427">
            <v>160949</v>
          </cell>
          <cell r="B427">
            <v>5980</v>
          </cell>
          <cell r="C427">
            <v>5403</v>
          </cell>
          <cell r="D427">
            <v>137</v>
          </cell>
          <cell r="E427">
            <v>23</v>
          </cell>
          <cell r="F427">
            <v>5809</v>
          </cell>
          <cell r="G427">
            <v>106</v>
          </cell>
          <cell r="H427">
            <v>48</v>
          </cell>
          <cell r="I427">
            <v>117</v>
          </cell>
        </row>
        <row r="428">
          <cell r="A428">
            <v>160952</v>
          </cell>
          <cell r="B428">
            <v>8162</v>
          </cell>
          <cell r="C428">
            <v>7592</v>
          </cell>
          <cell r="D428">
            <v>173</v>
          </cell>
          <cell r="E428">
            <v>29</v>
          </cell>
          <cell r="F428">
            <v>8007</v>
          </cell>
          <cell r="G428">
            <v>112</v>
          </cell>
          <cell r="H428">
            <v>53</v>
          </cell>
          <cell r="I428">
            <v>179</v>
          </cell>
        </row>
        <row r="429">
          <cell r="A429">
            <v>160954</v>
          </cell>
          <cell r="B429">
            <v>3987</v>
          </cell>
          <cell r="C429">
            <v>3809</v>
          </cell>
          <cell r="D429">
            <v>33</v>
          </cell>
          <cell r="E429">
            <v>2</v>
          </cell>
          <cell r="F429">
            <v>3871</v>
          </cell>
          <cell r="G429">
            <v>64</v>
          </cell>
          <cell r="H429">
            <v>50</v>
          </cell>
          <cell r="I429">
            <v>66</v>
          </cell>
        </row>
        <row r="430">
          <cell r="A430">
            <v>160955</v>
          </cell>
          <cell r="B430">
            <v>14476</v>
          </cell>
          <cell r="C430">
            <v>12044</v>
          </cell>
          <cell r="D430">
            <v>393</v>
          </cell>
          <cell r="E430">
            <v>84</v>
          </cell>
          <cell r="F430">
            <v>13962</v>
          </cell>
          <cell r="G430">
            <v>320</v>
          </cell>
          <cell r="H430">
            <v>178</v>
          </cell>
          <cell r="I430">
            <v>319</v>
          </cell>
        </row>
        <row r="431">
          <cell r="A431">
            <v>160958</v>
          </cell>
          <cell r="B431">
            <v>5565</v>
          </cell>
          <cell r="C431">
            <v>5065</v>
          </cell>
          <cell r="D431">
            <v>43</v>
          </cell>
          <cell r="E431">
            <v>7</v>
          </cell>
          <cell r="F431">
            <v>5464</v>
          </cell>
          <cell r="G431">
            <v>64</v>
          </cell>
          <cell r="H431">
            <v>57</v>
          </cell>
          <cell r="I431">
            <v>78</v>
          </cell>
        </row>
        <row r="432">
          <cell r="A432">
            <v>160960</v>
          </cell>
          <cell r="B432">
            <v>5504</v>
          </cell>
          <cell r="C432">
            <v>5149</v>
          </cell>
          <cell r="D432">
            <v>70</v>
          </cell>
          <cell r="E432">
            <v>16</v>
          </cell>
          <cell r="F432">
            <v>5359</v>
          </cell>
          <cell r="G432">
            <v>88</v>
          </cell>
          <cell r="H432">
            <v>35</v>
          </cell>
          <cell r="I432">
            <v>115</v>
          </cell>
        </row>
        <row r="433">
          <cell r="A433">
            <v>160961</v>
          </cell>
          <cell r="B433">
            <v>5710</v>
          </cell>
          <cell r="C433">
            <v>4549</v>
          </cell>
          <cell r="D433">
            <v>179</v>
          </cell>
          <cell r="E433">
            <v>40</v>
          </cell>
          <cell r="F433">
            <v>5501</v>
          </cell>
          <cell r="G433">
            <v>140</v>
          </cell>
          <cell r="H433">
            <v>65</v>
          </cell>
          <cell r="I433">
            <v>150</v>
          </cell>
        </row>
        <row r="434">
          <cell r="A434">
            <v>160964</v>
          </cell>
          <cell r="B434">
            <v>5839</v>
          </cell>
          <cell r="C434">
            <v>5511</v>
          </cell>
          <cell r="D434">
            <v>43</v>
          </cell>
          <cell r="E434">
            <v>7</v>
          </cell>
          <cell r="F434">
            <v>5692</v>
          </cell>
          <cell r="G434">
            <v>102</v>
          </cell>
          <cell r="H434">
            <v>49</v>
          </cell>
          <cell r="I434">
            <v>100</v>
          </cell>
        </row>
        <row r="435">
          <cell r="A435">
            <v>160971</v>
          </cell>
          <cell r="B435">
            <v>4632</v>
          </cell>
          <cell r="C435">
            <v>4412</v>
          </cell>
          <cell r="D435">
            <v>39</v>
          </cell>
          <cell r="E435">
            <v>11</v>
          </cell>
          <cell r="F435">
            <v>4540</v>
          </cell>
          <cell r="G435">
            <v>62</v>
          </cell>
          <cell r="H435">
            <v>28</v>
          </cell>
          <cell r="I435">
            <v>67</v>
          </cell>
        </row>
        <row r="436">
          <cell r="A436">
            <v>160977</v>
          </cell>
          <cell r="B436">
            <v>2307</v>
          </cell>
          <cell r="C436">
            <v>2222</v>
          </cell>
          <cell r="D436">
            <v>17</v>
          </cell>
          <cell r="E436">
            <v>3</v>
          </cell>
          <cell r="F436">
            <v>2259</v>
          </cell>
          <cell r="G436">
            <v>28</v>
          </cell>
          <cell r="H436">
            <v>24</v>
          </cell>
          <cell r="I436">
            <v>30</v>
          </cell>
        </row>
        <row r="437">
          <cell r="A437">
            <v>160982</v>
          </cell>
          <cell r="B437">
            <v>7368</v>
          </cell>
          <cell r="C437">
            <v>6215</v>
          </cell>
          <cell r="D437">
            <v>49</v>
          </cell>
          <cell r="E437">
            <v>17</v>
          </cell>
          <cell r="F437">
            <v>7123</v>
          </cell>
          <cell r="G437">
            <v>144</v>
          </cell>
          <cell r="H437">
            <v>110</v>
          </cell>
          <cell r="I437">
            <v>144</v>
          </cell>
        </row>
        <row r="438">
          <cell r="A438">
            <v>160986</v>
          </cell>
          <cell r="B438">
            <v>3255</v>
          </cell>
          <cell r="C438">
            <v>2894</v>
          </cell>
          <cell r="D438">
            <v>70</v>
          </cell>
          <cell r="E438">
            <v>19</v>
          </cell>
          <cell r="F438">
            <v>3171</v>
          </cell>
          <cell r="G438">
            <v>62</v>
          </cell>
          <cell r="H438">
            <v>25</v>
          </cell>
          <cell r="I438">
            <v>82</v>
          </cell>
        </row>
        <row r="439">
          <cell r="A439">
            <v>160987</v>
          </cell>
          <cell r="B439">
            <v>9300</v>
          </cell>
          <cell r="C439">
            <v>7601</v>
          </cell>
          <cell r="D439">
            <v>387</v>
          </cell>
          <cell r="E439">
            <v>113</v>
          </cell>
          <cell r="F439">
            <v>8914</v>
          </cell>
          <cell r="G439">
            <v>214</v>
          </cell>
          <cell r="H439">
            <v>186</v>
          </cell>
          <cell r="I439">
            <v>231</v>
          </cell>
        </row>
        <row r="440">
          <cell r="A440">
            <v>160990</v>
          </cell>
          <cell r="B440">
            <v>6981</v>
          </cell>
          <cell r="C440">
            <v>5888</v>
          </cell>
          <cell r="D440">
            <v>354</v>
          </cell>
          <cell r="E440">
            <v>55</v>
          </cell>
          <cell r="F440">
            <v>6787</v>
          </cell>
          <cell r="G440">
            <v>159</v>
          </cell>
          <cell r="H440">
            <v>45</v>
          </cell>
          <cell r="I440">
            <v>179</v>
          </cell>
        </row>
        <row r="441">
          <cell r="A441">
            <v>160992</v>
          </cell>
          <cell r="B441">
            <v>6770</v>
          </cell>
          <cell r="C441">
            <v>6139</v>
          </cell>
          <cell r="D441">
            <v>178</v>
          </cell>
          <cell r="E441">
            <v>18</v>
          </cell>
          <cell r="F441">
            <v>6618</v>
          </cell>
          <cell r="G441">
            <v>82</v>
          </cell>
          <cell r="H441">
            <v>63</v>
          </cell>
          <cell r="I441">
            <v>131</v>
          </cell>
        </row>
        <row r="442">
          <cell r="A442">
            <v>160994</v>
          </cell>
          <cell r="B442">
            <v>2551</v>
          </cell>
          <cell r="C442">
            <v>2245</v>
          </cell>
          <cell r="D442">
            <v>72</v>
          </cell>
          <cell r="E442">
            <v>15</v>
          </cell>
          <cell r="F442">
            <v>2496</v>
          </cell>
          <cell r="G442">
            <v>23</v>
          </cell>
          <cell r="H442">
            <v>26</v>
          </cell>
          <cell r="I442">
            <v>81</v>
          </cell>
        </row>
        <row r="443">
          <cell r="A443">
            <v>160997</v>
          </cell>
          <cell r="B443">
            <v>9964</v>
          </cell>
          <cell r="C443">
            <v>9235</v>
          </cell>
          <cell r="D443">
            <v>168</v>
          </cell>
          <cell r="E443">
            <v>40</v>
          </cell>
          <cell r="F443">
            <v>9729</v>
          </cell>
          <cell r="G443">
            <v>160</v>
          </cell>
          <cell r="H443">
            <v>95</v>
          </cell>
          <cell r="I443">
            <v>238</v>
          </cell>
        </row>
        <row r="444">
          <cell r="A444">
            <v>160998</v>
          </cell>
          <cell r="B444">
            <v>5300</v>
          </cell>
          <cell r="C444">
            <v>4687</v>
          </cell>
          <cell r="D444">
            <v>109</v>
          </cell>
          <cell r="E444">
            <v>20</v>
          </cell>
          <cell r="F444">
            <v>5116</v>
          </cell>
          <cell r="G444">
            <v>116</v>
          </cell>
          <cell r="H444">
            <v>61</v>
          </cell>
          <cell r="I444">
            <v>121</v>
          </cell>
        </row>
        <row r="445">
          <cell r="A445">
            <v>161001</v>
          </cell>
          <cell r="B445">
            <v>16183</v>
          </cell>
          <cell r="C445">
            <v>15031</v>
          </cell>
          <cell r="D445">
            <v>317</v>
          </cell>
          <cell r="E445">
            <v>49</v>
          </cell>
          <cell r="F445">
            <v>15788</v>
          </cell>
          <cell r="G445">
            <v>240</v>
          </cell>
          <cell r="H445">
            <v>130</v>
          </cell>
          <cell r="I445">
            <v>346</v>
          </cell>
        </row>
        <row r="446">
          <cell r="A446">
            <v>161003</v>
          </cell>
          <cell r="B446">
            <v>7226</v>
          </cell>
          <cell r="C446">
            <v>6091</v>
          </cell>
          <cell r="D446">
            <v>316</v>
          </cell>
          <cell r="E446">
            <v>78</v>
          </cell>
          <cell r="F446">
            <v>6956</v>
          </cell>
          <cell r="G446">
            <v>179</v>
          </cell>
          <cell r="H446">
            <v>89</v>
          </cell>
          <cell r="I446">
            <v>186</v>
          </cell>
        </row>
        <row r="447">
          <cell r="A447">
            <v>161004</v>
          </cell>
          <cell r="B447">
            <v>5225</v>
          </cell>
          <cell r="C447">
            <v>4869</v>
          </cell>
          <cell r="D447">
            <v>92</v>
          </cell>
          <cell r="E447">
            <v>22</v>
          </cell>
          <cell r="F447">
            <v>5098</v>
          </cell>
          <cell r="G447">
            <v>91</v>
          </cell>
          <cell r="H447">
            <v>31</v>
          </cell>
          <cell r="I447">
            <v>127</v>
          </cell>
        </row>
        <row r="448">
          <cell r="A448">
            <v>161007</v>
          </cell>
          <cell r="B448">
            <v>5438</v>
          </cell>
          <cell r="C448">
            <v>4180</v>
          </cell>
          <cell r="D448">
            <v>60</v>
          </cell>
          <cell r="E448">
            <v>4</v>
          </cell>
          <cell r="F448">
            <v>5270</v>
          </cell>
          <cell r="G448">
            <v>108</v>
          </cell>
          <cell r="H448">
            <v>51</v>
          </cell>
          <cell r="I448">
            <v>137</v>
          </cell>
        </row>
        <row r="449">
          <cell r="A449">
            <v>161008</v>
          </cell>
          <cell r="B449">
            <v>9137</v>
          </cell>
          <cell r="C449">
            <v>8419</v>
          </cell>
          <cell r="D449">
            <v>159</v>
          </cell>
          <cell r="E449">
            <v>37</v>
          </cell>
          <cell r="F449">
            <v>8932</v>
          </cell>
          <cell r="G449">
            <v>136</v>
          </cell>
          <cell r="H449">
            <v>89</v>
          </cell>
          <cell r="I449">
            <v>203</v>
          </cell>
        </row>
        <row r="450">
          <cell r="A450">
            <v>161009</v>
          </cell>
          <cell r="B450">
            <v>8962</v>
          </cell>
          <cell r="C450">
            <v>8146</v>
          </cell>
          <cell r="D450">
            <v>119</v>
          </cell>
          <cell r="E450">
            <v>18</v>
          </cell>
          <cell r="F450">
            <v>8648</v>
          </cell>
          <cell r="G450">
            <v>197</v>
          </cell>
          <cell r="H450">
            <v>141</v>
          </cell>
          <cell r="I450">
            <v>155</v>
          </cell>
        </row>
        <row r="451">
          <cell r="A451">
            <v>161017</v>
          </cell>
          <cell r="B451">
            <v>9529</v>
          </cell>
          <cell r="C451">
            <v>8065</v>
          </cell>
          <cell r="D451">
            <v>390</v>
          </cell>
          <cell r="E451">
            <v>71</v>
          </cell>
          <cell r="F451">
            <v>9282</v>
          </cell>
          <cell r="G451">
            <v>168</v>
          </cell>
          <cell r="H451">
            <v>67</v>
          </cell>
          <cell r="I451">
            <v>317</v>
          </cell>
        </row>
        <row r="452">
          <cell r="A452">
            <v>161018</v>
          </cell>
          <cell r="B452">
            <v>3910</v>
          </cell>
          <cell r="C452">
            <v>2813</v>
          </cell>
          <cell r="D452">
            <v>62</v>
          </cell>
          <cell r="E452">
            <v>6</v>
          </cell>
          <cell r="F452">
            <v>3762</v>
          </cell>
          <cell r="G452">
            <v>104</v>
          </cell>
          <cell r="H452">
            <v>44</v>
          </cell>
          <cell r="I452">
            <v>115</v>
          </cell>
        </row>
        <row r="453">
          <cell r="A453">
            <v>161020</v>
          </cell>
          <cell r="B453">
            <v>7751</v>
          </cell>
          <cell r="C453">
            <v>5820</v>
          </cell>
          <cell r="D453">
            <v>60</v>
          </cell>
          <cell r="E453">
            <v>4</v>
          </cell>
          <cell r="F453">
            <v>7429</v>
          </cell>
          <cell r="G453">
            <v>192</v>
          </cell>
          <cell r="H453">
            <v>128</v>
          </cell>
          <cell r="I453">
            <v>201</v>
          </cell>
        </row>
        <row r="454">
          <cell r="A454">
            <v>161021</v>
          </cell>
          <cell r="B454">
            <v>5681</v>
          </cell>
          <cell r="C454">
            <v>4922</v>
          </cell>
          <cell r="D454">
            <v>144</v>
          </cell>
          <cell r="E454">
            <v>32</v>
          </cell>
          <cell r="F454">
            <v>5480</v>
          </cell>
          <cell r="G454">
            <v>142</v>
          </cell>
          <cell r="H454">
            <v>74</v>
          </cell>
          <cell r="I454">
            <v>160</v>
          </cell>
        </row>
        <row r="455">
          <cell r="A455">
            <v>161030</v>
          </cell>
          <cell r="B455">
            <v>8069</v>
          </cell>
          <cell r="C455">
            <v>7057</v>
          </cell>
          <cell r="D455">
            <v>230</v>
          </cell>
          <cell r="E455">
            <v>45</v>
          </cell>
          <cell r="F455">
            <v>7827</v>
          </cell>
          <cell r="G455">
            <v>178</v>
          </cell>
          <cell r="H455">
            <v>63</v>
          </cell>
          <cell r="I455">
            <v>211</v>
          </cell>
        </row>
        <row r="456">
          <cell r="A456">
            <v>161037</v>
          </cell>
          <cell r="B456">
            <v>5023</v>
          </cell>
          <cell r="C456">
            <v>4387</v>
          </cell>
          <cell r="D456">
            <v>124</v>
          </cell>
          <cell r="E456">
            <v>34</v>
          </cell>
          <cell r="F456">
            <v>4858</v>
          </cell>
          <cell r="G456">
            <v>115</v>
          </cell>
          <cell r="H456">
            <v>37</v>
          </cell>
          <cell r="I456">
            <v>144</v>
          </cell>
        </row>
        <row r="457">
          <cell r="A457">
            <v>161039</v>
          </cell>
          <cell r="B457">
            <v>4160</v>
          </cell>
          <cell r="C457">
            <v>3924</v>
          </cell>
          <cell r="D457">
            <v>39</v>
          </cell>
          <cell r="E457">
            <v>12</v>
          </cell>
          <cell r="F457">
            <v>4037</v>
          </cell>
          <cell r="G457">
            <v>87</v>
          </cell>
          <cell r="H457">
            <v>27</v>
          </cell>
          <cell r="I457">
            <v>96</v>
          </cell>
        </row>
        <row r="458">
          <cell r="A458">
            <v>161040</v>
          </cell>
          <cell r="B458">
            <v>3587</v>
          </cell>
          <cell r="C458">
            <v>3344</v>
          </cell>
          <cell r="D458">
            <v>78</v>
          </cell>
          <cell r="E458">
            <v>13</v>
          </cell>
          <cell r="F458">
            <v>3509</v>
          </cell>
          <cell r="G458">
            <v>66</v>
          </cell>
          <cell r="H458">
            <v>14</v>
          </cell>
          <cell r="I458">
            <v>79</v>
          </cell>
        </row>
        <row r="459">
          <cell r="A459">
            <v>161041</v>
          </cell>
          <cell r="B459">
            <v>5161</v>
          </cell>
          <cell r="C459">
            <v>4420</v>
          </cell>
          <cell r="D459">
            <v>108</v>
          </cell>
          <cell r="E459">
            <v>22</v>
          </cell>
          <cell r="F459">
            <v>4972</v>
          </cell>
          <cell r="G459">
            <v>120</v>
          </cell>
          <cell r="H459">
            <v>69</v>
          </cell>
          <cell r="I459">
            <v>163</v>
          </cell>
        </row>
        <row r="460">
          <cell r="A460">
            <v>161043</v>
          </cell>
          <cell r="B460">
            <v>5444</v>
          </cell>
          <cell r="C460">
            <v>5110</v>
          </cell>
          <cell r="D460">
            <v>121</v>
          </cell>
          <cell r="E460">
            <v>20</v>
          </cell>
          <cell r="F460">
            <v>5357</v>
          </cell>
          <cell r="G460">
            <v>62</v>
          </cell>
          <cell r="H460">
            <v>22</v>
          </cell>
          <cell r="I460">
            <v>126</v>
          </cell>
        </row>
        <row r="461">
          <cell r="A461">
            <v>161044</v>
          </cell>
          <cell r="B461">
            <v>7055</v>
          </cell>
          <cell r="C461">
            <v>5950</v>
          </cell>
          <cell r="D461">
            <v>116</v>
          </cell>
          <cell r="E461">
            <v>23</v>
          </cell>
          <cell r="F461">
            <v>6857</v>
          </cell>
          <cell r="G461">
            <v>134</v>
          </cell>
          <cell r="H461">
            <v>77</v>
          </cell>
          <cell r="I461">
            <v>115</v>
          </cell>
        </row>
        <row r="462">
          <cell r="A462">
            <v>161047</v>
          </cell>
          <cell r="B462">
            <v>7329</v>
          </cell>
          <cell r="C462">
            <v>7044</v>
          </cell>
          <cell r="D462">
            <v>59</v>
          </cell>
          <cell r="E462">
            <v>20</v>
          </cell>
          <cell r="F462">
            <v>7207</v>
          </cell>
          <cell r="G462">
            <v>95</v>
          </cell>
          <cell r="H462">
            <v>35</v>
          </cell>
          <cell r="I462">
            <v>136</v>
          </cell>
        </row>
        <row r="463">
          <cell r="A463">
            <v>161048</v>
          </cell>
          <cell r="B463">
            <v>8552</v>
          </cell>
          <cell r="C463">
            <v>7828</v>
          </cell>
          <cell r="D463">
            <v>165</v>
          </cell>
          <cell r="E463">
            <v>38</v>
          </cell>
          <cell r="F463">
            <v>8273</v>
          </cell>
          <cell r="G463">
            <v>135</v>
          </cell>
          <cell r="H463">
            <v>115</v>
          </cell>
          <cell r="I463">
            <v>167</v>
          </cell>
        </row>
        <row r="464">
          <cell r="A464">
            <v>161053</v>
          </cell>
          <cell r="B464">
            <v>7384</v>
          </cell>
          <cell r="C464">
            <v>7228</v>
          </cell>
          <cell r="D464">
            <v>45</v>
          </cell>
          <cell r="E464">
            <v>9</v>
          </cell>
          <cell r="F464">
            <v>7299</v>
          </cell>
          <cell r="G464">
            <v>64</v>
          </cell>
          <cell r="H464">
            <v>42</v>
          </cell>
          <cell r="I464">
            <v>118</v>
          </cell>
        </row>
        <row r="465">
          <cell r="A465">
            <v>161056</v>
          </cell>
          <cell r="B465">
            <v>3148</v>
          </cell>
          <cell r="C465">
            <v>3120</v>
          </cell>
          <cell r="D465">
            <v>7</v>
          </cell>
          <cell r="E465">
            <v>4</v>
          </cell>
          <cell r="F465">
            <v>3111</v>
          </cell>
          <cell r="G465">
            <v>26</v>
          </cell>
          <cell r="H465">
            <v>13</v>
          </cell>
          <cell r="I465">
            <v>92</v>
          </cell>
        </row>
        <row r="466">
          <cell r="A466">
            <v>161058</v>
          </cell>
          <cell r="B466">
            <v>6973</v>
          </cell>
          <cell r="C466">
            <v>5684</v>
          </cell>
          <cell r="D466">
            <v>263</v>
          </cell>
          <cell r="E466">
            <v>34</v>
          </cell>
          <cell r="F466">
            <v>6780</v>
          </cell>
          <cell r="G466">
            <v>165</v>
          </cell>
          <cell r="H466">
            <v>44</v>
          </cell>
          <cell r="I466">
            <v>225</v>
          </cell>
        </row>
        <row r="467">
          <cell r="A467">
            <v>161060</v>
          </cell>
          <cell r="B467">
            <v>9277</v>
          </cell>
          <cell r="C467">
            <v>8415</v>
          </cell>
          <cell r="D467">
            <v>218</v>
          </cell>
          <cell r="E467">
            <v>34</v>
          </cell>
          <cell r="F467">
            <v>9049</v>
          </cell>
          <cell r="G467">
            <v>143</v>
          </cell>
          <cell r="H467">
            <v>78</v>
          </cell>
          <cell r="I467">
            <v>229</v>
          </cell>
        </row>
        <row r="468">
          <cell r="A468">
            <v>161061</v>
          </cell>
          <cell r="B468">
            <v>11189</v>
          </cell>
          <cell r="C468">
            <v>10411</v>
          </cell>
          <cell r="D468">
            <v>115</v>
          </cell>
          <cell r="E468">
            <v>27</v>
          </cell>
          <cell r="F468">
            <v>10897</v>
          </cell>
          <cell r="G468">
            <v>217</v>
          </cell>
          <cell r="H468">
            <v>85</v>
          </cell>
          <cell r="I468">
            <v>198</v>
          </cell>
        </row>
        <row r="469">
          <cell r="A469">
            <v>161062</v>
          </cell>
          <cell r="B469">
            <v>8401</v>
          </cell>
          <cell r="C469">
            <v>7876</v>
          </cell>
          <cell r="D469">
            <v>40</v>
          </cell>
          <cell r="E469">
            <v>4</v>
          </cell>
          <cell r="F469">
            <v>8156</v>
          </cell>
          <cell r="G469">
            <v>166</v>
          </cell>
          <cell r="H469">
            <v>86</v>
          </cell>
          <cell r="I469">
            <v>104</v>
          </cell>
        </row>
        <row r="470">
          <cell r="A470">
            <v>161063</v>
          </cell>
          <cell r="B470">
            <v>8803</v>
          </cell>
          <cell r="C470">
            <v>7971</v>
          </cell>
          <cell r="D470">
            <v>205</v>
          </cell>
          <cell r="E470">
            <v>50</v>
          </cell>
          <cell r="F470">
            <v>8497</v>
          </cell>
          <cell r="G470">
            <v>196</v>
          </cell>
          <cell r="H470">
            <v>125</v>
          </cell>
          <cell r="I470">
            <v>159</v>
          </cell>
        </row>
        <row r="471">
          <cell r="A471">
            <v>161064</v>
          </cell>
          <cell r="B471">
            <v>15374</v>
          </cell>
          <cell r="C471">
            <v>12280</v>
          </cell>
          <cell r="D471">
            <v>418</v>
          </cell>
          <cell r="E471">
            <v>91</v>
          </cell>
          <cell r="F471">
            <v>14825</v>
          </cell>
          <cell r="G471">
            <v>328</v>
          </cell>
          <cell r="H471">
            <v>196</v>
          </cell>
          <cell r="I471">
            <v>383</v>
          </cell>
        </row>
        <row r="472">
          <cell r="A472">
            <v>161065</v>
          </cell>
          <cell r="B472">
            <v>7822</v>
          </cell>
          <cell r="C472">
            <v>7720</v>
          </cell>
          <cell r="D472">
            <v>30</v>
          </cell>
          <cell r="E472">
            <v>5</v>
          </cell>
          <cell r="F472">
            <v>7672</v>
          </cell>
          <cell r="G472">
            <v>87</v>
          </cell>
          <cell r="H472">
            <v>40</v>
          </cell>
          <cell r="I472">
            <v>101</v>
          </cell>
        </row>
        <row r="473">
          <cell r="A473">
            <v>161066</v>
          </cell>
          <cell r="B473">
            <v>6532</v>
          </cell>
          <cell r="C473">
            <v>6467</v>
          </cell>
          <cell r="D473">
            <v>26</v>
          </cell>
          <cell r="E473">
            <v>2</v>
          </cell>
          <cell r="F473">
            <v>6429</v>
          </cell>
          <cell r="G473">
            <v>58</v>
          </cell>
          <cell r="H473">
            <v>33</v>
          </cell>
          <cell r="I473">
            <v>102</v>
          </cell>
        </row>
        <row r="474">
          <cell r="A474">
            <v>161067</v>
          </cell>
          <cell r="B474">
            <v>15195</v>
          </cell>
          <cell r="C474">
            <v>13997</v>
          </cell>
          <cell r="D474">
            <v>231</v>
          </cell>
          <cell r="E474">
            <v>42</v>
          </cell>
          <cell r="F474">
            <v>14751</v>
          </cell>
          <cell r="G474">
            <v>270</v>
          </cell>
          <cell r="H474">
            <v>171</v>
          </cell>
          <cell r="I474">
            <v>331</v>
          </cell>
        </row>
        <row r="475">
          <cell r="A475">
            <v>161068</v>
          </cell>
          <cell r="B475">
            <v>14139</v>
          </cell>
          <cell r="C475">
            <v>13890</v>
          </cell>
          <cell r="D475">
            <v>69</v>
          </cell>
          <cell r="E475">
            <v>11</v>
          </cell>
          <cell r="F475">
            <v>13932</v>
          </cell>
          <cell r="G475">
            <v>128</v>
          </cell>
          <cell r="H475">
            <v>56</v>
          </cell>
          <cell r="I475">
            <v>239</v>
          </cell>
        </row>
        <row r="476">
          <cell r="A476">
            <v>161069</v>
          </cell>
          <cell r="B476">
            <v>22766</v>
          </cell>
          <cell r="C476">
            <v>20122</v>
          </cell>
          <cell r="D476">
            <v>533</v>
          </cell>
          <cell r="E476">
            <v>111</v>
          </cell>
          <cell r="F476">
            <v>22051</v>
          </cell>
          <cell r="G476">
            <v>446</v>
          </cell>
          <cell r="H476">
            <v>266</v>
          </cell>
          <cell r="I476">
            <v>588</v>
          </cell>
        </row>
        <row r="477">
          <cell r="A477">
            <v>161070</v>
          </cell>
          <cell r="B477">
            <v>12738</v>
          </cell>
          <cell r="C477">
            <v>11392</v>
          </cell>
          <cell r="D477">
            <v>314</v>
          </cell>
          <cell r="E477">
            <v>84</v>
          </cell>
          <cell r="F477">
            <v>12480</v>
          </cell>
          <cell r="G477">
            <v>187</v>
          </cell>
          <cell r="H477">
            <v>63</v>
          </cell>
          <cell r="I477">
            <v>272</v>
          </cell>
        </row>
        <row r="478">
          <cell r="A478">
            <v>161071</v>
          </cell>
          <cell r="B478">
            <v>14418</v>
          </cell>
          <cell r="C478">
            <v>12438</v>
          </cell>
          <cell r="D478">
            <v>156</v>
          </cell>
          <cell r="E478">
            <v>22</v>
          </cell>
          <cell r="F478">
            <v>13918</v>
          </cell>
          <cell r="G478">
            <v>277</v>
          </cell>
          <cell r="H478">
            <v>199</v>
          </cell>
          <cell r="I478">
            <v>320</v>
          </cell>
        </row>
        <row r="479">
          <cell r="A479">
            <v>161072</v>
          </cell>
          <cell r="B479">
            <v>16430</v>
          </cell>
          <cell r="C479">
            <v>15831</v>
          </cell>
          <cell r="D479">
            <v>237</v>
          </cell>
          <cell r="E479">
            <v>34</v>
          </cell>
          <cell r="F479">
            <v>16103</v>
          </cell>
          <cell r="G479">
            <v>191</v>
          </cell>
          <cell r="H479">
            <v>134</v>
          </cell>
          <cell r="I479">
            <v>327</v>
          </cell>
        </row>
        <row r="480">
          <cell r="A480">
            <v>161073</v>
          </cell>
          <cell r="B480">
            <v>19620</v>
          </cell>
          <cell r="C480">
            <v>15226</v>
          </cell>
          <cell r="D480">
            <v>900</v>
          </cell>
          <cell r="E480">
            <v>246</v>
          </cell>
          <cell r="F480">
            <v>18714</v>
          </cell>
          <cell r="G480">
            <v>636</v>
          </cell>
          <cell r="H480">
            <v>267</v>
          </cell>
          <cell r="I480">
            <v>654</v>
          </cell>
        </row>
        <row r="481">
          <cell r="A481">
            <v>161074</v>
          </cell>
          <cell r="B481">
            <v>7380</v>
          </cell>
          <cell r="C481">
            <v>7034</v>
          </cell>
          <cell r="D481">
            <v>99</v>
          </cell>
          <cell r="E481">
            <v>20</v>
          </cell>
          <cell r="F481">
            <v>7293</v>
          </cell>
          <cell r="G481">
            <v>65</v>
          </cell>
          <cell r="H481">
            <v>27</v>
          </cell>
          <cell r="I481">
            <v>138</v>
          </cell>
        </row>
        <row r="482">
          <cell r="A482">
            <v>171059</v>
          </cell>
          <cell r="B482">
            <v>8149</v>
          </cell>
          <cell r="C482">
            <v>7915</v>
          </cell>
          <cell r="D482">
            <v>52</v>
          </cell>
          <cell r="E482">
            <v>12</v>
          </cell>
          <cell r="F482">
            <v>8056</v>
          </cell>
          <cell r="G482">
            <v>62</v>
          </cell>
          <cell r="H482">
            <v>39</v>
          </cell>
          <cell r="I482">
            <v>132</v>
          </cell>
        </row>
        <row r="483">
          <cell r="A483">
            <v>171066</v>
          </cell>
          <cell r="B483">
            <v>8652</v>
          </cell>
          <cell r="C483">
            <v>8423</v>
          </cell>
          <cell r="D483">
            <v>70</v>
          </cell>
          <cell r="E483">
            <v>10</v>
          </cell>
          <cell r="F483">
            <v>8460</v>
          </cell>
          <cell r="G483">
            <v>89</v>
          </cell>
          <cell r="H483">
            <v>69</v>
          </cell>
          <cell r="I483">
            <v>164</v>
          </cell>
        </row>
        <row r="484">
          <cell r="A484">
            <v>171068</v>
          </cell>
          <cell r="B484">
            <v>3459</v>
          </cell>
          <cell r="C484">
            <v>3395</v>
          </cell>
          <cell r="D484">
            <v>33</v>
          </cell>
          <cell r="E484">
            <v>9</v>
          </cell>
          <cell r="F484">
            <v>3409</v>
          </cell>
          <cell r="G484">
            <v>44</v>
          </cell>
          <cell r="H484">
            <v>12</v>
          </cell>
          <cell r="I484">
            <v>66</v>
          </cell>
        </row>
        <row r="485">
          <cell r="A485">
            <v>171069</v>
          </cell>
          <cell r="B485">
            <v>6157</v>
          </cell>
          <cell r="C485">
            <v>5958</v>
          </cell>
          <cell r="D485">
            <v>39</v>
          </cell>
          <cell r="E485">
            <v>7</v>
          </cell>
          <cell r="F485">
            <v>6068</v>
          </cell>
          <cell r="G485">
            <v>54</v>
          </cell>
          <cell r="H485">
            <v>35</v>
          </cell>
          <cell r="I485">
            <v>123</v>
          </cell>
        </row>
        <row r="486">
          <cell r="A486">
            <v>171070</v>
          </cell>
          <cell r="B486">
            <v>3606</v>
          </cell>
          <cell r="C486">
            <v>3551</v>
          </cell>
          <cell r="D486">
            <v>21</v>
          </cell>
          <cell r="E486">
            <v>0</v>
          </cell>
          <cell r="F486">
            <v>3564</v>
          </cell>
          <cell r="G486">
            <v>29</v>
          </cell>
          <cell r="H486">
            <v>18</v>
          </cell>
          <cell r="I486">
            <v>61</v>
          </cell>
        </row>
        <row r="487">
          <cell r="A487">
            <v>171071</v>
          </cell>
          <cell r="B487">
            <v>2964</v>
          </cell>
          <cell r="C487">
            <v>2867</v>
          </cell>
          <cell r="D487">
            <v>22</v>
          </cell>
          <cell r="E487">
            <v>5</v>
          </cell>
          <cell r="F487">
            <v>2908</v>
          </cell>
          <cell r="G487">
            <v>33</v>
          </cell>
          <cell r="H487">
            <v>20</v>
          </cell>
          <cell r="I487">
            <v>57</v>
          </cell>
        </row>
        <row r="488">
          <cell r="A488">
            <v>171073</v>
          </cell>
          <cell r="B488">
            <v>11087</v>
          </cell>
          <cell r="C488">
            <v>10681</v>
          </cell>
          <cell r="D488">
            <v>104</v>
          </cell>
          <cell r="E488">
            <v>15</v>
          </cell>
          <cell r="F488">
            <v>10959</v>
          </cell>
          <cell r="G488">
            <v>81</v>
          </cell>
          <cell r="H488">
            <v>55</v>
          </cell>
          <cell r="I488">
            <v>209</v>
          </cell>
        </row>
        <row r="489">
          <cell r="A489">
            <v>171078</v>
          </cell>
          <cell r="B489">
            <v>8517</v>
          </cell>
          <cell r="C489">
            <v>8316</v>
          </cell>
          <cell r="D489">
            <v>91</v>
          </cell>
          <cell r="E489">
            <v>10</v>
          </cell>
          <cell r="F489">
            <v>8389</v>
          </cell>
          <cell r="G489">
            <v>112</v>
          </cell>
          <cell r="H489">
            <v>16</v>
          </cell>
          <cell r="I489">
            <v>170</v>
          </cell>
        </row>
        <row r="490">
          <cell r="A490">
            <v>171079</v>
          </cell>
          <cell r="B490">
            <v>7493</v>
          </cell>
          <cell r="C490">
            <v>7293</v>
          </cell>
          <cell r="D490">
            <v>66</v>
          </cell>
          <cell r="E490">
            <v>10</v>
          </cell>
          <cell r="F490">
            <v>7405</v>
          </cell>
          <cell r="G490">
            <v>62</v>
          </cell>
          <cell r="H490">
            <v>26</v>
          </cell>
          <cell r="I490">
            <v>190</v>
          </cell>
        </row>
        <row r="491">
          <cell r="A491">
            <v>171080</v>
          </cell>
          <cell r="B491">
            <v>5275</v>
          </cell>
          <cell r="C491">
            <v>5191</v>
          </cell>
          <cell r="D491">
            <v>22</v>
          </cell>
          <cell r="E491">
            <v>2</v>
          </cell>
          <cell r="F491">
            <v>5222</v>
          </cell>
          <cell r="G491">
            <v>42</v>
          </cell>
          <cell r="H491">
            <v>11</v>
          </cell>
          <cell r="I491">
            <v>119</v>
          </cell>
        </row>
        <row r="492">
          <cell r="A492">
            <v>171081</v>
          </cell>
          <cell r="B492">
            <v>3402</v>
          </cell>
          <cell r="C492">
            <v>3339</v>
          </cell>
          <cell r="D492">
            <v>21</v>
          </cell>
          <cell r="E492">
            <v>3</v>
          </cell>
          <cell r="F492">
            <v>3365</v>
          </cell>
          <cell r="G492">
            <v>37</v>
          </cell>
          <cell r="H492">
            <v>15</v>
          </cell>
          <cell r="I492">
            <v>74</v>
          </cell>
        </row>
        <row r="493">
          <cell r="A493">
            <v>171082</v>
          </cell>
          <cell r="B493">
            <v>6993</v>
          </cell>
          <cell r="C493">
            <v>6687</v>
          </cell>
          <cell r="D493">
            <v>83</v>
          </cell>
          <cell r="E493">
            <v>14</v>
          </cell>
          <cell r="F493">
            <v>6891</v>
          </cell>
          <cell r="G493">
            <v>63</v>
          </cell>
          <cell r="H493">
            <v>60</v>
          </cell>
          <cell r="I493">
            <v>162</v>
          </cell>
        </row>
        <row r="494">
          <cell r="A494">
            <v>171083</v>
          </cell>
          <cell r="B494">
            <v>6812</v>
          </cell>
          <cell r="C494">
            <v>6667</v>
          </cell>
          <cell r="D494">
            <v>48</v>
          </cell>
          <cell r="E494">
            <v>6</v>
          </cell>
          <cell r="F494">
            <v>6757</v>
          </cell>
          <cell r="G494">
            <v>40</v>
          </cell>
          <cell r="H494">
            <v>19</v>
          </cell>
          <cell r="I494">
            <v>108</v>
          </cell>
        </row>
        <row r="495">
          <cell r="A495">
            <v>171085</v>
          </cell>
          <cell r="B495">
            <v>2367</v>
          </cell>
          <cell r="C495">
            <v>2332</v>
          </cell>
          <cell r="D495">
            <v>14</v>
          </cell>
          <cell r="E495">
            <v>3</v>
          </cell>
          <cell r="F495">
            <v>2336</v>
          </cell>
          <cell r="G495">
            <v>22</v>
          </cell>
          <cell r="H495">
            <v>12</v>
          </cell>
          <cell r="I495">
            <v>32</v>
          </cell>
        </row>
        <row r="496">
          <cell r="A496">
            <v>171086</v>
          </cell>
          <cell r="B496">
            <v>2963</v>
          </cell>
          <cell r="C496">
            <v>2877</v>
          </cell>
          <cell r="D496">
            <v>17</v>
          </cell>
          <cell r="E496">
            <v>1</v>
          </cell>
          <cell r="F496">
            <v>2903</v>
          </cell>
          <cell r="G496">
            <v>35</v>
          </cell>
          <cell r="H496">
            <v>20</v>
          </cell>
          <cell r="I496">
            <v>73</v>
          </cell>
        </row>
        <row r="497">
          <cell r="A497">
            <v>171088</v>
          </cell>
          <cell r="B497">
            <v>6664</v>
          </cell>
          <cell r="C497">
            <v>6534</v>
          </cell>
          <cell r="D497">
            <v>47</v>
          </cell>
          <cell r="E497">
            <v>10</v>
          </cell>
          <cell r="F497">
            <v>6586</v>
          </cell>
          <cell r="G497">
            <v>32</v>
          </cell>
          <cell r="H497">
            <v>33</v>
          </cell>
          <cell r="I497">
            <v>162</v>
          </cell>
        </row>
        <row r="498">
          <cell r="A498">
            <v>171090</v>
          </cell>
          <cell r="B498">
            <v>3223</v>
          </cell>
          <cell r="C498">
            <v>3147</v>
          </cell>
          <cell r="D498">
            <v>21</v>
          </cell>
          <cell r="E498">
            <v>5</v>
          </cell>
          <cell r="F498">
            <v>3196</v>
          </cell>
          <cell r="G498">
            <v>22</v>
          </cell>
          <cell r="H498">
            <v>10</v>
          </cell>
          <cell r="I498">
            <v>50</v>
          </cell>
        </row>
        <row r="499">
          <cell r="A499">
            <v>171091</v>
          </cell>
          <cell r="B499">
            <v>3237</v>
          </cell>
          <cell r="C499">
            <v>3141</v>
          </cell>
          <cell r="D499">
            <v>38</v>
          </cell>
          <cell r="E499">
            <v>14</v>
          </cell>
          <cell r="F499">
            <v>3201</v>
          </cell>
          <cell r="G499">
            <v>15</v>
          </cell>
          <cell r="H499">
            <v>8</v>
          </cell>
          <cell r="I499">
            <v>64</v>
          </cell>
        </row>
        <row r="500">
          <cell r="A500">
            <v>171096</v>
          </cell>
          <cell r="B500">
            <v>11608</v>
          </cell>
          <cell r="C500">
            <v>11167</v>
          </cell>
          <cell r="D500">
            <v>93</v>
          </cell>
          <cell r="E500">
            <v>30</v>
          </cell>
          <cell r="F500">
            <v>11418</v>
          </cell>
          <cell r="G500">
            <v>127</v>
          </cell>
          <cell r="H500">
            <v>70</v>
          </cell>
          <cell r="I500">
            <v>211</v>
          </cell>
        </row>
        <row r="501">
          <cell r="A501">
            <v>171097</v>
          </cell>
          <cell r="B501">
            <v>6676</v>
          </cell>
          <cell r="C501">
            <v>6456</v>
          </cell>
          <cell r="D501">
            <v>69</v>
          </cell>
          <cell r="E501">
            <v>11</v>
          </cell>
          <cell r="F501">
            <v>6574</v>
          </cell>
          <cell r="G501">
            <v>65</v>
          </cell>
          <cell r="H501">
            <v>31</v>
          </cell>
          <cell r="I501">
            <v>117</v>
          </cell>
        </row>
        <row r="502">
          <cell r="A502">
            <v>171098</v>
          </cell>
          <cell r="B502">
            <v>5804</v>
          </cell>
          <cell r="C502">
            <v>5634</v>
          </cell>
          <cell r="D502">
            <v>60</v>
          </cell>
          <cell r="E502">
            <v>7</v>
          </cell>
          <cell r="F502">
            <v>5746</v>
          </cell>
          <cell r="G502">
            <v>41</v>
          </cell>
          <cell r="H502">
            <v>14</v>
          </cell>
          <cell r="I502">
            <v>117</v>
          </cell>
        </row>
        <row r="503">
          <cell r="A503">
            <v>171099</v>
          </cell>
          <cell r="B503">
            <v>11658</v>
          </cell>
          <cell r="C503">
            <v>11385</v>
          </cell>
          <cell r="D503">
            <v>68</v>
          </cell>
          <cell r="E503">
            <v>15</v>
          </cell>
          <cell r="F503">
            <v>11524</v>
          </cell>
          <cell r="G503">
            <v>92</v>
          </cell>
          <cell r="H503">
            <v>30</v>
          </cell>
          <cell r="I503">
            <v>245</v>
          </cell>
        </row>
        <row r="504">
          <cell r="A504">
            <v>171100</v>
          </cell>
          <cell r="B504">
            <v>5415</v>
          </cell>
          <cell r="C504">
            <v>5288</v>
          </cell>
          <cell r="D504">
            <v>34</v>
          </cell>
          <cell r="E504">
            <v>5</v>
          </cell>
          <cell r="F504">
            <v>5367</v>
          </cell>
          <cell r="G504">
            <v>36</v>
          </cell>
          <cell r="H504">
            <v>6</v>
          </cell>
          <cell r="I504">
            <v>125</v>
          </cell>
        </row>
        <row r="505">
          <cell r="A505">
            <v>171102</v>
          </cell>
          <cell r="B505">
            <v>2511</v>
          </cell>
          <cell r="C505">
            <v>2448</v>
          </cell>
          <cell r="D505">
            <v>16</v>
          </cell>
          <cell r="E505">
            <v>5</v>
          </cell>
          <cell r="F505">
            <v>2477</v>
          </cell>
          <cell r="G505">
            <v>19</v>
          </cell>
          <cell r="H505">
            <v>16</v>
          </cell>
          <cell r="I505">
            <v>57</v>
          </cell>
        </row>
        <row r="506">
          <cell r="A506">
            <v>171103</v>
          </cell>
          <cell r="B506">
            <v>9112</v>
          </cell>
          <cell r="C506">
            <v>8925</v>
          </cell>
          <cell r="D506">
            <v>47</v>
          </cell>
          <cell r="E506">
            <v>6</v>
          </cell>
          <cell r="F506">
            <v>8988</v>
          </cell>
          <cell r="G506">
            <v>79</v>
          </cell>
          <cell r="H506">
            <v>48</v>
          </cell>
          <cell r="I506">
            <v>162</v>
          </cell>
        </row>
        <row r="507">
          <cell r="A507">
            <v>171104</v>
          </cell>
          <cell r="B507">
            <v>12604</v>
          </cell>
          <cell r="C507">
            <v>12371</v>
          </cell>
          <cell r="D507">
            <v>99</v>
          </cell>
          <cell r="E507">
            <v>18</v>
          </cell>
          <cell r="F507">
            <v>12454</v>
          </cell>
          <cell r="G507">
            <v>89</v>
          </cell>
          <cell r="H507">
            <v>64</v>
          </cell>
          <cell r="I507">
            <v>249</v>
          </cell>
        </row>
        <row r="508">
          <cell r="A508">
            <v>171105</v>
          </cell>
          <cell r="B508">
            <v>10412</v>
          </cell>
          <cell r="C508">
            <v>10173</v>
          </cell>
          <cell r="D508">
            <v>70</v>
          </cell>
          <cell r="E508">
            <v>9</v>
          </cell>
          <cell r="F508">
            <v>10254</v>
          </cell>
          <cell r="G508">
            <v>91</v>
          </cell>
          <cell r="H508">
            <v>56</v>
          </cell>
          <cell r="I508">
            <v>253</v>
          </cell>
        </row>
        <row r="509">
          <cell r="A509">
            <v>171106</v>
          </cell>
          <cell r="B509">
            <v>7145</v>
          </cell>
          <cell r="C509">
            <v>6959</v>
          </cell>
          <cell r="D509">
            <v>53</v>
          </cell>
          <cell r="E509">
            <v>6</v>
          </cell>
          <cell r="F509">
            <v>7068</v>
          </cell>
          <cell r="G509">
            <v>48</v>
          </cell>
          <cell r="H509">
            <v>34</v>
          </cell>
          <cell r="I509">
            <v>146</v>
          </cell>
        </row>
        <row r="510">
          <cell r="A510">
            <v>171107</v>
          </cell>
          <cell r="B510">
            <v>9590</v>
          </cell>
          <cell r="C510">
            <v>9375</v>
          </cell>
          <cell r="D510">
            <v>55</v>
          </cell>
          <cell r="E510">
            <v>10</v>
          </cell>
          <cell r="F510">
            <v>9447</v>
          </cell>
          <cell r="G510">
            <v>82</v>
          </cell>
          <cell r="H510">
            <v>68</v>
          </cell>
          <cell r="I510">
            <v>243</v>
          </cell>
        </row>
        <row r="511">
          <cell r="A511">
            <v>171108</v>
          </cell>
          <cell r="B511">
            <v>4679</v>
          </cell>
          <cell r="C511">
            <v>4553</v>
          </cell>
          <cell r="D511">
            <v>15</v>
          </cell>
          <cell r="E511">
            <v>4</v>
          </cell>
          <cell r="F511">
            <v>4625</v>
          </cell>
          <cell r="G511">
            <v>46</v>
          </cell>
          <cell r="H511">
            <v>20</v>
          </cell>
          <cell r="I511">
            <v>79</v>
          </cell>
        </row>
        <row r="512">
          <cell r="A512">
            <v>171109</v>
          </cell>
          <cell r="B512">
            <v>8404</v>
          </cell>
          <cell r="C512">
            <v>8221</v>
          </cell>
          <cell r="D512">
            <v>49</v>
          </cell>
          <cell r="E512">
            <v>5</v>
          </cell>
          <cell r="F512">
            <v>8297</v>
          </cell>
          <cell r="G512">
            <v>67</v>
          </cell>
          <cell r="H512">
            <v>46</v>
          </cell>
          <cell r="I512">
            <v>198</v>
          </cell>
        </row>
        <row r="513">
          <cell r="A513">
            <v>171111</v>
          </cell>
          <cell r="B513">
            <v>7786</v>
          </cell>
          <cell r="C513">
            <v>7685</v>
          </cell>
          <cell r="D513">
            <v>28</v>
          </cell>
          <cell r="E513">
            <v>4</v>
          </cell>
          <cell r="F513">
            <v>7710</v>
          </cell>
          <cell r="G513">
            <v>48</v>
          </cell>
          <cell r="H513">
            <v>37</v>
          </cell>
          <cell r="I513">
            <v>140</v>
          </cell>
        </row>
        <row r="514">
          <cell r="A514">
            <v>171112</v>
          </cell>
          <cell r="B514">
            <v>1382</v>
          </cell>
          <cell r="C514">
            <v>1347</v>
          </cell>
          <cell r="D514">
            <v>9</v>
          </cell>
          <cell r="E514">
            <v>3</v>
          </cell>
          <cell r="F514">
            <v>1367</v>
          </cell>
          <cell r="G514">
            <v>12</v>
          </cell>
          <cell r="H514">
            <v>6</v>
          </cell>
          <cell r="I514">
            <v>18</v>
          </cell>
        </row>
        <row r="515">
          <cell r="A515">
            <v>171114</v>
          </cell>
          <cell r="B515">
            <v>6980</v>
          </cell>
          <cell r="C515">
            <v>6769</v>
          </cell>
          <cell r="D515">
            <v>47</v>
          </cell>
          <cell r="E515">
            <v>4</v>
          </cell>
          <cell r="F515">
            <v>6915</v>
          </cell>
          <cell r="G515">
            <v>37</v>
          </cell>
          <cell r="H515">
            <v>25</v>
          </cell>
          <cell r="I515">
            <v>126</v>
          </cell>
        </row>
        <row r="516">
          <cell r="A516">
            <v>171116</v>
          </cell>
          <cell r="B516">
            <v>9638</v>
          </cell>
          <cell r="C516">
            <v>9218</v>
          </cell>
          <cell r="D516">
            <v>87</v>
          </cell>
          <cell r="E516">
            <v>18</v>
          </cell>
          <cell r="F516">
            <v>9498</v>
          </cell>
          <cell r="G516">
            <v>91</v>
          </cell>
          <cell r="H516">
            <v>53</v>
          </cell>
          <cell r="I516">
            <v>216</v>
          </cell>
        </row>
        <row r="517">
          <cell r="A517">
            <v>171120</v>
          </cell>
          <cell r="B517">
            <v>2362</v>
          </cell>
          <cell r="C517">
            <v>2217</v>
          </cell>
          <cell r="D517">
            <v>31</v>
          </cell>
          <cell r="E517">
            <v>6</v>
          </cell>
          <cell r="F517">
            <v>2326</v>
          </cell>
          <cell r="G517">
            <v>27</v>
          </cell>
          <cell r="H517">
            <v>8</v>
          </cell>
          <cell r="I517">
            <v>71</v>
          </cell>
        </row>
        <row r="518">
          <cell r="A518">
            <v>171121</v>
          </cell>
          <cell r="B518">
            <v>6772</v>
          </cell>
          <cell r="C518">
            <v>6599</v>
          </cell>
          <cell r="D518">
            <v>62</v>
          </cell>
          <cell r="E518">
            <v>6</v>
          </cell>
          <cell r="F518">
            <v>6665</v>
          </cell>
          <cell r="G518">
            <v>64</v>
          </cell>
          <cell r="H518">
            <v>34</v>
          </cell>
          <cell r="I518">
            <v>159</v>
          </cell>
        </row>
        <row r="519">
          <cell r="A519">
            <v>171122</v>
          </cell>
          <cell r="B519">
            <v>10569</v>
          </cell>
          <cell r="C519">
            <v>10213</v>
          </cell>
          <cell r="D519">
            <v>74</v>
          </cell>
          <cell r="E519">
            <v>6</v>
          </cell>
          <cell r="F519">
            <v>10453</v>
          </cell>
          <cell r="G519">
            <v>86</v>
          </cell>
          <cell r="H519">
            <v>44</v>
          </cell>
          <cell r="I519">
            <v>240</v>
          </cell>
        </row>
        <row r="520">
          <cell r="A520">
            <v>171123</v>
          </cell>
          <cell r="B520">
            <v>2852</v>
          </cell>
          <cell r="C520">
            <v>2750</v>
          </cell>
          <cell r="D520">
            <v>37</v>
          </cell>
          <cell r="E520">
            <v>5</v>
          </cell>
          <cell r="F520">
            <v>2823</v>
          </cell>
          <cell r="G520">
            <v>22</v>
          </cell>
          <cell r="H520">
            <v>8</v>
          </cell>
          <cell r="I520">
            <v>69</v>
          </cell>
        </row>
        <row r="521">
          <cell r="A521">
            <v>171124</v>
          </cell>
          <cell r="B521">
            <v>5880</v>
          </cell>
          <cell r="C521">
            <v>5703</v>
          </cell>
          <cell r="D521">
            <v>46</v>
          </cell>
          <cell r="E521">
            <v>6</v>
          </cell>
          <cell r="F521">
            <v>5807</v>
          </cell>
          <cell r="G521">
            <v>57</v>
          </cell>
          <cell r="H521">
            <v>17</v>
          </cell>
          <cell r="I521">
            <v>119</v>
          </cell>
        </row>
        <row r="522">
          <cell r="A522">
            <v>171127</v>
          </cell>
          <cell r="B522">
            <v>5202</v>
          </cell>
          <cell r="C522">
            <v>5123</v>
          </cell>
          <cell r="D522">
            <v>29</v>
          </cell>
          <cell r="E522">
            <v>8</v>
          </cell>
          <cell r="F522">
            <v>5161</v>
          </cell>
          <cell r="G522">
            <v>32</v>
          </cell>
          <cell r="H522">
            <v>6</v>
          </cell>
          <cell r="I522">
            <v>89</v>
          </cell>
        </row>
        <row r="523">
          <cell r="A523">
            <v>171128</v>
          </cell>
          <cell r="B523">
            <v>5640</v>
          </cell>
          <cell r="C523">
            <v>5507</v>
          </cell>
          <cell r="D523">
            <v>32</v>
          </cell>
          <cell r="E523">
            <v>4</v>
          </cell>
          <cell r="F523">
            <v>5598</v>
          </cell>
          <cell r="G523">
            <v>37</v>
          </cell>
          <cell r="H523">
            <v>16</v>
          </cell>
          <cell r="I523">
            <v>96</v>
          </cell>
        </row>
        <row r="524">
          <cell r="A524">
            <v>171129</v>
          </cell>
          <cell r="B524">
            <v>1675</v>
          </cell>
          <cell r="C524">
            <v>1577</v>
          </cell>
          <cell r="D524">
            <v>22</v>
          </cell>
          <cell r="E524">
            <v>4</v>
          </cell>
          <cell r="F524">
            <v>1651</v>
          </cell>
          <cell r="G524">
            <v>14</v>
          </cell>
          <cell r="H524">
            <v>5</v>
          </cell>
          <cell r="I524">
            <v>49</v>
          </cell>
        </row>
        <row r="525">
          <cell r="A525">
            <v>171130</v>
          </cell>
          <cell r="B525">
            <v>5797</v>
          </cell>
          <cell r="C525">
            <v>5619</v>
          </cell>
          <cell r="D525">
            <v>38</v>
          </cell>
          <cell r="E525">
            <v>4</v>
          </cell>
          <cell r="F525">
            <v>5720</v>
          </cell>
          <cell r="G525">
            <v>54</v>
          </cell>
          <cell r="H525">
            <v>17</v>
          </cell>
          <cell r="I525">
            <v>125</v>
          </cell>
        </row>
        <row r="526">
          <cell r="A526">
            <v>171132</v>
          </cell>
          <cell r="B526">
            <v>6946</v>
          </cell>
          <cell r="C526">
            <v>6640</v>
          </cell>
          <cell r="D526">
            <v>93</v>
          </cell>
          <cell r="E526">
            <v>12</v>
          </cell>
          <cell r="F526">
            <v>6827</v>
          </cell>
          <cell r="G526">
            <v>84</v>
          </cell>
          <cell r="H526">
            <v>32</v>
          </cell>
          <cell r="I526">
            <v>176</v>
          </cell>
        </row>
        <row r="527">
          <cell r="A527">
            <v>171133</v>
          </cell>
          <cell r="B527">
            <v>5456</v>
          </cell>
          <cell r="C527">
            <v>5317</v>
          </cell>
          <cell r="D527">
            <v>27</v>
          </cell>
          <cell r="E527">
            <v>6</v>
          </cell>
          <cell r="F527">
            <v>5400</v>
          </cell>
          <cell r="G527">
            <v>44</v>
          </cell>
          <cell r="H527">
            <v>17</v>
          </cell>
          <cell r="I527">
            <v>118</v>
          </cell>
        </row>
        <row r="528">
          <cell r="A528">
            <v>171134</v>
          </cell>
          <cell r="B528">
            <v>6549</v>
          </cell>
          <cell r="C528">
            <v>6233</v>
          </cell>
          <cell r="D528">
            <v>83</v>
          </cell>
          <cell r="E528">
            <v>18</v>
          </cell>
          <cell r="F528">
            <v>6471</v>
          </cell>
          <cell r="G528">
            <v>53</v>
          </cell>
          <cell r="H528">
            <v>27</v>
          </cell>
          <cell r="I528">
            <v>130</v>
          </cell>
        </row>
        <row r="529">
          <cell r="A529">
            <v>171135</v>
          </cell>
          <cell r="B529">
            <v>3975</v>
          </cell>
          <cell r="C529">
            <v>3789</v>
          </cell>
          <cell r="D529">
            <v>52</v>
          </cell>
          <cell r="E529">
            <v>4</v>
          </cell>
          <cell r="F529">
            <v>3897</v>
          </cell>
          <cell r="G529">
            <v>49</v>
          </cell>
          <cell r="H529">
            <v>17</v>
          </cell>
          <cell r="I529">
            <v>88</v>
          </cell>
        </row>
        <row r="530">
          <cell r="A530">
            <v>171138</v>
          </cell>
          <cell r="B530">
            <v>5453</v>
          </cell>
          <cell r="C530">
            <v>5243</v>
          </cell>
          <cell r="D530">
            <v>44</v>
          </cell>
          <cell r="E530">
            <v>6</v>
          </cell>
          <cell r="F530">
            <v>5381</v>
          </cell>
          <cell r="G530">
            <v>45</v>
          </cell>
          <cell r="H530">
            <v>26</v>
          </cell>
          <cell r="I530">
            <v>114</v>
          </cell>
        </row>
        <row r="531">
          <cell r="A531">
            <v>171139</v>
          </cell>
          <cell r="B531">
            <v>5453</v>
          </cell>
          <cell r="C531">
            <v>5243</v>
          </cell>
          <cell r="D531">
            <v>44</v>
          </cell>
          <cell r="E531">
            <v>6</v>
          </cell>
          <cell r="F531">
            <v>5381</v>
          </cell>
          <cell r="G531">
            <v>45</v>
          </cell>
          <cell r="H531">
            <v>26</v>
          </cell>
          <cell r="I531">
            <v>114</v>
          </cell>
        </row>
        <row r="532">
          <cell r="A532">
            <v>171140</v>
          </cell>
          <cell r="B532">
            <v>4225</v>
          </cell>
          <cell r="C532">
            <v>4103</v>
          </cell>
          <cell r="D532">
            <v>37</v>
          </cell>
          <cell r="E532">
            <v>7</v>
          </cell>
          <cell r="F532">
            <v>4180</v>
          </cell>
          <cell r="G532">
            <v>32</v>
          </cell>
          <cell r="H532">
            <v>14</v>
          </cell>
          <cell r="I532">
            <v>70</v>
          </cell>
        </row>
        <row r="533">
          <cell r="A533">
            <v>171141</v>
          </cell>
          <cell r="B533">
            <v>3337</v>
          </cell>
          <cell r="C533">
            <v>3217</v>
          </cell>
          <cell r="D533">
            <v>21</v>
          </cell>
          <cell r="E533">
            <v>5</v>
          </cell>
          <cell r="F533">
            <v>3292</v>
          </cell>
          <cell r="G533">
            <v>41</v>
          </cell>
          <cell r="H533">
            <v>7</v>
          </cell>
          <cell r="I533">
            <v>59</v>
          </cell>
        </row>
        <row r="534">
          <cell r="A534">
            <v>171142</v>
          </cell>
          <cell r="B534">
            <v>1607</v>
          </cell>
          <cell r="C534">
            <v>1574</v>
          </cell>
          <cell r="D534">
            <v>17</v>
          </cell>
          <cell r="E534">
            <v>3</v>
          </cell>
          <cell r="F534">
            <v>1592</v>
          </cell>
          <cell r="G534">
            <v>9</v>
          </cell>
          <cell r="H534">
            <v>2</v>
          </cell>
          <cell r="I534">
            <v>38</v>
          </cell>
        </row>
        <row r="535">
          <cell r="A535">
            <v>171143</v>
          </cell>
          <cell r="B535">
            <v>7198</v>
          </cell>
          <cell r="C535">
            <v>6547</v>
          </cell>
          <cell r="D535">
            <v>177</v>
          </cell>
          <cell r="E535">
            <v>25</v>
          </cell>
          <cell r="F535">
            <v>7000</v>
          </cell>
          <cell r="G535">
            <v>155</v>
          </cell>
          <cell r="H535">
            <v>57</v>
          </cell>
          <cell r="I535">
            <v>196</v>
          </cell>
        </row>
        <row r="536">
          <cell r="A536">
            <v>171145</v>
          </cell>
          <cell r="B536">
            <v>1407</v>
          </cell>
          <cell r="C536">
            <v>1377</v>
          </cell>
          <cell r="D536">
            <v>7</v>
          </cell>
          <cell r="E536">
            <v>0</v>
          </cell>
          <cell r="F536">
            <v>1398</v>
          </cell>
          <cell r="G536">
            <v>5</v>
          </cell>
          <cell r="H536">
            <v>7</v>
          </cell>
          <cell r="I536">
            <v>36</v>
          </cell>
        </row>
        <row r="537">
          <cell r="A537">
            <v>171146</v>
          </cell>
          <cell r="B537">
            <v>5621</v>
          </cell>
          <cell r="C537">
            <v>5532</v>
          </cell>
          <cell r="D537">
            <v>24</v>
          </cell>
          <cell r="E537">
            <v>4</v>
          </cell>
          <cell r="F537">
            <v>5540</v>
          </cell>
          <cell r="G537">
            <v>49</v>
          </cell>
          <cell r="H537">
            <v>27</v>
          </cell>
          <cell r="I537">
            <v>117</v>
          </cell>
        </row>
        <row r="538">
          <cell r="A538">
            <v>171150</v>
          </cell>
          <cell r="B538">
            <v>6262</v>
          </cell>
          <cell r="C538">
            <v>6121</v>
          </cell>
          <cell r="D538">
            <v>41</v>
          </cell>
          <cell r="E538">
            <v>4</v>
          </cell>
          <cell r="F538">
            <v>6154</v>
          </cell>
          <cell r="G538">
            <v>73</v>
          </cell>
          <cell r="H538">
            <v>34</v>
          </cell>
          <cell r="I538">
            <v>138</v>
          </cell>
        </row>
        <row r="539">
          <cell r="A539">
            <v>171151</v>
          </cell>
          <cell r="B539">
            <v>9825</v>
          </cell>
          <cell r="C539">
            <v>9538</v>
          </cell>
          <cell r="D539">
            <v>71</v>
          </cell>
          <cell r="E539">
            <v>14</v>
          </cell>
          <cell r="F539">
            <v>9648</v>
          </cell>
          <cell r="G539">
            <v>115</v>
          </cell>
          <cell r="H539">
            <v>53</v>
          </cell>
          <cell r="I539">
            <v>258</v>
          </cell>
        </row>
        <row r="540">
          <cell r="A540">
            <v>171153</v>
          </cell>
          <cell r="B540">
            <v>13854</v>
          </cell>
          <cell r="C540">
            <v>13157</v>
          </cell>
          <cell r="D540">
            <v>170</v>
          </cell>
          <cell r="E540">
            <v>43</v>
          </cell>
          <cell r="F540">
            <v>13660</v>
          </cell>
          <cell r="G540">
            <v>133</v>
          </cell>
          <cell r="H540">
            <v>65</v>
          </cell>
          <cell r="I540">
            <v>301</v>
          </cell>
        </row>
        <row r="541">
          <cell r="A541">
            <v>171154</v>
          </cell>
          <cell r="B541">
            <v>8582</v>
          </cell>
          <cell r="C541">
            <v>8403</v>
          </cell>
          <cell r="D541">
            <v>53</v>
          </cell>
          <cell r="E541">
            <v>7</v>
          </cell>
          <cell r="F541">
            <v>8489</v>
          </cell>
          <cell r="G541">
            <v>55</v>
          </cell>
          <cell r="H541">
            <v>23</v>
          </cell>
          <cell r="I541">
            <v>119</v>
          </cell>
        </row>
        <row r="542">
          <cell r="A542">
            <v>171155</v>
          </cell>
          <cell r="B542">
            <v>3402</v>
          </cell>
          <cell r="C542">
            <v>3281</v>
          </cell>
          <cell r="D542">
            <v>32</v>
          </cell>
          <cell r="E542">
            <v>5</v>
          </cell>
          <cell r="F542">
            <v>3338</v>
          </cell>
          <cell r="G542">
            <v>24</v>
          </cell>
          <cell r="H542">
            <v>19</v>
          </cell>
          <cell r="I542">
            <v>70</v>
          </cell>
        </row>
        <row r="543">
          <cell r="A543">
            <v>171156</v>
          </cell>
          <cell r="B543">
            <v>4993</v>
          </cell>
          <cell r="C543">
            <v>4850</v>
          </cell>
          <cell r="D543">
            <v>40</v>
          </cell>
          <cell r="E543">
            <v>7</v>
          </cell>
          <cell r="F543">
            <v>4934</v>
          </cell>
          <cell r="G543">
            <v>52</v>
          </cell>
          <cell r="H543">
            <v>24</v>
          </cell>
          <cell r="I543">
            <v>103</v>
          </cell>
        </row>
        <row r="544">
          <cell r="A544">
            <v>171158</v>
          </cell>
          <cell r="B544">
            <v>4184</v>
          </cell>
          <cell r="C544">
            <v>3879</v>
          </cell>
          <cell r="D544">
            <v>58</v>
          </cell>
          <cell r="E544">
            <v>9</v>
          </cell>
          <cell r="F544">
            <v>4119</v>
          </cell>
          <cell r="G544">
            <v>35</v>
          </cell>
          <cell r="H544">
            <v>22</v>
          </cell>
          <cell r="I544">
            <v>92</v>
          </cell>
        </row>
        <row r="545">
          <cell r="A545">
            <v>171159</v>
          </cell>
          <cell r="B545">
            <v>2468</v>
          </cell>
          <cell r="C545">
            <v>2372</v>
          </cell>
          <cell r="D545">
            <v>22</v>
          </cell>
          <cell r="E545">
            <v>5</v>
          </cell>
          <cell r="F545">
            <v>2451</v>
          </cell>
          <cell r="G545">
            <v>15</v>
          </cell>
          <cell r="H545">
            <v>6</v>
          </cell>
          <cell r="I545">
            <v>52</v>
          </cell>
        </row>
        <row r="546">
          <cell r="A546">
            <v>171160</v>
          </cell>
          <cell r="B546">
            <v>5717</v>
          </cell>
          <cell r="C546">
            <v>5555</v>
          </cell>
          <cell r="D546">
            <v>36</v>
          </cell>
          <cell r="E546">
            <v>4</v>
          </cell>
          <cell r="F546">
            <v>5638</v>
          </cell>
          <cell r="G546">
            <v>34</v>
          </cell>
          <cell r="H546">
            <v>33</v>
          </cell>
          <cell r="I546">
            <v>113</v>
          </cell>
        </row>
        <row r="547">
          <cell r="A547">
            <v>171162</v>
          </cell>
          <cell r="B547">
            <v>7881</v>
          </cell>
          <cell r="C547">
            <v>7367</v>
          </cell>
          <cell r="D547">
            <v>110</v>
          </cell>
          <cell r="E547">
            <v>19</v>
          </cell>
          <cell r="F547">
            <v>7761</v>
          </cell>
          <cell r="G547">
            <v>98</v>
          </cell>
          <cell r="H547">
            <v>32</v>
          </cell>
          <cell r="I547">
            <v>284</v>
          </cell>
        </row>
        <row r="548">
          <cell r="A548">
            <v>171163</v>
          </cell>
          <cell r="B548">
            <v>6008</v>
          </cell>
          <cell r="C548">
            <v>5932</v>
          </cell>
          <cell r="D548">
            <v>33</v>
          </cell>
          <cell r="E548">
            <v>3</v>
          </cell>
          <cell r="F548">
            <v>5962</v>
          </cell>
          <cell r="G548">
            <v>44</v>
          </cell>
          <cell r="H548">
            <v>13</v>
          </cell>
          <cell r="I548">
            <v>78</v>
          </cell>
        </row>
        <row r="549">
          <cell r="A549">
            <v>171165</v>
          </cell>
          <cell r="B549">
            <v>7609</v>
          </cell>
          <cell r="C549">
            <v>7382</v>
          </cell>
          <cell r="D549">
            <v>89</v>
          </cell>
          <cell r="E549">
            <v>11</v>
          </cell>
          <cell r="F549">
            <v>7509</v>
          </cell>
          <cell r="G549">
            <v>72</v>
          </cell>
          <cell r="H549">
            <v>22</v>
          </cell>
          <cell r="I549">
            <v>195</v>
          </cell>
        </row>
        <row r="550">
          <cell r="A550">
            <v>171166</v>
          </cell>
          <cell r="B550">
            <v>3934</v>
          </cell>
          <cell r="C550">
            <v>3894</v>
          </cell>
          <cell r="D550">
            <v>13</v>
          </cell>
          <cell r="E550">
            <v>2</v>
          </cell>
          <cell r="F550">
            <v>3893</v>
          </cell>
          <cell r="G550">
            <v>39</v>
          </cell>
          <cell r="H550">
            <v>6</v>
          </cell>
          <cell r="I550">
            <v>72</v>
          </cell>
        </row>
        <row r="551">
          <cell r="A551">
            <v>171167</v>
          </cell>
          <cell r="B551">
            <v>7514</v>
          </cell>
          <cell r="C551">
            <v>7429</v>
          </cell>
          <cell r="D551">
            <v>33</v>
          </cell>
          <cell r="E551">
            <v>13</v>
          </cell>
          <cell r="F551">
            <v>7413</v>
          </cell>
          <cell r="G551">
            <v>57</v>
          </cell>
          <cell r="H551">
            <v>36</v>
          </cell>
          <cell r="I551">
            <v>141</v>
          </cell>
        </row>
        <row r="552">
          <cell r="A552">
            <v>171168</v>
          </cell>
          <cell r="B552">
            <v>9744</v>
          </cell>
          <cell r="C552">
            <v>9538</v>
          </cell>
          <cell r="D552">
            <v>55</v>
          </cell>
          <cell r="E552">
            <v>1</v>
          </cell>
          <cell r="F552">
            <v>9607</v>
          </cell>
          <cell r="G552">
            <v>73</v>
          </cell>
          <cell r="H552">
            <v>41</v>
          </cell>
          <cell r="I552">
            <v>193</v>
          </cell>
        </row>
        <row r="553">
          <cell r="A553">
            <v>181175</v>
          </cell>
          <cell r="B553">
            <v>810</v>
          </cell>
          <cell r="C553">
            <v>770</v>
          </cell>
          <cell r="D553">
            <v>0</v>
          </cell>
          <cell r="E553">
            <v>0</v>
          </cell>
          <cell r="F553">
            <v>760</v>
          </cell>
          <cell r="G553">
            <v>35</v>
          </cell>
          <cell r="H553">
            <v>15</v>
          </cell>
          <cell r="I553">
            <v>18</v>
          </cell>
        </row>
        <row r="554">
          <cell r="A554">
            <v>181176</v>
          </cell>
          <cell r="B554">
            <v>801</v>
          </cell>
          <cell r="C554">
            <v>788</v>
          </cell>
          <cell r="D554">
            <v>7</v>
          </cell>
          <cell r="E554">
            <v>0</v>
          </cell>
          <cell r="F554">
            <v>778</v>
          </cell>
          <cell r="G554">
            <v>9</v>
          </cell>
          <cell r="H554">
            <v>9</v>
          </cell>
          <cell r="I554">
            <v>4</v>
          </cell>
        </row>
        <row r="555">
          <cell r="A555">
            <v>181179</v>
          </cell>
          <cell r="B555">
            <v>8196</v>
          </cell>
          <cell r="C555">
            <v>8112</v>
          </cell>
          <cell r="D555">
            <v>36</v>
          </cell>
          <cell r="E555">
            <v>6</v>
          </cell>
          <cell r="F555">
            <v>8085</v>
          </cell>
          <cell r="G555">
            <v>72</v>
          </cell>
          <cell r="H555">
            <v>35</v>
          </cell>
          <cell r="I555">
            <v>157</v>
          </cell>
        </row>
        <row r="556">
          <cell r="A556">
            <v>181180</v>
          </cell>
          <cell r="B556">
            <v>2376</v>
          </cell>
          <cell r="C556">
            <v>2340</v>
          </cell>
          <cell r="D556">
            <v>4</v>
          </cell>
          <cell r="E556">
            <v>0</v>
          </cell>
          <cell r="F556">
            <v>2317</v>
          </cell>
          <cell r="G556">
            <v>46</v>
          </cell>
          <cell r="H556">
            <v>13</v>
          </cell>
          <cell r="I556">
            <v>44</v>
          </cell>
        </row>
        <row r="557">
          <cell r="A557">
            <v>181183</v>
          </cell>
          <cell r="B557">
            <v>6108</v>
          </cell>
          <cell r="C557">
            <v>5826</v>
          </cell>
          <cell r="D557">
            <v>84</v>
          </cell>
          <cell r="E557">
            <v>10</v>
          </cell>
          <cell r="F557">
            <v>5999</v>
          </cell>
          <cell r="G557">
            <v>80</v>
          </cell>
          <cell r="H557">
            <v>26</v>
          </cell>
          <cell r="I557">
            <v>109</v>
          </cell>
        </row>
        <row r="558">
          <cell r="A558">
            <v>181184</v>
          </cell>
          <cell r="B558">
            <v>6786</v>
          </cell>
          <cell r="C558">
            <v>6574</v>
          </cell>
          <cell r="D558">
            <v>50</v>
          </cell>
          <cell r="E558">
            <v>6</v>
          </cell>
          <cell r="F558">
            <v>6644</v>
          </cell>
          <cell r="G558">
            <v>86</v>
          </cell>
          <cell r="H558">
            <v>43</v>
          </cell>
          <cell r="I558">
            <v>82</v>
          </cell>
        </row>
        <row r="559">
          <cell r="A559">
            <v>181185</v>
          </cell>
          <cell r="B559">
            <v>4207</v>
          </cell>
          <cell r="C559">
            <v>4098</v>
          </cell>
          <cell r="D559">
            <v>35</v>
          </cell>
          <cell r="E559">
            <v>10</v>
          </cell>
          <cell r="F559">
            <v>4134</v>
          </cell>
          <cell r="G559">
            <v>48</v>
          </cell>
          <cell r="H559">
            <v>26</v>
          </cell>
          <cell r="I559">
            <v>57</v>
          </cell>
        </row>
        <row r="560">
          <cell r="A560">
            <v>181186</v>
          </cell>
          <cell r="B560">
            <v>6155</v>
          </cell>
          <cell r="C560">
            <v>5975</v>
          </cell>
          <cell r="D560">
            <v>73</v>
          </cell>
          <cell r="E560">
            <v>9</v>
          </cell>
          <cell r="F560">
            <v>6057</v>
          </cell>
          <cell r="G560">
            <v>82</v>
          </cell>
          <cell r="H560">
            <v>30</v>
          </cell>
          <cell r="I560">
            <v>135</v>
          </cell>
        </row>
        <row r="561">
          <cell r="A561">
            <v>181188</v>
          </cell>
          <cell r="B561">
            <v>1284</v>
          </cell>
          <cell r="C561">
            <v>1266</v>
          </cell>
          <cell r="D561">
            <v>2</v>
          </cell>
          <cell r="E561">
            <v>0</v>
          </cell>
          <cell r="F561">
            <v>1250</v>
          </cell>
          <cell r="G561">
            <v>18</v>
          </cell>
          <cell r="H561">
            <v>14</v>
          </cell>
          <cell r="I561">
            <v>27</v>
          </cell>
        </row>
        <row r="562">
          <cell r="A562">
            <v>181190</v>
          </cell>
          <cell r="B562">
            <v>7557</v>
          </cell>
          <cell r="C562">
            <v>7312</v>
          </cell>
          <cell r="D562">
            <v>73</v>
          </cell>
          <cell r="E562">
            <v>19</v>
          </cell>
          <cell r="F562">
            <v>7431</v>
          </cell>
          <cell r="G562">
            <v>91</v>
          </cell>
          <cell r="H562">
            <v>24</v>
          </cell>
          <cell r="I562">
            <v>144</v>
          </cell>
        </row>
        <row r="563">
          <cell r="A563">
            <v>181194</v>
          </cell>
          <cell r="B563">
            <v>10440</v>
          </cell>
          <cell r="C563">
            <v>10318</v>
          </cell>
          <cell r="D563">
            <v>69</v>
          </cell>
          <cell r="E563">
            <v>5</v>
          </cell>
          <cell r="F563">
            <v>10309</v>
          </cell>
          <cell r="G563">
            <v>115</v>
          </cell>
          <cell r="H563">
            <v>31</v>
          </cell>
          <cell r="I563">
            <v>163</v>
          </cell>
        </row>
        <row r="564">
          <cell r="A564">
            <v>181195</v>
          </cell>
          <cell r="B564">
            <v>4265</v>
          </cell>
          <cell r="C564">
            <v>4201</v>
          </cell>
          <cell r="D564">
            <v>24</v>
          </cell>
          <cell r="E564">
            <v>3</v>
          </cell>
          <cell r="F564">
            <v>4188</v>
          </cell>
          <cell r="G564">
            <v>56</v>
          </cell>
          <cell r="H564">
            <v>17</v>
          </cell>
          <cell r="I564">
            <v>67</v>
          </cell>
        </row>
        <row r="565">
          <cell r="A565">
            <v>181198</v>
          </cell>
          <cell r="B565">
            <v>1851</v>
          </cell>
          <cell r="C565">
            <v>1829</v>
          </cell>
          <cell r="D565">
            <v>5</v>
          </cell>
          <cell r="E565">
            <v>0</v>
          </cell>
          <cell r="F565">
            <v>1825</v>
          </cell>
          <cell r="G565">
            <v>21</v>
          </cell>
          <cell r="H565">
            <v>10</v>
          </cell>
          <cell r="I565">
            <v>73</v>
          </cell>
        </row>
        <row r="566">
          <cell r="A566">
            <v>181204</v>
          </cell>
          <cell r="B566">
            <v>4405</v>
          </cell>
          <cell r="C566">
            <v>4229</v>
          </cell>
          <cell r="D566">
            <v>22</v>
          </cell>
          <cell r="E566">
            <v>2</v>
          </cell>
          <cell r="F566">
            <v>4320</v>
          </cell>
          <cell r="G566">
            <v>66</v>
          </cell>
          <cell r="H566">
            <v>19</v>
          </cell>
          <cell r="I566">
            <v>66</v>
          </cell>
        </row>
        <row r="567">
          <cell r="A567">
            <v>181206</v>
          </cell>
          <cell r="B567">
            <v>354</v>
          </cell>
          <cell r="C567">
            <v>350</v>
          </cell>
          <cell r="D567">
            <v>0</v>
          </cell>
          <cell r="E567">
            <v>1</v>
          </cell>
          <cell r="F567">
            <v>343</v>
          </cell>
          <cell r="G567">
            <v>4</v>
          </cell>
          <cell r="H567">
            <v>5</v>
          </cell>
          <cell r="I567">
            <v>11</v>
          </cell>
        </row>
        <row r="568">
          <cell r="A568">
            <v>181207</v>
          </cell>
          <cell r="B568">
            <v>2659</v>
          </cell>
          <cell r="C568">
            <v>2598</v>
          </cell>
          <cell r="D568">
            <v>17</v>
          </cell>
          <cell r="E568">
            <v>0</v>
          </cell>
          <cell r="F568">
            <v>2595</v>
          </cell>
          <cell r="G568">
            <v>36</v>
          </cell>
          <cell r="H568">
            <v>8</v>
          </cell>
          <cell r="I568">
            <v>45</v>
          </cell>
        </row>
        <row r="569">
          <cell r="A569">
            <v>181208</v>
          </cell>
          <cell r="B569">
            <v>6420</v>
          </cell>
          <cell r="C569">
            <v>6258</v>
          </cell>
          <cell r="D569">
            <v>48</v>
          </cell>
          <cell r="E569">
            <v>3</v>
          </cell>
          <cell r="F569">
            <v>6295</v>
          </cell>
          <cell r="G569">
            <v>73</v>
          </cell>
          <cell r="H569">
            <v>39</v>
          </cell>
          <cell r="I569">
            <v>104</v>
          </cell>
        </row>
        <row r="570">
          <cell r="A570">
            <v>181209</v>
          </cell>
          <cell r="B570">
            <v>3411</v>
          </cell>
          <cell r="C570">
            <v>3343</v>
          </cell>
          <cell r="D570">
            <v>6</v>
          </cell>
          <cell r="E570">
            <v>0</v>
          </cell>
          <cell r="F570">
            <v>3345</v>
          </cell>
          <cell r="G570">
            <v>51</v>
          </cell>
          <cell r="H570">
            <v>17</v>
          </cell>
          <cell r="I570">
            <v>48</v>
          </cell>
        </row>
        <row r="571">
          <cell r="A571">
            <v>181210</v>
          </cell>
          <cell r="B571">
            <v>7389</v>
          </cell>
          <cell r="C571">
            <v>7215</v>
          </cell>
          <cell r="D571">
            <v>22</v>
          </cell>
          <cell r="E571">
            <v>1</v>
          </cell>
          <cell r="F571">
            <v>7293</v>
          </cell>
          <cell r="G571">
            <v>70</v>
          </cell>
          <cell r="H571">
            <v>38</v>
          </cell>
          <cell r="I571">
            <v>88</v>
          </cell>
        </row>
        <row r="572">
          <cell r="A572">
            <v>181212</v>
          </cell>
          <cell r="B572">
            <v>4251</v>
          </cell>
          <cell r="C572">
            <v>4228</v>
          </cell>
          <cell r="D572">
            <v>10</v>
          </cell>
          <cell r="E572">
            <v>3</v>
          </cell>
          <cell r="F572">
            <v>4176</v>
          </cell>
          <cell r="G572">
            <v>55</v>
          </cell>
          <cell r="H572">
            <v>18</v>
          </cell>
          <cell r="I572">
            <v>67</v>
          </cell>
        </row>
        <row r="573">
          <cell r="A573">
            <v>181213</v>
          </cell>
          <cell r="B573">
            <v>2423</v>
          </cell>
          <cell r="C573">
            <v>2394</v>
          </cell>
          <cell r="D573">
            <v>12</v>
          </cell>
          <cell r="E573">
            <v>3</v>
          </cell>
          <cell r="F573">
            <v>2399</v>
          </cell>
          <cell r="G573">
            <v>26</v>
          </cell>
          <cell r="H573">
            <v>12</v>
          </cell>
          <cell r="I573">
            <v>47</v>
          </cell>
        </row>
        <row r="574">
          <cell r="A574">
            <v>181214</v>
          </cell>
          <cell r="B574">
            <v>1870</v>
          </cell>
          <cell r="C574">
            <v>1837</v>
          </cell>
          <cell r="D574">
            <v>5</v>
          </cell>
          <cell r="E574">
            <v>2</v>
          </cell>
          <cell r="F574">
            <v>1822</v>
          </cell>
          <cell r="G574">
            <v>26</v>
          </cell>
          <cell r="H574">
            <v>12</v>
          </cell>
          <cell r="I574">
            <v>36</v>
          </cell>
        </row>
        <row r="575">
          <cell r="A575">
            <v>181215</v>
          </cell>
          <cell r="B575">
            <v>1432</v>
          </cell>
          <cell r="C575">
            <v>1407</v>
          </cell>
          <cell r="D575">
            <v>3</v>
          </cell>
          <cell r="E575">
            <v>0</v>
          </cell>
          <cell r="F575">
            <v>1394</v>
          </cell>
          <cell r="G575">
            <v>27</v>
          </cell>
          <cell r="H575">
            <v>3</v>
          </cell>
          <cell r="I575">
            <v>32</v>
          </cell>
        </row>
        <row r="576">
          <cell r="A576">
            <v>181216</v>
          </cell>
          <cell r="B576">
            <v>5162</v>
          </cell>
          <cell r="C576">
            <v>4974</v>
          </cell>
          <cell r="D576">
            <v>43</v>
          </cell>
          <cell r="E576">
            <v>10</v>
          </cell>
          <cell r="F576">
            <v>5042</v>
          </cell>
          <cell r="G576">
            <v>69</v>
          </cell>
          <cell r="H576">
            <v>53</v>
          </cell>
          <cell r="I576">
            <v>74</v>
          </cell>
        </row>
        <row r="577">
          <cell r="A577">
            <v>181219</v>
          </cell>
          <cell r="B577">
            <v>5359</v>
          </cell>
          <cell r="C577">
            <v>5214</v>
          </cell>
          <cell r="D577">
            <v>61</v>
          </cell>
          <cell r="E577">
            <v>12</v>
          </cell>
          <cell r="F577">
            <v>5249</v>
          </cell>
          <cell r="G577">
            <v>77</v>
          </cell>
          <cell r="H577">
            <v>23</v>
          </cell>
          <cell r="I577">
            <v>125</v>
          </cell>
        </row>
        <row r="578">
          <cell r="A578">
            <v>181225</v>
          </cell>
          <cell r="B578">
            <v>13883</v>
          </cell>
          <cell r="C578">
            <v>13638</v>
          </cell>
          <cell r="D578">
            <v>52</v>
          </cell>
          <cell r="E578">
            <v>12</v>
          </cell>
          <cell r="F578">
            <v>13613</v>
          </cell>
          <cell r="G578">
            <v>185</v>
          </cell>
          <cell r="H578">
            <v>95</v>
          </cell>
          <cell r="I578">
            <v>291</v>
          </cell>
        </row>
        <row r="579">
          <cell r="A579">
            <v>181226</v>
          </cell>
          <cell r="B579">
            <v>7114</v>
          </cell>
          <cell r="C579">
            <v>6844</v>
          </cell>
          <cell r="D579">
            <v>74</v>
          </cell>
          <cell r="E579">
            <v>14</v>
          </cell>
          <cell r="F579">
            <v>6999</v>
          </cell>
          <cell r="G579">
            <v>83</v>
          </cell>
          <cell r="H579">
            <v>46</v>
          </cell>
          <cell r="I579">
            <v>154</v>
          </cell>
        </row>
        <row r="580">
          <cell r="A580">
            <v>191231</v>
          </cell>
          <cell r="B580">
            <v>1269</v>
          </cell>
          <cell r="C580">
            <v>1141</v>
          </cell>
          <cell r="D580">
            <v>0</v>
          </cell>
          <cell r="E580">
            <v>4</v>
          </cell>
          <cell r="F580">
            <v>439</v>
          </cell>
          <cell r="G580">
            <v>441</v>
          </cell>
          <cell r="H580">
            <v>395</v>
          </cell>
          <cell r="I580">
            <v>24</v>
          </cell>
        </row>
        <row r="581">
          <cell r="A581">
            <v>191237</v>
          </cell>
          <cell r="B581">
            <v>248</v>
          </cell>
          <cell r="C581">
            <v>243</v>
          </cell>
          <cell r="D581">
            <v>0</v>
          </cell>
          <cell r="E581">
            <v>0</v>
          </cell>
          <cell r="F581">
            <v>223</v>
          </cell>
          <cell r="G581">
            <v>20</v>
          </cell>
          <cell r="H581">
            <v>9</v>
          </cell>
          <cell r="I581">
            <v>3</v>
          </cell>
        </row>
        <row r="582">
          <cell r="A582">
            <v>191250</v>
          </cell>
          <cell r="B582">
            <v>553</v>
          </cell>
          <cell r="C582">
            <v>548</v>
          </cell>
          <cell r="D582">
            <v>2</v>
          </cell>
          <cell r="E582">
            <v>0</v>
          </cell>
          <cell r="F582">
            <v>532</v>
          </cell>
          <cell r="G582">
            <v>17</v>
          </cell>
          <cell r="H582">
            <v>2</v>
          </cell>
          <cell r="I582">
            <v>9</v>
          </cell>
        </row>
        <row r="583">
          <cell r="A583">
            <v>191252</v>
          </cell>
          <cell r="B583">
            <v>395</v>
          </cell>
          <cell r="C583">
            <v>390</v>
          </cell>
          <cell r="D583">
            <v>4</v>
          </cell>
          <cell r="E583">
            <v>0</v>
          </cell>
          <cell r="F583">
            <v>382</v>
          </cell>
          <cell r="G583">
            <v>6</v>
          </cell>
          <cell r="H583">
            <v>0</v>
          </cell>
          <cell r="I583">
            <v>8</v>
          </cell>
        </row>
        <row r="584">
          <cell r="A584">
            <v>191255</v>
          </cell>
          <cell r="B584">
            <v>1394</v>
          </cell>
          <cell r="C584">
            <v>1360</v>
          </cell>
          <cell r="D584">
            <v>8</v>
          </cell>
          <cell r="E584">
            <v>0</v>
          </cell>
          <cell r="F584">
            <v>1308</v>
          </cell>
          <cell r="G584">
            <v>59</v>
          </cell>
          <cell r="H584">
            <v>22</v>
          </cell>
          <cell r="I584">
            <v>29</v>
          </cell>
        </row>
        <row r="585">
          <cell r="A585">
            <v>191259</v>
          </cell>
          <cell r="B585">
            <v>1791</v>
          </cell>
          <cell r="C585">
            <v>1527</v>
          </cell>
          <cell r="D585">
            <v>4</v>
          </cell>
          <cell r="E585">
            <v>1</v>
          </cell>
          <cell r="F585">
            <v>516</v>
          </cell>
          <cell r="G585">
            <v>610</v>
          </cell>
          <cell r="H585">
            <v>661</v>
          </cell>
          <cell r="I585">
            <v>39</v>
          </cell>
        </row>
        <row r="586">
          <cell r="A586">
            <v>191260</v>
          </cell>
          <cell r="B586">
            <v>976</v>
          </cell>
          <cell r="C586">
            <v>956</v>
          </cell>
          <cell r="D586">
            <v>6</v>
          </cell>
          <cell r="E586">
            <v>0</v>
          </cell>
          <cell r="F586">
            <v>725</v>
          </cell>
          <cell r="G586">
            <v>171</v>
          </cell>
          <cell r="H586">
            <v>75</v>
          </cell>
          <cell r="I586">
            <v>11</v>
          </cell>
        </row>
        <row r="587">
          <cell r="A587">
            <v>191261</v>
          </cell>
          <cell r="B587">
            <v>1460</v>
          </cell>
          <cell r="C587">
            <v>1409</v>
          </cell>
          <cell r="D587">
            <v>9</v>
          </cell>
          <cell r="E587">
            <v>0</v>
          </cell>
          <cell r="F587">
            <v>1400</v>
          </cell>
          <cell r="G587">
            <v>44</v>
          </cell>
          <cell r="H587">
            <v>27</v>
          </cell>
          <cell r="I587">
            <v>27</v>
          </cell>
        </row>
        <row r="588">
          <cell r="A588">
            <v>191262</v>
          </cell>
          <cell r="B588">
            <v>2124</v>
          </cell>
          <cell r="C588">
            <v>2080</v>
          </cell>
          <cell r="D588">
            <v>1</v>
          </cell>
          <cell r="E588">
            <v>2</v>
          </cell>
          <cell r="F588">
            <v>1586</v>
          </cell>
          <cell r="G588">
            <v>370</v>
          </cell>
          <cell r="H588">
            <v>161</v>
          </cell>
          <cell r="I588">
            <v>38</v>
          </cell>
        </row>
        <row r="589">
          <cell r="A589">
            <v>191263</v>
          </cell>
          <cell r="B589">
            <v>5608</v>
          </cell>
          <cell r="C589">
            <v>5523</v>
          </cell>
          <cell r="D589">
            <v>26</v>
          </cell>
          <cell r="E589">
            <v>2</v>
          </cell>
          <cell r="F589">
            <v>5491</v>
          </cell>
          <cell r="G589">
            <v>106</v>
          </cell>
          <cell r="H589">
            <v>39</v>
          </cell>
          <cell r="I589">
            <v>150</v>
          </cell>
        </row>
        <row r="590">
          <cell r="A590">
            <v>191264</v>
          </cell>
          <cell r="B590">
            <v>1114</v>
          </cell>
          <cell r="C590">
            <v>1091</v>
          </cell>
          <cell r="D590">
            <v>5</v>
          </cell>
          <cell r="E590">
            <v>0</v>
          </cell>
          <cell r="F590">
            <v>1071</v>
          </cell>
          <cell r="G590">
            <v>48</v>
          </cell>
          <cell r="H590">
            <v>12</v>
          </cell>
          <cell r="I590">
            <v>25</v>
          </cell>
        </row>
        <row r="591">
          <cell r="A591">
            <v>191265</v>
          </cell>
          <cell r="B591">
            <v>1695</v>
          </cell>
          <cell r="C591">
            <v>1652</v>
          </cell>
          <cell r="D591">
            <v>5</v>
          </cell>
          <cell r="E591">
            <v>0</v>
          </cell>
          <cell r="F591">
            <v>1599</v>
          </cell>
          <cell r="G591">
            <v>82</v>
          </cell>
          <cell r="H591">
            <v>32</v>
          </cell>
          <cell r="I591">
            <v>46</v>
          </cell>
        </row>
        <row r="592">
          <cell r="A592">
            <v>191266</v>
          </cell>
          <cell r="B592">
            <v>5691</v>
          </cell>
          <cell r="C592">
            <v>5593</v>
          </cell>
          <cell r="D592">
            <v>19</v>
          </cell>
          <cell r="E592">
            <v>3</v>
          </cell>
          <cell r="F592">
            <v>5426</v>
          </cell>
          <cell r="G592">
            <v>210</v>
          </cell>
          <cell r="H592">
            <v>68</v>
          </cell>
          <cell r="I592">
            <v>180</v>
          </cell>
        </row>
        <row r="593">
          <cell r="A593">
            <v>191267</v>
          </cell>
          <cell r="B593">
            <v>769</v>
          </cell>
          <cell r="C593">
            <v>735</v>
          </cell>
          <cell r="D593">
            <v>2</v>
          </cell>
          <cell r="E593">
            <v>0</v>
          </cell>
          <cell r="F593">
            <v>655</v>
          </cell>
          <cell r="G593">
            <v>76</v>
          </cell>
          <cell r="H593">
            <v>36</v>
          </cell>
          <cell r="I593">
            <v>22</v>
          </cell>
        </row>
        <row r="594">
          <cell r="A594">
            <v>201278</v>
          </cell>
          <cell r="B594">
            <v>564</v>
          </cell>
          <cell r="C594">
            <v>555</v>
          </cell>
          <cell r="D594">
            <v>2</v>
          </cell>
          <cell r="E594">
            <v>0</v>
          </cell>
          <cell r="F594">
            <v>553</v>
          </cell>
          <cell r="G594">
            <v>10</v>
          </cell>
          <cell r="H594">
            <v>1</v>
          </cell>
          <cell r="I594">
            <v>19</v>
          </cell>
        </row>
        <row r="595">
          <cell r="A595">
            <v>201282</v>
          </cell>
          <cell r="B595">
            <v>5939</v>
          </cell>
          <cell r="C595">
            <v>5779</v>
          </cell>
          <cell r="D595">
            <v>39</v>
          </cell>
          <cell r="E595">
            <v>2</v>
          </cell>
          <cell r="F595">
            <v>5827</v>
          </cell>
          <cell r="G595">
            <v>87</v>
          </cell>
          <cell r="H595">
            <v>33</v>
          </cell>
          <cell r="I595">
            <v>292</v>
          </cell>
        </row>
        <row r="596">
          <cell r="A596">
            <v>201285</v>
          </cell>
          <cell r="B596">
            <v>697</v>
          </cell>
          <cell r="C596">
            <v>684</v>
          </cell>
          <cell r="D596">
            <v>2</v>
          </cell>
          <cell r="E596">
            <v>0</v>
          </cell>
          <cell r="F596">
            <v>665</v>
          </cell>
          <cell r="G596">
            <v>18</v>
          </cell>
          <cell r="H596">
            <v>15</v>
          </cell>
          <cell r="I596">
            <v>15</v>
          </cell>
        </row>
        <row r="597">
          <cell r="A597">
            <v>201287</v>
          </cell>
          <cell r="B597">
            <v>5939</v>
          </cell>
          <cell r="C597">
            <v>5779</v>
          </cell>
          <cell r="D597">
            <v>39</v>
          </cell>
          <cell r="E597">
            <v>2</v>
          </cell>
          <cell r="F597">
            <v>5827</v>
          </cell>
          <cell r="G597">
            <v>87</v>
          </cell>
          <cell r="H597">
            <v>33</v>
          </cell>
          <cell r="I597">
            <v>292</v>
          </cell>
        </row>
        <row r="598">
          <cell r="A598">
            <v>201291</v>
          </cell>
          <cell r="B598">
            <v>1242</v>
          </cell>
          <cell r="C598">
            <v>1230</v>
          </cell>
          <cell r="D598">
            <v>0</v>
          </cell>
          <cell r="E598">
            <v>0</v>
          </cell>
          <cell r="F598">
            <v>1208</v>
          </cell>
          <cell r="G598">
            <v>20</v>
          </cell>
          <cell r="H598">
            <v>11</v>
          </cell>
          <cell r="I598">
            <v>28</v>
          </cell>
        </row>
        <row r="599">
          <cell r="A599">
            <v>201292</v>
          </cell>
          <cell r="B599">
            <v>10437</v>
          </cell>
          <cell r="C599">
            <v>10246</v>
          </cell>
          <cell r="D599">
            <v>49</v>
          </cell>
          <cell r="E599">
            <v>6</v>
          </cell>
          <cell r="F599">
            <v>10070</v>
          </cell>
          <cell r="G599">
            <v>238</v>
          </cell>
          <cell r="H599">
            <v>148</v>
          </cell>
          <cell r="I599">
            <v>251</v>
          </cell>
        </row>
        <row r="600">
          <cell r="A600">
            <v>201293</v>
          </cell>
          <cell r="B600">
            <v>1137</v>
          </cell>
          <cell r="C600">
            <v>1102</v>
          </cell>
          <cell r="D600">
            <v>3</v>
          </cell>
          <cell r="E600">
            <v>0</v>
          </cell>
          <cell r="F600">
            <v>1080</v>
          </cell>
          <cell r="G600">
            <v>30</v>
          </cell>
          <cell r="H600">
            <v>20</v>
          </cell>
          <cell r="I600">
            <v>24</v>
          </cell>
        </row>
        <row r="601">
          <cell r="A601">
            <v>211299</v>
          </cell>
          <cell r="B601">
            <v>1735</v>
          </cell>
          <cell r="C601">
            <v>1685</v>
          </cell>
          <cell r="D601">
            <v>7</v>
          </cell>
          <cell r="E601">
            <v>0</v>
          </cell>
          <cell r="F601">
            <v>1546</v>
          </cell>
          <cell r="G601">
            <v>104</v>
          </cell>
          <cell r="H601">
            <v>82</v>
          </cell>
          <cell r="I601">
            <v>38</v>
          </cell>
        </row>
        <row r="602">
          <cell r="A602">
            <v>211300</v>
          </cell>
          <cell r="B602">
            <v>123</v>
          </cell>
          <cell r="C602">
            <v>119</v>
          </cell>
          <cell r="D602">
            <v>3</v>
          </cell>
          <cell r="E602">
            <v>0</v>
          </cell>
          <cell r="F602">
            <v>98</v>
          </cell>
          <cell r="G602">
            <v>21</v>
          </cell>
          <cell r="H602">
            <v>4</v>
          </cell>
          <cell r="I602">
            <v>3</v>
          </cell>
        </row>
        <row r="603">
          <cell r="A603">
            <v>211301</v>
          </cell>
          <cell r="B603">
            <v>1550</v>
          </cell>
          <cell r="C603">
            <v>1497</v>
          </cell>
          <cell r="D603">
            <v>4</v>
          </cell>
          <cell r="E603">
            <v>0</v>
          </cell>
          <cell r="F603">
            <v>1407</v>
          </cell>
          <cell r="G603">
            <v>91</v>
          </cell>
          <cell r="H603">
            <v>51</v>
          </cell>
          <cell r="I603">
            <v>32</v>
          </cell>
        </row>
        <row r="604">
          <cell r="A604">
            <v>211305</v>
          </cell>
          <cell r="B604">
            <v>284</v>
          </cell>
          <cell r="C604">
            <v>276</v>
          </cell>
          <cell r="D604">
            <v>0</v>
          </cell>
          <cell r="E604">
            <v>0</v>
          </cell>
          <cell r="F604">
            <v>273</v>
          </cell>
          <cell r="G604">
            <v>13</v>
          </cell>
          <cell r="H604">
            <v>2</v>
          </cell>
          <cell r="I604">
            <v>3</v>
          </cell>
        </row>
        <row r="605">
          <cell r="A605">
            <v>211309</v>
          </cell>
          <cell r="B605">
            <v>1098</v>
          </cell>
          <cell r="C605">
            <v>1090</v>
          </cell>
          <cell r="D605">
            <v>0</v>
          </cell>
          <cell r="E605">
            <v>1</v>
          </cell>
          <cell r="F605">
            <v>1001</v>
          </cell>
          <cell r="G605">
            <v>59</v>
          </cell>
          <cell r="H605">
            <v>40</v>
          </cell>
          <cell r="I605">
            <v>10</v>
          </cell>
        </row>
        <row r="606">
          <cell r="A606">
            <v>211315</v>
          </cell>
          <cell r="B606">
            <v>673</v>
          </cell>
          <cell r="C606">
            <v>657</v>
          </cell>
          <cell r="D606">
            <v>1</v>
          </cell>
          <cell r="E606">
            <v>0</v>
          </cell>
          <cell r="F606">
            <v>371</v>
          </cell>
          <cell r="G606">
            <v>127</v>
          </cell>
          <cell r="H606">
            <v>164</v>
          </cell>
          <cell r="I606">
            <v>15</v>
          </cell>
        </row>
        <row r="607">
          <cell r="A607">
            <v>211318</v>
          </cell>
          <cell r="B607">
            <v>8675</v>
          </cell>
          <cell r="C607">
            <v>8215</v>
          </cell>
          <cell r="D607">
            <v>81</v>
          </cell>
          <cell r="E607">
            <v>1</v>
          </cell>
          <cell r="F607">
            <v>7760</v>
          </cell>
          <cell r="G607">
            <v>543</v>
          </cell>
          <cell r="H607">
            <v>369</v>
          </cell>
          <cell r="I607">
            <v>245</v>
          </cell>
        </row>
        <row r="608">
          <cell r="A608">
            <v>211319</v>
          </cell>
          <cell r="B608">
            <v>171</v>
          </cell>
          <cell r="C608">
            <v>167</v>
          </cell>
          <cell r="D608">
            <v>0</v>
          </cell>
          <cell r="E608">
            <v>0</v>
          </cell>
          <cell r="F608">
            <v>149</v>
          </cell>
          <cell r="G608">
            <v>14</v>
          </cell>
          <cell r="H608">
            <v>9</v>
          </cell>
          <cell r="I608">
            <v>9</v>
          </cell>
        </row>
        <row r="609">
          <cell r="A609">
            <v>211320</v>
          </cell>
          <cell r="B609">
            <v>2414</v>
          </cell>
          <cell r="C609">
            <v>2369</v>
          </cell>
          <cell r="D609">
            <v>6</v>
          </cell>
          <cell r="E609">
            <v>1</v>
          </cell>
          <cell r="F609">
            <v>1973</v>
          </cell>
          <cell r="G609">
            <v>243</v>
          </cell>
          <cell r="H609">
            <v>196</v>
          </cell>
          <cell r="I609">
            <v>50</v>
          </cell>
        </row>
        <row r="610">
          <cell r="A610">
            <v>211321</v>
          </cell>
          <cell r="B610">
            <v>1034</v>
          </cell>
          <cell r="C610">
            <v>965</v>
          </cell>
          <cell r="D610">
            <v>9</v>
          </cell>
          <cell r="E610">
            <v>1</v>
          </cell>
          <cell r="F610">
            <v>977</v>
          </cell>
          <cell r="G610">
            <v>50</v>
          </cell>
          <cell r="H610">
            <v>15</v>
          </cell>
          <cell r="I610">
            <v>10</v>
          </cell>
        </row>
        <row r="611">
          <cell r="A611">
            <v>221328</v>
          </cell>
          <cell r="B611">
            <v>2232</v>
          </cell>
          <cell r="C611">
            <v>2220</v>
          </cell>
          <cell r="D611">
            <v>19</v>
          </cell>
          <cell r="E611">
            <v>4</v>
          </cell>
          <cell r="F611">
            <v>2203</v>
          </cell>
          <cell r="G611">
            <v>30</v>
          </cell>
          <cell r="H611">
            <v>7</v>
          </cell>
          <cell r="I611">
            <v>43</v>
          </cell>
        </row>
        <row r="612">
          <cell r="A612">
            <v>221329</v>
          </cell>
          <cell r="B612">
            <v>3212</v>
          </cell>
          <cell r="C612">
            <v>3140</v>
          </cell>
          <cell r="D612">
            <v>25</v>
          </cell>
          <cell r="E612">
            <v>12</v>
          </cell>
          <cell r="F612">
            <v>3170</v>
          </cell>
          <cell r="G612">
            <v>33</v>
          </cell>
          <cell r="H612">
            <v>6</v>
          </cell>
          <cell r="I612">
            <v>74</v>
          </cell>
        </row>
        <row r="613">
          <cell r="A613">
            <v>221330</v>
          </cell>
          <cell r="B613">
            <v>5853</v>
          </cell>
          <cell r="C613">
            <v>5627</v>
          </cell>
          <cell r="D613">
            <v>37</v>
          </cell>
          <cell r="E613">
            <v>3</v>
          </cell>
          <cell r="F613">
            <v>5784</v>
          </cell>
          <cell r="G613">
            <v>45</v>
          </cell>
          <cell r="H613">
            <v>17</v>
          </cell>
          <cell r="I613">
            <v>133</v>
          </cell>
        </row>
        <row r="614">
          <cell r="A614">
            <v>221331</v>
          </cell>
          <cell r="B614">
            <v>5277</v>
          </cell>
          <cell r="C614">
            <v>5091</v>
          </cell>
          <cell r="D614">
            <v>18</v>
          </cell>
          <cell r="E614">
            <v>8</v>
          </cell>
          <cell r="F614">
            <v>5219</v>
          </cell>
          <cell r="G614">
            <v>50</v>
          </cell>
          <cell r="H614">
            <v>14</v>
          </cell>
          <cell r="I614">
            <v>128</v>
          </cell>
        </row>
        <row r="615">
          <cell r="A615">
            <v>221333</v>
          </cell>
          <cell r="B615">
            <v>5282</v>
          </cell>
          <cell r="C615">
            <v>5126</v>
          </cell>
          <cell r="D615">
            <v>39</v>
          </cell>
          <cell r="E615">
            <v>9</v>
          </cell>
          <cell r="F615">
            <v>5180</v>
          </cell>
          <cell r="G615">
            <v>85</v>
          </cell>
          <cell r="H615">
            <v>26</v>
          </cell>
          <cell r="I615">
            <v>122</v>
          </cell>
        </row>
        <row r="616">
          <cell r="A616">
            <v>221334</v>
          </cell>
          <cell r="B616">
            <v>3794</v>
          </cell>
          <cell r="C616">
            <v>3634</v>
          </cell>
          <cell r="D616">
            <v>24</v>
          </cell>
          <cell r="E616">
            <v>3</v>
          </cell>
          <cell r="F616">
            <v>3738</v>
          </cell>
          <cell r="G616">
            <v>48</v>
          </cell>
          <cell r="H616">
            <v>13</v>
          </cell>
          <cell r="I616">
            <v>81</v>
          </cell>
        </row>
        <row r="617">
          <cell r="A617">
            <v>221335</v>
          </cell>
          <cell r="B617">
            <v>7917</v>
          </cell>
          <cell r="C617">
            <v>7739</v>
          </cell>
          <cell r="D617">
            <v>45</v>
          </cell>
          <cell r="E617">
            <v>7</v>
          </cell>
          <cell r="F617">
            <v>7790</v>
          </cell>
          <cell r="G617">
            <v>56</v>
          </cell>
          <cell r="H617">
            <v>59</v>
          </cell>
          <cell r="I617">
            <v>163</v>
          </cell>
        </row>
        <row r="618">
          <cell r="A618">
            <v>221336</v>
          </cell>
          <cell r="B618">
            <v>10825</v>
          </cell>
          <cell r="C618">
            <v>10715</v>
          </cell>
          <cell r="D618">
            <v>52</v>
          </cell>
          <cell r="E618">
            <v>2</v>
          </cell>
          <cell r="F618">
            <v>10563</v>
          </cell>
          <cell r="G618">
            <v>128</v>
          </cell>
          <cell r="H618">
            <v>131</v>
          </cell>
          <cell r="I618">
            <v>220</v>
          </cell>
        </row>
        <row r="619">
          <cell r="A619">
            <v>221338</v>
          </cell>
          <cell r="B619">
            <v>16698</v>
          </cell>
          <cell r="C619">
            <v>16423</v>
          </cell>
          <cell r="D619">
            <v>96</v>
          </cell>
          <cell r="E619">
            <v>15</v>
          </cell>
          <cell r="F619">
            <v>16432</v>
          </cell>
          <cell r="G619">
            <v>140</v>
          </cell>
          <cell r="H619">
            <v>110</v>
          </cell>
          <cell r="I619">
            <v>308</v>
          </cell>
        </row>
        <row r="620">
          <cell r="A620">
            <v>221340</v>
          </cell>
          <cell r="B620">
            <v>12699</v>
          </cell>
          <cell r="C620">
            <v>12057</v>
          </cell>
          <cell r="D620">
            <v>109</v>
          </cell>
          <cell r="E620">
            <v>20</v>
          </cell>
          <cell r="F620">
            <v>12409</v>
          </cell>
          <cell r="G620">
            <v>178</v>
          </cell>
          <cell r="H620">
            <v>72</v>
          </cell>
          <cell r="I620">
            <v>423</v>
          </cell>
        </row>
        <row r="621">
          <cell r="A621">
            <v>221342</v>
          </cell>
          <cell r="B621">
            <v>4259</v>
          </cell>
          <cell r="C621">
            <v>4105</v>
          </cell>
          <cell r="D621">
            <v>29</v>
          </cell>
          <cell r="E621">
            <v>8</v>
          </cell>
          <cell r="F621">
            <v>4205</v>
          </cell>
          <cell r="G621">
            <v>33</v>
          </cell>
          <cell r="H621">
            <v>22</v>
          </cell>
          <cell r="I621">
            <v>106</v>
          </cell>
        </row>
        <row r="622">
          <cell r="A622">
            <v>221343</v>
          </cell>
          <cell r="B622">
            <v>5342</v>
          </cell>
          <cell r="C622">
            <v>5199</v>
          </cell>
          <cell r="D622">
            <v>49</v>
          </cell>
          <cell r="E622">
            <v>6</v>
          </cell>
          <cell r="F622">
            <v>5253</v>
          </cell>
          <cell r="G622">
            <v>59</v>
          </cell>
          <cell r="H622">
            <v>27</v>
          </cell>
          <cell r="I622">
            <v>140</v>
          </cell>
        </row>
        <row r="623">
          <cell r="A623">
            <v>221345</v>
          </cell>
          <cell r="B623">
            <v>5345</v>
          </cell>
          <cell r="C623">
            <v>4984</v>
          </cell>
          <cell r="D623">
            <v>56</v>
          </cell>
          <cell r="E623">
            <v>4</v>
          </cell>
          <cell r="F623">
            <v>5185</v>
          </cell>
          <cell r="G623">
            <v>105</v>
          </cell>
          <cell r="H623">
            <v>32</v>
          </cell>
          <cell r="I623">
            <v>151</v>
          </cell>
        </row>
        <row r="624">
          <cell r="A624">
            <v>221349</v>
          </cell>
          <cell r="B624">
            <v>7788</v>
          </cell>
          <cell r="C624">
            <v>7224</v>
          </cell>
          <cell r="D624">
            <v>90</v>
          </cell>
          <cell r="E624">
            <v>18</v>
          </cell>
          <cell r="F624">
            <v>7649</v>
          </cell>
          <cell r="G624">
            <v>123</v>
          </cell>
          <cell r="H624">
            <v>42</v>
          </cell>
          <cell r="I624">
            <v>197</v>
          </cell>
        </row>
        <row r="625">
          <cell r="A625">
            <v>221350</v>
          </cell>
          <cell r="B625">
            <v>2701</v>
          </cell>
          <cell r="C625">
            <v>2631</v>
          </cell>
          <cell r="D625">
            <v>16</v>
          </cell>
          <cell r="E625">
            <v>5</v>
          </cell>
          <cell r="F625">
            <v>2648</v>
          </cell>
          <cell r="G625">
            <v>25</v>
          </cell>
          <cell r="H625">
            <v>11</v>
          </cell>
          <cell r="I625">
            <v>65</v>
          </cell>
        </row>
        <row r="626">
          <cell r="A626">
            <v>221351</v>
          </cell>
          <cell r="B626">
            <v>3064</v>
          </cell>
          <cell r="C626">
            <v>2898</v>
          </cell>
          <cell r="D626">
            <v>49</v>
          </cell>
          <cell r="E626">
            <v>4</v>
          </cell>
          <cell r="F626">
            <v>3025</v>
          </cell>
          <cell r="G626">
            <v>27</v>
          </cell>
          <cell r="H626">
            <v>16</v>
          </cell>
          <cell r="I626">
            <v>67</v>
          </cell>
        </row>
        <row r="627">
          <cell r="A627">
            <v>221352</v>
          </cell>
          <cell r="B627">
            <v>8176</v>
          </cell>
          <cell r="C627">
            <v>7928</v>
          </cell>
          <cell r="D627">
            <v>60</v>
          </cell>
          <cell r="E627">
            <v>23</v>
          </cell>
          <cell r="F627">
            <v>8034</v>
          </cell>
          <cell r="G627">
            <v>101</v>
          </cell>
          <cell r="H627">
            <v>48</v>
          </cell>
          <cell r="I627">
            <v>185</v>
          </cell>
        </row>
        <row r="628">
          <cell r="A628">
            <v>221354</v>
          </cell>
          <cell r="B628">
            <v>11029</v>
          </cell>
          <cell r="C628">
            <v>10809</v>
          </cell>
          <cell r="D628">
            <v>43</v>
          </cell>
          <cell r="E628">
            <v>13</v>
          </cell>
          <cell r="F628">
            <v>10847</v>
          </cell>
          <cell r="G628">
            <v>101</v>
          </cell>
          <cell r="H628">
            <v>57</v>
          </cell>
          <cell r="I628">
            <v>283</v>
          </cell>
        </row>
        <row r="629">
          <cell r="A629">
            <v>221355</v>
          </cell>
          <cell r="B629">
            <v>6450</v>
          </cell>
          <cell r="C629">
            <v>6261</v>
          </cell>
          <cell r="D629">
            <v>45</v>
          </cell>
          <cell r="E629">
            <v>5</v>
          </cell>
          <cell r="F629">
            <v>6371</v>
          </cell>
          <cell r="G629">
            <v>67</v>
          </cell>
          <cell r="H629">
            <v>24</v>
          </cell>
          <cell r="I629">
            <v>179</v>
          </cell>
        </row>
        <row r="630">
          <cell r="A630">
            <v>221360</v>
          </cell>
          <cell r="B630">
            <v>4136</v>
          </cell>
          <cell r="C630">
            <v>4005</v>
          </cell>
          <cell r="D630">
            <v>22</v>
          </cell>
          <cell r="E630">
            <v>1</v>
          </cell>
          <cell r="F630">
            <v>4063</v>
          </cell>
          <cell r="G630">
            <v>53</v>
          </cell>
          <cell r="H630">
            <v>18</v>
          </cell>
          <cell r="I630">
            <v>105</v>
          </cell>
        </row>
        <row r="631">
          <cell r="A631">
            <v>221362</v>
          </cell>
          <cell r="B631">
            <v>2856</v>
          </cell>
          <cell r="C631">
            <v>2793</v>
          </cell>
          <cell r="D631">
            <v>16</v>
          </cell>
          <cell r="E631">
            <v>3</v>
          </cell>
          <cell r="F631">
            <v>2804</v>
          </cell>
          <cell r="G631">
            <v>26</v>
          </cell>
          <cell r="H631">
            <v>19</v>
          </cell>
          <cell r="I631">
            <v>47</v>
          </cell>
        </row>
        <row r="632">
          <cell r="A632">
            <v>221363</v>
          </cell>
          <cell r="B632">
            <v>3377</v>
          </cell>
          <cell r="C632">
            <v>3330</v>
          </cell>
          <cell r="D632">
            <v>21</v>
          </cell>
          <cell r="E632">
            <v>0</v>
          </cell>
          <cell r="F632">
            <v>3347</v>
          </cell>
          <cell r="G632">
            <v>43</v>
          </cell>
          <cell r="H632">
            <v>6</v>
          </cell>
          <cell r="I632">
            <v>76</v>
          </cell>
        </row>
        <row r="633">
          <cell r="A633">
            <v>221365</v>
          </cell>
          <cell r="B633">
            <v>7471</v>
          </cell>
          <cell r="C633">
            <v>7266</v>
          </cell>
          <cell r="D633">
            <v>32</v>
          </cell>
          <cell r="E633">
            <v>8</v>
          </cell>
          <cell r="F633">
            <v>7356</v>
          </cell>
          <cell r="G633">
            <v>86</v>
          </cell>
          <cell r="H633">
            <v>24</v>
          </cell>
          <cell r="I633">
            <v>161</v>
          </cell>
        </row>
        <row r="634">
          <cell r="A634">
            <v>221366</v>
          </cell>
          <cell r="B634">
            <v>4763</v>
          </cell>
          <cell r="C634">
            <v>4669</v>
          </cell>
          <cell r="D634">
            <v>27</v>
          </cell>
          <cell r="E634">
            <v>7</v>
          </cell>
          <cell r="F634">
            <v>4675</v>
          </cell>
          <cell r="G634">
            <v>70</v>
          </cell>
          <cell r="H634">
            <v>28</v>
          </cell>
          <cell r="I634">
            <v>137</v>
          </cell>
        </row>
        <row r="635">
          <cell r="A635">
            <v>221367</v>
          </cell>
          <cell r="B635">
            <v>5036</v>
          </cell>
          <cell r="C635">
            <v>4926</v>
          </cell>
          <cell r="D635">
            <v>25</v>
          </cell>
          <cell r="E635">
            <v>2</v>
          </cell>
          <cell r="F635">
            <v>4950</v>
          </cell>
          <cell r="G635">
            <v>47</v>
          </cell>
          <cell r="H635">
            <v>19</v>
          </cell>
          <cell r="I635">
            <v>122</v>
          </cell>
        </row>
        <row r="636">
          <cell r="A636">
            <v>221368</v>
          </cell>
          <cell r="B636">
            <v>5034</v>
          </cell>
          <cell r="C636">
            <v>4888</v>
          </cell>
          <cell r="D636">
            <v>31</v>
          </cell>
          <cell r="E636">
            <v>6</v>
          </cell>
          <cell r="F636">
            <v>4954</v>
          </cell>
          <cell r="G636">
            <v>69</v>
          </cell>
          <cell r="H636">
            <v>9</v>
          </cell>
          <cell r="I636">
            <v>143</v>
          </cell>
        </row>
        <row r="637">
          <cell r="A637">
            <v>221369</v>
          </cell>
          <cell r="B637">
            <v>5210</v>
          </cell>
          <cell r="C637">
            <v>5125</v>
          </cell>
          <cell r="D637">
            <v>35</v>
          </cell>
          <cell r="E637">
            <v>4</v>
          </cell>
          <cell r="F637">
            <v>5133</v>
          </cell>
          <cell r="G637">
            <v>49</v>
          </cell>
          <cell r="H637">
            <v>22</v>
          </cell>
          <cell r="I637">
            <v>82</v>
          </cell>
        </row>
        <row r="638">
          <cell r="A638">
            <v>221370</v>
          </cell>
          <cell r="B638">
            <v>6913</v>
          </cell>
          <cell r="C638">
            <v>6785</v>
          </cell>
          <cell r="D638">
            <v>20</v>
          </cell>
          <cell r="E638">
            <v>2</v>
          </cell>
          <cell r="F638">
            <v>6798</v>
          </cell>
          <cell r="G638">
            <v>86</v>
          </cell>
          <cell r="H638">
            <v>34</v>
          </cell>
          <cell r="I638">
            <v>152</v>
          </cell>
        </row>
        <row r="639">
          <cell r="A639">
            <v>221371</v>
          </cell>
          <cell r="B639">
            <v>4564</v>
          </cell>
          <cell r="C639">
            <v>4455</v>
          </cell>
          <cell r="D639">
            <v>29</v>
          </cell>
          <cell r="E639">
            <v>5</v>
          </cell>
          <cell r="F639">
            <v>4527</v>
          </cell>
          <cell r="G639">
            <v>17</v>
          </cell>
          <cell r="H639">
            <v>9</v>
          </cell>
          <cell r="I639">
            <v>94</v>
          </cell>
        </row>
        <row r="640">
          <cell r="A640">
            <v>221372</v>
          </cell>
          <cell r="B640">
            <v>1645</v>
          </cell>
          <cell r="C640">
            <v>1615</v>
          </cell>
          <cell r="D640">
            <v>16</v>
          </cell>
          <cell r="E640">
            <v>3</v>
          </cell>
          <cell r="F640">
            <v>1631</v>
          </cell>
          <cell r="G640">
            <v>19</v>
          </cell>
          <cell r="H640">
            <v>10</v>
          </cell>
          <cell r="I640">
            <v>46</v>
          </cell>
        </row>
        <row r="641">
          <cell r="A641">
            <v>221373</v>
          </cell>
          <cell r="B641">
            <v>4452</v>
          </cell>
          <cell r="C641">
            <v>4363</v>
          </cell>
          <cell r="D641">
            <v>13</v>
          </cell>
          <cell r="E641">
            <v>1</v>
          </cell>
          <cell r="F641">
            <v>4380</v>
          </cell>
          <cell r="G641">
            <v>61</v>
          </cell>
          <cell r="H641">
            <v>15</v>
          </cell>
          <cell r="I641">
            <v>112</v>
          </cell>
        </row>
        <row r="642">
          <cell r="A642">
            <v>221375</v>
          </cell>
          <cell r="B642">
            <v>5028</v>
          </cell>
          <cell r="C642">
            <v>4717</v>
          </cell>
          <cell r="D642">
            <v>47</v>
          </cell>
          <cell r="E642">
            <v>21</v>
          </cell>
          <cell r="F642">
            <v>4947</v>
          </cell>
          <cell r="G642">
            <v>44</v>
          </cell>
          <cell r="H642">
            <v>18</v>
          </cell>
          <cell r="I642">
            <v>111</v>
          </cell>
        </row>
        <row r="643">
          <cell r="A643">
            <v>231384</v>
          </cell>
          <cell r="B643">
            <v>873</v>
          </cell>
          <cell r="C643">
            <v>852</v>
          </cell>
          <cell r="D643">
            <v>2</v>
          </cell>
          <cell r="E643">
            <v>0</v>
          </cell>
          <cell r="F643">
            <v>863</v>
          </cell>
          <cell r="G643">
            <v>12</v>
          </cell>
          <cell r="H643">
            <v>4</v>
          </cell>
          <cell r="I643">
            <v>18</v>
          </cell>
        </row>
        <row r="644">
          <cell r="A644">
            <v>231386</v>
          </cell>
          <cell r="B644">
            <v>7803</v>
          </cell>
          <cell r="C644">
            <v>7538</v>
          </cell>
          <cell r="D644">
            <v>69</v>
          </cell>
          <cell r="E644">
            <v>12</v>
          </cell>
          <cell r="F644">
            <v>7709</v>
          </cell>
          <cell r="G644">
            <v>74</v>
          </cell>
          <cell r="H644">
            <v>22</v>
          </cell>
          <cell r="I644">
            <v>157</v>
          </cell>
        </row>
        <row r="645">
          <cell r="A645">
            <v>231388</v>
          </cell>
          <cell r="B645">
            <v>6554</v>
          </cell>
          <cell r="C645">
            <v>6288</v>
          </cell>
          <cell r="D645">
            <v>64</v>
          </cell>
          <cell r="E645">
            <v>9</v>
          </cell>
          <cell r="F645">
            <v>6453</v>
          </cell>
          <cell r="G645">
            <v>64</v>
          </cell>
          <cell r="H645">
            <v>29</v>
          </cell>
          <cell r="I645">
            <v>190</v>
          </cell>
        </row>
        <row r="646">
          <cell r="A646">
            <v>231389</v>
          </cell>
          <cell r="B646">
            <v>4297</v>
          </cell>
          <cell r="C646">
            <v>4124</v>
          </cell>
          <cell r="D646">
            <v>15</v>
          </cell>
          <cell r="E646">
            <v>0</v>
          </cell>
          <cell r="F646">
            <v>4219</v>
          </cell>
          <cell r="G646">
            <v>47</v>
          </cell>
          <cell r="H646">
            <v>39</v>
          </cell>
          <cell r="I646">
            <v>66</v>
          </cell>
        </row>
        <row r="647">
          <cell r="A647">
            <v>231390</v>
          </cell>
          <cell r="B647">
            <v>2277</v>
          </cell>
          <cell r="C647">
            <v>2255</v>
          </cell>
          <cell r="D647">
            <v>1</v>
          </cell>
          <cell r="E647">
            <v>1</v>
          </cell>
          <cell r="F647">
            <v>2243</v>
          </cell>
          <cell r="G647">
            <v>22</v>
          </cell>
          <cell r="H647">
            <v>12</v>
          </cell>
          <cell r="I647">
            <v>49</v>
          </cell>
        </row>
        <row r="648">
          <cell r="A648">
            <v>231391</v>
          </cell>
          <cell r="B648">
            <v>743</v>
          </cell>
          <cell r="C648">
            <v>705</v>
          </cell>
          <cell r="D648">
            <v>0</v>
          </cell>
          <cell r="E648">
            <v>0</v>
          </cell>
          <cell r="F648">
            <v>722</v>
          </cell>
          <cell r="G648">
            <v>20</v>
          </cell>
          <cell r="H648">
            <v>8</v>
          </cell>
          <cell r="I648">
            <v>15</v>
          </cell>
        </row>
        <row r="649">
          <cell r="A649">
            <v>231392</v>
          </cell>
          <cell r="B649">
            <v>4652</v>
          </cell>
          <cell r="C649">
            <v>4565</v>
          </cell>
          <cell r="D649">
            <v>32</v>
          </cell>
          <cell r="E649">
            <v>8</v>
          </cell>
          <cell r="F649">
            <v>4616</v>
          </cell>
          <cell r="G649">
            <v>37</v>
          </cell>
          <cell r="H649">
            <v>11</v>
          </cell>
          <cell r="I649">
            <v>95</v>
          </cell>
        </row>
        <row r="650">
          <cell r="A650">
            <v>231393</v>
          </cell>
          <cell r="B650">
            <v>4610</v>
          </cell>
          <cell r="C650">
            <v>4386</v>
          </cell>
          <cell r="D650">
            <v>33</v>
          </cell>
          <cell r="E650">
            <v>9</v>
          </cell>
          <cell r="F650">
            <v>4538</v>
          </cell>
          <cell r="G650">
            <v>39</v>
          </cell>
          <cell r="H650">
            <v>22</v>
          </cell>
          <cell r="I650">
            <v>93</v>
          </cell>
        </row>
        <row r="651">
          <cell r="A651">
            <v>231396</v>
          </cell>
          <cell r="B651">
            <v>531</v>
          </cell>
          <cell r="C651">
            <v>526</v>
          </cell>
          <cell r="D651">
            <v>1</v>
          </cell>
          <cell r="E651">
            <v>0</v>
          </cell>
          <cell r="F651">
            <v>508</v>
          </cell>
          <cell r="G651">
            <v>16</v>
          </cell>
          <cell r="H651">
            <v>9</v>
          </cell>
          <cell r="I651">
            <v>11</v>
          </cell>
        </row>
        <row r="652">
          <cell r="A652">
            <v>231397</v>
          </cell>
          <cell r="B652">
            <v>887</v>
          </cell>
          <cell r="C652">
            <v>872</v>
          </cell>
          <cell r="D652">
            <v>3</v>
          </cell>
          <cell r="E652">
            <v>0</v>
          </cell>
          <cell r="F652">
            <v>872</v>
          </cell>
          <cell r="G652">
            <v>12</v>
          </cell>
          <cell r="H652">
            <v>2</v>
          </cell>
          <cell r="I652">
            <v>18</v>
          </cell>
        </row>
        <row r="653">
          <cell r="A653">
            <v>231400</v>
          </cell>
          <cell r="B653">
            <v>3191</v>
          </cell>
          <cell r="C653">
            <v>3140</v>
          </cell>
          <cell r="D653">
            <v>6</v>
          </cell>
          <cell r="E653">
            <v>0</v>
          </cell>
          <cell r="F653">
            <v>3137</v>
          </cell>
          <cell r="G653">
            <v>38</v>
          </cell>
          <cell r="H653">
            <v>14</v>
          </cell>
          <cell r="I653">
            <v>51</v>
          </cell>
        </row>
        <row r="654">
          <cell r="A654">
            <v>231401</v>
          </cell>
          <cell r="B654">
            <v>3519</v>
          </cell>
          <cell r="C654">
            <v>3385</v>
          </cell>
          <cell r="D654">
            <v>34</v>
          </cell>
          <cell r="E654">
            <v>9</v>
          </cell>
          <cell r="F654">
            <v>3433</v>
          </cell>
          <cell r="G654">
            <v>43</v>
          </cell>
          <cell r="H654">
            <v>29</v>
          </cell>
          <cell r="I654">
            <v>87</v>
          </cell>
        </row>
        <row r="655">
          <cell r="A655">
            <v>231402</v>
          </cell>
          <cell r="B655">
            <v>4871</v>
          </cell>
          <cell r="C655">
            <v>4782</v>
          </cell>
          <cell r="D655">
            <v>19</v>
          </cell>
          <cell r="E655">
            <v>1</v>
          </cell>
          <cell r="F655">
            <v>4793</v>
          </cell>
          <cell r="G655">
            <v>46</v>
          </cell>
          <cell r="H655">
            <v>22</v>
          </cell>
          <cell r="I655">
            <v>107</v>
          </cell>
        </row>
        <row r="656">
          <cell r="A656">
            <v>231404</v>
          </cell>
          <cell r="B656">
            <v>1176</v>
          </cell>
          <cell r="C656">
            <v>1160</v>
          </cell>
          <cell r="D656">
            <v>2</v>
          </cell>
          <cell r="E656">
            <v>0</v>
          </cell>
          <cell r="F656">
            <v>1159</v>
          </cell>
          <cell r="G656">
            <v>18</v>
          </cell>
          <cell r="H656">
            <v>3</v>
          </cell>
          <cell r="I656">
            <v>20</v>
          </cell>
        </row>
        <row r="657">
          <cell r="A657">
            <v>231405</v>
          </cell>
          <cell r="B657">
            <v>2926</v>
          </cell>
          <cell r="C657">
            <v>2806</v>
          </cell>
          <cell r="D657">
            <v>10</v>
          </cell>
          <cell r="E657">
            <v>4</v>
          </cell>
          <cell r="F657">
            <v>2888</v>
          </cell>
          <cell r="G657">
            <v>28</v>
          </cell>
          <cell r="H657">
            <v>13</v>
          </cell>
          <cell r="I657">
            <v>70</v>
          </cell>
        </row>
        <row r="658">
          <cell r="A658">
            <v>231407</v>
          </cell>
          <cell r="B658">
            <v>7222</v>
          </cell>
          <cell r="C658">
            <v>7093</v>
          </cell>
          <cell r="D658">
            <v>34</v>
          </cell>
          <cell r="E658">
            <v>3</v>
          </cell>
          <cell r="F658">
            <v>7096</v>
          </cell>
          <cell r="G658">
            <v>99</v>
          </cell>
          <cell r="H658">
            <v>34</v>
          </cell>
          <cell r="I658">
            <v>140</v>
          </cell>
        </row>
        <row r="659">
          <cell r="A659">
            <v>231408</v>
          </cell>
          <cell r="B659">
            <v>2151</v>
          </cell>
          <cell r="C659">
            <v>2110</v>
          </cell>
          <cell r="D659">
            <v>4</v>
          </cell>
          <cell r="E659">
            <v>0</v>
          </cell>
          <cell r="F659">
            <v>2106</v>
          </cell>
          <cell r="G659">
            <v>34</v>
          </cell>
          <cell r="H659">
            <v>12</v>
          </cell>
          <cell r="I659">
            <v>48</v>
          </cell>
        </row>
        <row r="660">
          <cell r="A660">
            <v>231409</v>
          </cell>
          <cell r="B660">
            <v>2992</v>
          </cell>
          <cell r="C660">
            <v>2926</v>
          </cell>
          <cell r="D660">
            <v>13</v>
          </cell>
          <cell r="E660">
            <v>4</v>
          </cell>
          <cell r="F660">
            <v>2939</v>
          </cell>
          <cell r="G660">
            <v>29</v>
          </cell>
          <cell r="H660">
            <v>21</v>
          </cell>
          <cell r="I660">
            <v>100</v>
          </cell>
        </row>
        <row r="661">
          <cell r="A661">
            <v>231410</v>
          </cell>
          <cell r="B661">
            <v>535</v>
          </cell>
          <cell r="C661">
            <v>524</v>
          </cell>
          <cell r="D661">
            <v>0</v>
          </cell>
          <cell r="E661">
            <v>0</v>
          </cell>
          <cell r="F661">
            <v>524</v>
          </cell>
          <cell r="G661">
            <v>3</v>
          </cell>
          <cell r="H661">
            <v>1</v>
          </cell>
          <cell r="I661">
            <v>11</v>
          </cell>
        </row>
        <row r="662">
          <cell r="A662">
            <v>231411</v>
          </cell>
          <cell r="B662">
            <v>983</v>
          </cell>
          <cell r="C662">
            <v>972</v>
          </cell>
          <cell r="D662">
            <v>3</v>
          </cell>
          <cell r="E662">
            <v>0</v>
          </cell>
          <cell r="F662">
            <v>956</v>
          </cell>
          <cell r="G662">
            <v>12</v>
          </cell>
          <cell r="H662">
            <v>14</v>
          </cell>
          <cell r="I662">
            <v>20</v>
          </cell>
        </row>
        <row r="663">
          <cell r="A663">
            <v>231412</v>
          </cell>
          <cell r="B663">
            <v>261</v>
          </cell>
          <cell r="C663">
            <v>250</v>
          </cell>
          <cell r="D663">
            <v>1</v>
          </cell>
          <cell r="E663">
            <v>0</v>
          </cell>
          <cell r="F663">
            <v>260</v>
          </cell>
          <cell r="G663">
            <v>3</v>
          </cell>
          <cell r="H663">
            <v>0</v>
          </cell>
          <cell r="I663">
            <v>4</v>
          </cell>
        </row>
        <row r="664">
          <cell r="A664">
            <v>231413</v>
          </cell>
          <cell r="B664">
            <v>2474</v>
          </cell>
          <cell r="C664">
            <v>2441</v>
          </cell>
          <cell r="D664">
            <v>6</v>
          </cell>
          <cell r="E664">
            <v>1</v>
          </cell>
          <cell r="F664">
            <v>2426</v>
          </cell>
          <cell r="G664">
            <v>22</v>
          </cell>
          <cell r="H664">
            <v>10</v>
          </cell>
          <cell r="I664">
            <v>43</v>
          </cell>
        </row>
        <row r="665">
          <cell r="A665">
            <v>231414</v>
          </cell>
          <cell r="B665">
            <v>909</v>
          </cell>
          <cell r="C665">
            <v>894</v>
          </cell>
          <cell r="D665">
            <v>0</v>
          </cell>
          <cell r="E665">
            <v>0</v>
          </cell>
          <cell r="F665">
            <v>872</v>
          </cell>
          <cell r="G665">
            <v>27</v>
          </cell>
          <cell r="H665">
            <v>5</v>
          </cell>
          <cell r="I665">
            <v>14</v>
          </cell>
        </row>
        <row r="666">
          <cell r="A666">
            <v>231415</v>
          </cell>
          <cell r="B666">
            <v>2492</v>
          </cell>
          <cell r="C666">
            <v>2464</v>
          </cell>
          <cell r="D666">
            <v>13</v>
          </cell>
          <cell r="E666">
            <v>1</v>
          </cell>
          <cell r="F666">
            <v>2418</v>
          </cell>
          <cell r="G666">
            <v>49</v>
          </cell>
          <cell r="H666">
            <v>20</v>
          </cell>
          <cell r="I666">
            <v>54</v>
          </cell>
        </row>
        <row r="667">
          <cell r="A667">
            <v>231416</v>
          </cell>
          <cell r="B667">
            <v>566</v>
          </cell>
          <cell r="C667">
            <v>560</v>
          </cell>
          <cell r="D667">
            <v>8</v>
          </cell>
          <cell r="E667">
            <v>1</v>
          </cell>
          <cell r="F667">
            <v>565</v>
          </cell>
          <cell r="G667">
            <v>7</v>
          </cell>
          <cell r="H667">
            <v>0</v>
          </cell>
          <cell r="I667">
            <v>4</v>
          </cell>
        </row>
        <row r="668">
          <cell r="A668">
            <v>231417</v>
          </cell>
          <cell r="B668">
            <v>1285</v>
          </cell>
          <cell r="C668">
            <v>1268</v>
          </cell>
          <cell r="D668">
            <v>10</v>
          </cell>
          <cell r="E668">
            <v>0</v>
          </cell>
          <cell r="F668">
            <v>1246</v>
          </cell>
          <cell r="G668">
            <v>22</v>
          </cell>
          <cell r="H668">
            <v>8</v>
          </cell>
          <cell r="I668">
            <v>17</v>
          </cell>
        </row>
        <row r="669">
          <cell r="A669">
            <v>231418</v>
          </cell>
          <cell r="B669">
            <v>143</v>
          </cell>
          <cell r="C669">
            <v>143</v>
          </cell>
          <cell r="D669">
            <v>0</v>
          </cell>
          <cell r="E669">
            <v>0</v>
          </cell>
          <cell r="F669">
            <v>141</v>
          </cell>
          <cell r="G669">
            <v>2</v>
          </cell>
          <cell r="H669">
            <v>1</v>
          </cell>
          <cell r="I669">
            <v>2</v>
          </cell>
        </row>
        <row r="670">
          <cell r="A670">
            <v>231419</v>
          </cell>
          <cell r="B670">
            <v>5574</v>
          </cell>
          <cell r="C670">
            <v>5046</v>
          </cell>
          <cell r="D670">
            <v>23</v>
          </cell>
          <cell r="E670">
            <v>2</v>
          </cell>
          <cell r="F670">
            <v>5402</v>
          </cell>
          <cell r="G670">
            <v>108</v>
          </cell>
          <cell r="H670">
            <v>53</v>
          </cell>
          <cell r="I670">
            <v>109</v>
          </cell>
        </row>
        <row r="671">
          <cell r="A671">
            <v>231420</v>
          </cell>
          <cell r="B671">
            <v>2760</v>
          </cell>
          <cell r="C671">
            <v>2708</v>
          </cell>
          <cell r="D671">
            <v>12</v>
          </cell>
          <cell r="E671">
            <v>0</v>
          </cell>
          <cell r="F671">
            <v>2705</v>
          </cell>
          <cell r="G671">
            <v>40</v>
          </cell>
          <cell r="H671">
            <v>13</v>
          </cell>
          <cell r="I671">
            <v>59</v>
          </cell>
        </row>
        <row r="672">
          <cell r="A672">
            <v>231421</v>
          </cell>
          <cell r="B672">
            <v>797</v>
          </cell>
          <cell r="C672">
            <v>791</v>
          </cell>
          <cell r="D672">
            <v>0</v>
          </cell>
          <cell r="E672">
            <v>1</v>
          </cell>
          <cell r="F672">
            <v>779</v>
          </cell>
          <cell r="G672">
            <v>6</v>
          </cell>
          <cell r="H672">
            <v>1</v>
          </cell>
          <cell r="I672">
            <v>8</v>
          </cell>
        </row>
        <row r="673">
          <cell r="A673">
            <v>231422</v>
          </cell>
          <cell r="B673">
            <v>766</v>
          </cell>
          <cell r="C673">
            <v>758</v>
          </cell>
          <cell r="D673">
            <v>3</v>
          </cell>
          <cell r="E673">
            <v>1</v>
          </cell>
          <cell r="F673">
            <v>753</v>
          </cell>
          <cell r="G673">
            <v>12</v>
          </cell>
          <cell r="H673">
            <v>2</v>
          </cell>
          <cell r="I673">
            <v>13</v>
          </cell>
        </row>
        <row r="674">
          <cell r="A674">
            <v>231424</v>
          </cell>
          <cell r="B674">
            <v>336</v>
          </cell>
          <cell r="C674">
            <v>331</v>
          </cell>
          <cell r="D674">
            <v>2</v>
          </cell>
          <cell r="E674">
            <v>0</v>
          </cell>
          <cell r="F674">
            <v>332</v>
          </cell>
          <cell r="G674">
            <v>5</v>
          </cell>
          <cell r="H674">
            <v>0</v>
          </cell>
          <cell r="I674">
            <v>4</v>
          </cell>
        </row>
        <row r="675">
          <cell r="A675">
            <v>231428</v>
          </cell>
          <cell r="B675">
            <v>4302</v>
          </cell>
          <cell r="C675">
            <v>4129</v>
          </cell>
          <cell r="D675">
            <v>26</v>
          </cell>
          <cell r="E675">
            <v>4</v>
          </cell>
          <cell r="F675">
            <v>4214</v>
          </cell>
          <cell r="G675">
            <v>56</v>
          </cell>
          <cell r="H675">
            <v>26</v>
          </cell>
          <cell r="I675">
            <v>77</v>
          </cell>
        </row>
        <row r="676">
          <cell r="A676">
            <v>231430</v>
          </cell>
          <cell r="B676">
            <v>5564</v>
          </cell>
          <cell r="C676">
            <v>5156</v>
          </cell>
          <cell r="D676">
            <v>85</v>
          </cell>
          <cell r="E676">
            <v>24</v>
          </cell>
          <cell r="F676">
            <v>5417</v>
          </cell>
          <cell r="G676">
            <v>82</v>
          </cell>
          <cell r="H676">
            <v>49</v>
          </cell>
          <cell r="I676">
            <v>132</v>
          </cell>
        </row>
        <row r="677">
          <cell r="A677">
            <v>231431</v>
          </cell>
          <cell r="B677">
            <v>5745</v>
          </cell>
          <cell r="C677">
            <v>5456</v>
          </cell>
          <cell r="D677">
            <v>49</v>
          </cell>
          <cell r="E677">
            <v>3</v>
          </cell>
          <cell r="F677">
            <v>5652</v>
          </cell>
          <cell r="G677">
            <v>66</v>
          </cell>
          <cell r="H677">
            <v>30</v>
          </cell>
          <cell r="I677">
            <v>125</v>
          </cell>
        </row>
        <row r="678">
          <cell r="A678">
            <v>231433</v>
          </cell>
          <cell r="B678">
            <v>2238</v>
          </cell>
          <cell r="C678">
            <v>2214</v>
          </cell>
          <cell r="D678">
            <v>2</v>
          </cell>
          <cell r="E678">
            <v>1</v>
          </cell>
          <cell r="F678">
            <v>2190</v>
          </cell>
          <cell r="G678">
            <v>36</v>
          </cell>
          <cell r="H678">
            <v>10</v>
          </cell>
          <cell r="I678">
            <v>25</v>
          </cell>
        </row>
        <row r="679">
          <cell r="A679">
            <v>231434</v>
          </cell>
          <cell r="B679">
            <v>4919</v>
          </cell>
          <cell r="C679">
            <v>4792</v>
          </cell>
          <cell r="D679">
            <v>20</v>
          </cell>
          <cell r="E679">
            <v>4</v>
          </cell>
          <cell r="F679">
            <v>4805</v>
          </cell>
          <cell r="G679">
            <v>72</v>
          </cell>
          <cell r="H679">
            <v>34</v>
          </cell>
          <cell r="I679">
            <v>97</v>
          </cell>
        </row>
        <row r="680">
          <cell r="A680">
            <v>231435</v>
          </cell>
          <cell r="B680">
            <v>7328</v>
          </cell>
          <cell r="C680">
            <v>7128</v>
          </cell>
          <cell r="D680">
            <v>75</v>
          </cell>
          <cell r="E680">
            <v>3</v>
          </cell>
          <cell r="F680">
            <v>7216</v>
          </cell>
          <cell r="G680">
            <v>70</v>
          </cell>
          <cell r="H680">
            <v>38</v>
          </cell>
          <cell r="I680">
            <v>173</v>
          </cell>
        </row>
        <row r="681">
          <cell r="A681">
            <v>231436</v>
          </cell>
          <cell r="B681">
            <v>9360</v>
          </cell>
          <cell r="C681">
            <v>9032</v>
          </cell>
          <cell r="D681">
            <v>87</v>
          </cell>
          <cell r="E681">
            <v>17</v>
          </cell>
          <cell r="F681">
            <v>9185</v>
          </cell>
          <cell r="G681">
            <v>124</v>
          </cell>
          <cell r="H681">
            <v>75</v>
          </cell>
          <cell r="I681">
            <v>281</v>
          </cell>
        </row>
        <row r="682">
          <cell r="A682">
            <v>231437</v>
          </cell>
          <cell r="B682">
            <v>365</v>
          </cell>
          <cell r="C682">
            <v>363</v>
          </cell>
          <cell r="D682">
            <v>0</v>
          </cell>
          <cell r="E682">
            <v>0</v>
          </cell>
          <cell r="F682">
            <v>358</v>
          </cell>
          <cell r="G682">
            <v>6</v>
          </cell>
          <cell r="H682">
            <v>1</v>
          </cell>
          <cell r="I682">
            <v>11</v>
          </cell>
        </row>
        <row r="683">
          <cell r="A683">
            <v>231438</v>
          </cell>
          <cell r="B683">
            <v>4691</v>
          </cell>
          <cell r="C683">
            <v>4569</v>
          </cell>
          <cell r="D683">
            <v>37</v>
          </cell>
          <cell r="E683">
            <v>4</v>
          </cell>
          <cell r="F683">
            <v>4612</v>
          </cell>
          <cell r="G683">
            <v>44</v>
          </cell>
          <cell r="H683">
            <v>31</v>
          </cell>
          <cell r="I683">
            <v>103</v>
          </cell>
        </row>
        <row r="684">
          <cell r="A684">
            <v>231439</v>
          </cell>
          <cell r="B684">
            <v>3411</v>
          </cell>
          <cell r="C684">
            <v>3321</v>
          </cell>
          <cell r="D684">
            <v>5</v>
          </cell>
          <cell r="E684">
            <v>1</v>
          </cell>
          <cell r="F684">
            <v>3329</v>
          </cell>
          <cell r="G684">
            <v>77</v>
          </cell>
          <cell r="H684">
            <v>22</v>
          </cell>
          <cell r="I684">
            <v>56</v>
          </cell>
        </row>
        <row r="685">
          <cell r="A685">
            <v>231440</v>
          </cell>
          <cell r="B685">
            <v>4808</v>
          </cell>
          <cell r="C685">
            <v>4472</v>
          </cell>
          <cell r="D685">
            <v>22</v>
          </cell>
          <cell r="E685">
            <v>5</v>
          </cell>
          <cell r="F685">
            <v>4704</v>
          </cell>
          <cell r="G685">
            <v>85</v>
          </cell>
          <cell r="H685">
            <v>16</v>
          </cell>
          <cell r="I685">
            <v>87</v>
          </cell>
        </row>
        <row r="686">
          <cell r="A686">
            <v>241450</v>
          </cell>
          <cell r="B686">
            <v>5856</v>
          </cell>
          <cell r="C686">
            <v>5708</v>
          </cell>
          <cell r="D686">
            <v>39</v>
          </cell>
          <cell r="E686">
            <v>8</v>
          </cell>
          <cell r="F686">
            <v>5799</v>
          </cell>
          <cell r="G686">
            <v>44</v>
          </cell>
          <cell r="H686">
            <v>18</v>
          </cell>
          <cell r="I686">
            <v>130</v>
          </cell>
        </row>
        <row r="687">
          <cell r="A687">
            <v>241451</v>
          </cell>
          <cell r="B687">
            <v>2691</v>
          </cell>
          <cell r="C687">
            <v>2653</v>
          </cell>
          <cell r="D687">
            <v>11</v>
          </cell>
          <cell r="E687">
            <v>2</v>
          </cell>
          <cell r="F687">
            <v>2666</v>
          </cell>
          <cell r="G687">
            <v>16</v>
          </cell>
          <cell r="H687">
            <v>4</v>
          </cell>
          <cell r="I687">
            <v>39</v>
          </cell>
        </row>
        <row r="688">
          <cell r="A688">
            <v>241452</v>
          </cell>
          <cell r="B688">
            <v>4206</v>
          </cell>
          <cell r="C688">
            <v>4109</v>
          </cell>
          <cell r="D688">
            <v>35</v>
          </cell>
          <cell r="E688">
            <v>4</v>
          </cell>
          <cell r="F688">
            <v>4160</v>
          </cell>
          <cell r="G688">
            <v>35</v>
          </cell>
          <cell r="H688">
            <v>12</v>
          </cell>
          <cell r="I688">
            <v>58</v>
          </cell>
        </row>
        <row r="689">
          <cell r="A689">
            <v>241456</v>
          </cell>
          <cell r="B689">
            <v>9048</v>
          </cell>
          <cell r="C689">
            <v>8786</v>
          </cell>
          <cell r="D689">
            <v>62</v>
          </cell>
          <cell r="E689">
            <v>10</v>
          </cell>
          <cell r="F689">
            <v>8967</v>
          </cell>
          <cell r="G689">
            <v>67</v>
          </cell>
          <cell r="H689">
            <v>28</v>
          </cell>
          <cell r="I689">
            <v>197</v>
          </cell>
        </row>
        <row r="690">
          <cell r="A690">
            <v>241458</v>
          </cell>
          <cell r="B690">
            <v>4430</v>
          </cell>
          <cell r="C690">
            <v>4252</v>
          </cell>
          <cell r="D690">
            <v>22</v>
          </cell>
          <cell r="E690">
            <v>5</v>
          </cell>
          <cell r="F690">
            <v>4359</v>
          </cell>
          <cell r="G690">
            <v>47</v>
          </cell>
          <cell r="H690">
            <v>28</v>
          </cell>
          <cell r="I690">
            <v>92</v>
          </cell>
        </row>
        <row r="691">
          <cell r="A691">
            <v>241459</v>
          </cell>
          <cell r="B691">
            <v>3215</v>
          </cell>
          <cell r="C691">
            <v>3045</v>
          </cell>
          <cell r="D691">
            <v>36</v>
          </cell>
          <cell r="E691">
            <v>3</v>
          </cell>
          <cell r="F691">
            <v>3168</v>
          </cell>
          <cell r="G691">
            <v>34</v>
          </cell>
          <cell r="H691">
            <v>14</v>
          </cell>
          <cell r="I691">
            <v>72</v>
          </cell>
        </row>
        <row r="692">
          <cell r="A692">
            <v>241460</v>
          </cell>
          <cell r="B692">
            <v>6691</v>
          </cell>
          <cell r="C692">
            <v>6426</v>
          </cell>
          <cell r="D692">
            <v>59</v>
          </cell>
          <cell r="E692">
            <v>9</v>
          </cell>
          <cell r="F692">
            <v>6596</v>
          </cell>
          <cell r="G692">
            <v>52</v>
          </cell>
          <cell r="H692">
            <v>22</v>
          </cell>
          <cell r="I692">
            <v>139</v>
          </cell>
        </row>
        <row r="693">
          <cell r="A693">
            <v>241462</v>
          </cell>
          <cell r="B693">
            <v>9497</v>
          </cell>
          <cell r="C693">
            <v>8975</v>
          </cell>
          <cell r="D693">
            <v>79</v>
          </cell>
          <cell r="E693">
            <v>12</v>
          </cell>
          <cell r="F693">
            <v>9369</v>
          </cell>
          <cell r="G693">
            <v>68</v>
          </cell>
          <cell r="H693">
            <v>47</v>
          </cell>
          <cell r="I693">
            <v>237</v>
          </cell>
        </row>
        <row r="694">
          <cell r="A694">
            <v>241463</v>
          </cell>
          <cell r="B694">
            <v>6865</v>
          </cell>
          <cell r="C694">
            <v>6615</v>
          </cell>
          <cell r="D694">
            <v>37</v>
          </cell>
          <cell r="E694">
            <v>7</v>
          </cell>
          <cell r="F694">
            <v>6759</v>
          </cell>
          <cell r="G694">
            <v>80</v>
          </cell>
          <cell r="H694">
            <v>25</v>
          </cell>
          <cell r="I694">
            <v>128</v>
          </cell>
        </row>
        <row r="695">
          <cell r="A695">
            <v>241464</v>
          </cell>
          <cell r="B695">
            <v>7637</v>
          </cell>
          <cell r="C695">
            <v>7148</v>
          </cell>
          <cell r="D695">
            <v>71</v>
          </cell>
          <cell r="E695">
            <v>14</v>
          </cell>
          <cell r="F695">
            <v>7514</v>
          </cell>
          <cell r="G695">
            <v>80</v>
          </cell>
          <cell r="H695">
            <v>31</v>
          </cell>
          <cell r="I695">
            <v>178</v>
          </cell>
        </row>
        <row r="696">
          <cell r="A696">
            <v>241469</v>
          </cell>
          <cell r="B696">
            <v>6688</v>
          </cell>
          <cell r="C696">
            <v>6569</v>
          </cell>
          <cell r="D696">
            <v>37</v>
          </cell>
          <cell r="E696">
            <v>12</v>
          </cell>
          <cell r="F696">
            <v>6593</v>
          </cell>
          <cell r="G696">
            <v>60</v>
          </cell>
          <cell r="H696">
            <v>37</v>
          </cell>
          <cell r="I696">
            <v>169</v>
          </cell>
        </row>
        <row r="697">
          <cell r="A697">
            <v>241470</v>
          </cell>
          <cell r="B697">
            <v>1923</v>
          </cell>
          <cell r="C697">
            <v>1899</v>
          </cell>
          <cell r="D697">
            <v>12</v>
          </cell>
          <cell r="E697">
            <v>1</v>
          </cell>
          <cell r="F697">
            <v>1914</v>
          </cell>
          <cell r="G697">
            <v>8</v>
          </cell>
          <cell r="H697">
            <v>8</v>
          </cell>
          <cell r="I697">
            <v>106</v>
          </cell>
        </row>
        <row r="698">
          <cell r="A698">
            <v>241479</v>
          </cell>
          <cell r="B698">
            <v>4236</v>
          </cell>
          <cell r="C698">
            <v>4156</v>
          </cell>
          <cell r="D698">
            <v>20</v>
          </cell>
          <cell r="E698">
            <v>12</v>
          </cell>
          <cell r="F698">
            <v>4151</v>
          </cell>
          <cell r="G698">
            <v>68</v>
          </cell>
          <cell r="H698">
            <v>24</v>
          </cell>
          <cell r="I698">
            <v>101</v>
          </cell>
        </row>
        <row r="699">
          <cell r="A699">
            <v>241480</v>
          </cell>
          <cell r="B699">
            <v>2976</v>
          </cell>
          <cell r="C699">
            <v>2935</v>
          </cell>
          <cell r="D699">
            <v>23</v>
          </cell>
          <cell r="E699">
            <v>4</v>
          </cell>
          <cell r="F699">
            <v>2943</v>
          </cell>
          <cell r="G699">
            <v>25</v>
          </cell>
          <cell r="H699">
            <v>11</v>
          </cell>
          <cell r="I699">
            <v>84</v>
          </cell>
        </row>
        <row r="700">
          <cell r="A700">
            <v>241481</v>
          </cell>
          <cell r="B700">
            <v>12248</v>
          </cell>
          <cell r="C700">
            <v>11934</v>
          </cell>
          <cell r="D700">
            <v>95</v>
          </cell>
          <cell r="E700">
            <v>14</v>
          </cell>
          <cell r="F700">
            <v>12101</v>
          </cell>
          <cell r="G700">
            <v>91</v>
          </cell>
          <cell r="H700">
            <v>56</v>
          </cell>
          <cell r="I700">
            <v>315</v>
          </cell>
        </row>
        <row r="701">
          <cell r="A701">
            <v>241482</v>
          </cell>
          <cell r="B701">
            <v>4534</v>
          </cell>
          <cell r="C701">
            <v>4438</v>
          </cell>
          <cell r="D701">
            <v>36</v>
          </cell>
          <cell r="E701">
            <v>7</v>
          </cell>
          <cell r="F701">
            <v>4474</v>
          </cell>
          <cell r="G701">
            <v>42</v>
          </cell>
          <cell r="H701">
            <v>17</v>
          </cell>
          <cell r="I701">
            <v>89</v>
          </cell>
        </row>
        <row r="702">
          <cell r="A702">
            <v>241483</v>
          </cell>
          <cell r="B702">
            <v>13278</v>
          </cell>
          <cell r="C702">
            <v>12727</v>
          </cell>
          <cell r="D702">
            <v>76</v>
          </cell>
          <cell r="E702">
            <v>32</v>
          </cell>
          <cell r="F702">
            <v>13102</v>
          </cell>
          <cell r="G702">
            <v>106</v>
          </cell>
          <cell r="H702">
            <v>40</v>
          </cell>
          <cell r="I702">
            <v>283</v>
          </cell>
        </row>
        <row r="703">
          <cell r="A703">
            <v>241484</v>
          </cell>
          <cell r="B703">
            <v>6248</v>
          </cell>
          <cell r="C703">
            <v>5642</v>
          </cell>
          <cell r="D703">
            <v>31</v>
          </cell>
          <cell r="E703">
            <v>6</v>
          </cell>
          <cell r="F703">
            <v>6161</v>
          </cell>
          <cell r="G703">
            <v>61</v>
          </cell>
          <cell r="H703">
            <v>17</v>
          </cell>
          <cell r="I703">
            <v>101</v>
          </cell>
        </row>
        <row r="704">
          <cell r="A704">
            <v>241485</v>
          </cell>
          <cell r="B704">
            <v>30263</v>
          </cell>
          <cell r="C704">
            <v>29261</v>
          </cell>
          <cell r="D704">
            <v>161</v>
          </cell>
          <cell r="E704">
            <v>30</v>
          </cell>
          <cell r="F704">
            <v>29890</v>
          </cell>
          <cell r="G704">
            <v>263</v>
          </cell>
          <cell r="H704">
            <v>97</v>
          </cell>
          <cell r="I704">
            <v>691</v>
          </cell>
        </row>
        <row r="705">
          <cell r="A705">
            <v>241486</v>
          </cell>
          <cell r="B705">
            <v>9305</v>
          </cell>
          <cell r="C705">
            <v>9063</v>
          </cell>
          <cell r="D705">
            <v>37</v>
          </cell>
          <cell r="E705">
            <v>13</v>
          </cell>
          <cell r="F705">
            <v>9158</v>
          </cell>
          <cell r="G705">
            <v>105</v>
          </cell>
          <cell r="H705">
            <v>35</v>
          </cell>
          <cell r="I705">
            <v>200</v>
          </cell>
        </row>
        <row r="706">
          <cell r="A706">
            <v>241487</v>
          </cell>
          <cell r="B706">
            <v>6547</v>
          </cell>
          <cell r="C706">
            <v>5866</v>
          </cell>
          <cell r="D706">
            <v>29</v>
          </cell>
          <cell r="E706">
            <v>7</v>
          </cell>
          <cell r="F706">
            <v>6453</v>
          </cell>
          <cell r="G706">
            <v>65</v>
          </cell>
          <cell r="H706">
            <v>22</v>
          </cell>
          <cell r="I706">
            <v>81</v>
          </cell>
        </row>
        <row r="707">
          <cell r="A707">
            <v>241488</v>
          </cell>
          <cell r="B707">
            <v>7217</v>
          </cell>
          <cell r="C707">
            <v>6982</v>
          </cell>
          <cell r="D707">
            <v>57</v>
          </cell>
          <cell r="E707">
            <v>9</v>
          </cell>
          <cell r="F707">
            <v>7128</v>
          </cell>
          <cell r="G707">
            <v>81</v>
          </cell>
          <cell r="H707">
            <v>22</v>
          </cell>
          <cell r="I707">
            <v>150</v>
          </cell>
        </row>
        <row r="708">
          <cell r="A708">
            <v>251488</v>
          </cell>
          <cell r="B708">
            <v>7546</v>
          </cell>
          <cell r="C708">
            <v>7378</v>
          </cell>
          <cell r="D708">
            <v>34</v>
          </cell>
          <cell r="E708">
            <v>9</v>
          </cell>
          <cell r="F708">
            <v>7476</v>
          </cell>
          <cell r="G708">
            <v>41</v>
          </cell>
          <cell r="H708">
            <v>29</v>
          </cell>
          <cell r="I708">
            <v>157</v>
          </cell>
        </row>
        <row r="709">
          <cell r="A709">
            <v>251491</v>
          </cell>
          <cell r="B709">
            <v>416</v>
          </cell>
          <cell r="C709">
            <v>411</v>
          </cell>
          <cell r="D709">
            <v>4</v>
          </cell>
          <cell r="E709">
            <v>2</v>
          </cell>
          <cell r="F709">
            <v>415</v>
          </cell>
          <cell r="G709">
            <v>0</v>
          </cell>
          <cell r="H709">
            <v>1</v>
          </cell>
          <cell r="I709">
            <v>9</v>
          </cell>
        </row>
        <row r="710">
          <cell r="A710">
            <v>251498</v>
          </cell>
          <cell r="B710">
            <v>9924</v>
          </cell>
          <cell r="C710">
            <v>9622</v>
          </cell>
          <cell r="D710">
            <v>75</v>
          </cell>
          <cell r="E710">
            <v>17</v>
          </cell>
          <cell r="F710">
            <v>9807</v>
          </cell>
          <cell r="G710">
            <v>103</v>
          </cell>
          <cell r="H710">
            <v>26</v>
          </cell>
          <cell r="I710">
            <v>253</v>
          </cell>
        </row>
        <row r="711">
          <cell r="A711">
            <v>251499</v>
          </cell>
          <cell r="B711">
            <v>8077</v>
          </cell>
          <cell r="C711">
            <v>7852</v>
          </cell>
          <cell r="D711">
            <v>67</v>
          </cell>
          <cell r="E711">
            <v>12</v>
          </cell>
          <cell r="F711">
            <v>7957</v>
          </cell>
          <cell r="G711">
            <v>89</v>
          </cell>
          <cell r="H711">
            <v>21</v>
          </cell>
          <cell r="I711">
            <v>225</v>
          </cell>
        </row>
        <row r="712">
          <cell r="A712">
            <v>251500</v>
          </cell>
          <cell r="B712">
            <v>6647</v>
          </cell>
          <cell r="C712">
            <v>6366</v>
          </cell>
          <cell r="D712">
            <v>86</v>
          </cell>
          <cell r="E712">
            <v>11</v>
          </cell>
          <cell r="F712">
            <v>6538</v>
          </cell>
          <cell r="G712">
            <v>84</v>
          </cell>
          <cell r="H712">
            <v>38</v>
          </cell>
          <cell r="I712">
            <v>196</v>
          </cell>
        </row>
        <row r="713">
          <cell r="A713">
            <v>251505</v>
          </cell>
          <cell r="B713">
            <v>2802</v>
          </cell>
          <cell r="C713">
            <v>2749</v>
          </cell>
          <cell r="D713">
            <v>15</v>
          </cell>
          <cell r="E713">
            <v>2</v>
          </cell>
          <cell r="F713">
            <v>2767</v>
          </cell>
          <cell r="G713">
            <v>26</v>
          </cell>
          <cell r="H713">
            <v>7</v>
          </cell>
          <cell r="I713">
            <v>53</v>
          </cell>
        </row>
        <row r="714">
          <cell r="A714">
            <v>251506</v>
          </cell>
          <cell r="B714">
            <v>7567</v>
          </cell>
          <cell r="C714">
            <v>7475</v>
          </cell>
          <cell r="D714">
            <v>38</v>
          </cell>
          <cell r="E714">
            <v>5</v>
          </cell>
          <cell r="F714">
            <v>7480</v>
          </cell>
          <cell r="G714">
            <v>69</v>
          </cell>
          <cell r="H714">
            <v>10</v>
          </cell>
          <cell r="I714">
            <v>162</v>
          </cell>
        </row>
        <row r="715">
          <cell r="A715">
            <v>251508</v>
          </cell>
          <cell r="B715">
            <v>5565</v>
          </cell>
          <cell r="C715">
            <v>5320</v>
          </cell>
          <cell r="D715">
            <v>41</v>
          </cell>
          <cell r="E715">
            <v>10</v>
          </cell>
          <cell r="F715">
            <v>5499</v>
          </cell>
          <cell r="G715">
            <v>45</v>
          </cell>
          <cell r="H715">
            <v>32</v>
          </cell>
          <cell r="I715">
            <v>102</v>
          </cell>
        </row>
        <row r="716">
          <cell r="A716">
            <v>251510</v>
          </cell>
          <cell r="B716">
            <v>5113</v>
          </cell>
          <cell r="C716">
            <v>4705</v>
          </cell>
          <cell r="D716">
            <v>67</v>
          </cell>
          <cell r="E716">
            <v>14</v>
          </cell>
          <cell r="F716">
            <v>5053</v>
          </cell>
          <cell r="G716">
            <v>60</v>
          </cell>
          <cell r="H716">
            <v>17</v>
          </cell>
          <cell r="I716">
            <v>134</v>
          </cell>
        </row>
        <row r="717">
          <cell r="A717">
            <v>251514</v>
          </cell>
          <cell r="B717">
            <v>5088</v>
          </cell>
          <cell r="C717">
            <v>4600</v>
          </cell>
          <cell r="D717">
            <v>85</v>
          </cell>
          <cell r="E717">
            <v>36</v>
          </cell>
          <cell r="F717">
            <v>4999</v>
          </cell>
          <cell r="G717">
            <v>60</v>
          </cell>
          <cell r="H717">
            <v>29</v>
          </cell>
          <cell r="I717">
            <v>163</v>
          </cell>
        </row>
        <row r="718">
          <cell r="A718">
            <v>251517</v>
          </cell>
          <cell r="B718">
            <v>10240</v>
          </cell>
          <cell r="C718">
            <v>9957</v>
          </cell>
          <cell r="D718">
            <v>57</v>
          </cell>
          <cell r="E718">
            <v>23</v>
          </cell>
          <cell r="F718">
            <v>10134</v>
          </cell>
          <cell r="G718">
            <v>73</v>
          </cell>
          <cell r="H718">
            <v>24</v>
          </cell>
          <cell r="I718">
            <v>256</v>
          </cell>
        </row>
        <row r="719">
          <cell r="A719">
            <v>251518</v>
          </cell>
          <cell r="B719">
            <v>2881</v>
          </cell>
          <cell r="C719">
            <v>2810</v>
          </cell>
          <cell r="D719">
            <v>9</v>
          </cell>
          <cell r="E719">
            <v>2</v>
          </cell>
          <cell r="F719">
            <v>2834</v>
          </cell>
          <cell r="G719">
            <v>40</v>
          </cell>
          <cell r="H719">
            <v>13</v>
          </cell>
          <cell r="I719">
            <v>60</v>
          </cell>
        </row>
        <row r="720">
          <cell r="A720">
            <v>251526</v>
          </cell>
          <cell r="B720">
            <v>9877</v>
          </cell>
          <cell r="C720">
            <v>9611</v>
          </cell>
          <cell r="D720">
            <v>80</v>
          </cell>
          <cell r="E720">
            <v>15</v>
          </cell>
          <cell r="F720">
            <v>9749</v>
          </cell>
          <cell r="G720">
            <v>87</v>
          </cell>
          <cell r="H720">
            <v>29</v>
          </cell>
          <cell r="I720">
            <v>197</v>
          </cell>
        </row>
        <row r="721">
          <cell r="A721">
            <v>251528</v>
          </cell>
          <cell r="B721">
            <v>5661</v>
          </cell>
          <cell r="C721">
            <v>5521</v>
          </cell>
          <cell r="D721">
            <v>36</v>
          </cell>
          <cell r="E721">
            <v>4</v>
          </cell>
          <cell r="F721">
            <v>5577</v>
          </cell>
          <cell r="G721">
            <v>56</v>
          </cell>
          <cell r="H721">
            <v>33</v>
          </cell>
          <cell r="I721">
            <v>130</v>
          </cell>
        </row>
        <row r="722">
          <cell r="A722">
            <v>251529</v>
          </cell>
          <cell r="B722">
            <v>7406</v>
          </cell>
          <cell r="C722">
            <v>6903</v>
          </cell>
          <cell r="D722">
            <v>111</v>
          </cell>
          <cell r="E722">
            <v>14</v>
          </cell>
          <cell r="F722">
            <v>7282</v>
          </cell>
          <cell r="G722">
            <v>83</v>
          </cell>
          <cell r="H722">
            <v>28</v>
          </cell>
          <cell r="I722">
            <v>153</v>
          </cell>
        </row>
        <row r="723">
          <cell r="A723">
            <v>251531</v>
          </cell>
          <cell r="B723">
            <v>6930</v>
          </cell>
          <cell r="C723">
            <v>6389</v>
          </cell>
          <cell r="D723">
            <v>100</v>
          </cell>
          <cell r="E723">
            <v>22</v>
          </cell>
          <cell r="F723">
            <v>6791</v>
          </cell>
          <cell r="G723">
            <v>115</v>
          </cell>
          <cell r="H723">
            <v>40</v>
          </cell>
          <cell r="I723">
            <v>180</v>
          </cell>
        </row>
        <row r="724">
          <cell r="A724">
            <v>251533</v>
          </cell>
          <cell r="B724">
            <v>6336</v>
          </cell>
          <cell r="C724">
            <v>6185</v>
          </cell>
          <cell r="D724">
            <v>53</v>
          </cell>
          <cell r="E724">
            <v>4</v>
          </cell>
          <cell r="F724">
            <v>6246</v>
          </cell>
          <cell r="G724">
            <v>68</v>
          </cell>
          <cell r="H724">
            <v>27</v>
          </cell>
          <cell r="I724">
            <v>142</v>
          </cell>
        </row>
        <row r="725">
          <cell r="A725">
            <v>251534</v>
          </cell>
          <cell r="B725">
            <v>7128</v>
          </cell>
          <cell r="C725">
            <v>6992</v>
          </cell>
          <cell r="D725">
            <v>33</v>
          </cell>
          <cell r="E725">
            <v>18</v>
          </cell>
          <cell r="F725">
            <v>7052</v>
          </cell>
          <cell r="G725">
            <v>64</v>
          </cell>
          <cell r="H725">
            <v>23</v>
          </cell>
          <cell r="I725">
            <v>134</v>
          </cell>
        </row>
        <row r="726">
          <cell r="A726">
            <v>251535</v>
          </cell>
          <cell r="B726">
            <v>5578</v>
          </cell>
          <cell r="C726">
            <v>5395</v>
          </cell>
          <cell r="D726">
            <v>49</v>
          </cell>
          <cell r="E726">
            <v>6</v>
          </cell>
          <cell r="F726">
            <v>5468</v>
          </cell>
          <cell r="G726">
            <v>73</v>
          </cell>
          <cell r="H726">
            <v>45</v>
          </cell>
          <cell r="I726">
            <v>149</v>
          </cell>
        </row>
        <row r="727">
          <cell r="A727">
            <v>251536</v>
          </cell>
          <cell r="B727">
            <v>16873</v>
          </cell>
          <cell r="C727">
            <v>15834</v>
          </cell>
          <cell r="D727">
            <v>194</v>
          </cell>
          <cell r="E727">
            <v>33</v>
          </cell>
          <cell r="F727">
            <v>16603</v>
          </cell>
          <cell r="G727">
            <v>187</v>
          </cell>
          <cell r="H727">
            <v>81</v>
          </cell>
          <cell r="I727">
            <v>389</v>
          </cell>
        </row>
        <row r="728">
          <cell r="A728">
            <v>261540</v>
          </cell>
          <cell r="B728">
            <v>904</v>
          </cell>
          <cell r="C728">
            <v>883</v>
          </cell>
          <cell r="D728">
            <v>0</v>
          </cell>
          <cell r="E728">
            <v>0</v>
          </cell>
          <cell r="F728">
            <v>885</v>
          </cell>
          <cell r="G728">
            <v>11</v>
          </cell>
          <cell r="H728">
            <v>5</v>
          </cell>
          <cell r="I728">
            <v>13</v>
          </cell>
        </row>
        <row r="729">
          <cell r="A729">
            <v>261541</v>
          </cell>
          <cell r="B729">
            <v>3334</v>
          </cell>
          <cell r="C729">
            <v>3289</v>
          </cell>
          <cell r="D729">
            <v>13</v>
          </cell>
          <cell r="E729">
            <v>0</v>
          </cell>
          <cell r="F729">
            <v>3307</v>
          </cell>
          <cell r="G729">
            <v>30</v>
          </cell>
          <cell r="H729">
            <v>7</v>
          </cell>
          <cell r="I729">
            <v>74</v>
          </cell>
        </row>
        <row r="730">
          <cell r="A730">
            <v>261543</v>
          </cell>
          <cell r="B730">
            <v>260</v>
          </cell>
          <cell r="C730">
            <v>253</v>
          </cell>
          <cell r="D730">
            <v>0</v>
          </cell>
          <cell r="E730">
            <v>0</v>
          </cell>
          <cell r="F730">
            <v>257</v>
          </cell>
          <cell r="G730">
            <v>4</v>
          </cell>
          <cell r="H730">
            <v>0</v>
          </cell>
          <cell r="I730">
            <v>4</v>
          </cell>
        </row>
        <row r="731">
          <cell r="A731">
            <v>261547</v>
          </cell>
          <cell r="B731">
            <v>1692</v>
          </cell>
          <cell r="C731">
            <v>1607</v>
          </cell>
          <cell r="D731">
            <v>14</v>
          </cell>
          <cell r="E731">
            <v>4</v>
          </cell>
          <cell r="F731">
            <v>1666</v>
          </cell>
          <cell r="G731">
            <v>19</v>
          </cell>
          <cell r="H731">
            <v>11</v>
          </cell>
          <cell r="I731">
            <v>20</v>
          </cell>
        </row>
        <row r="732">
          <cell r="A732">
            <v>261548</v>
          </cell>
          <cell r="B732">
            <v>651</v>
          </cell>
          <cell r="C732">
            <v>642</v>
          </cell>
          <cell r="D732">
            <v>0</v>
          </cell>
          <cell r="E732">
            <v>0</v>
          </cell>
          <cell r="F732">
            <v>643</v>
          </cell>
          <cell r="G732">
            <v>5</v>
          </cell>
          <cell r="H732">
            <v>4</v>
          </cell>
          <cell r="I732">
            <v>13</v>
          </cell>
        </row>
        <row r="733">
          <cell r="A733">
            <v>261550</v>
          </cell>
          <cell r="B733">
            <v>5474</v>
          </cell>
          <cell r="C733">
            <v>5313</v>
          </cell>
          <cell r="D733">
            <v>20</v>
          </cell>
          <cell r="E733">
            <v>0</v>
          </cell>
          <cell r="F733">
            <v>5410</v>
          </cell>
          <cell r="G733">
            <v>58</v>
          </cell>
          <cell r="H733">
            <v>24</v>
          </cell>
          <cell r="I733">
            <v>98</v>
          </cell>
        </row>
        <row r="734">
          <cell r="A734">
            <v>261554</v>
          </cell>
          <cell r="B734">
            <v>3951</v>
          </cell>
          <cell r="C734">
            <v>3789</v>
          </cell>
          <cell r="D734">
            <v>30</v>
          </cell>
          <cell r="E734">
            <v>4</v>
          </cell>
          <cell r="F734">
            <v>3881</v>
          </cell>
          <cell r="G734">
            <v>51</v>
          </cell>
          <cell r="H734">
            <v>16</v>
          </cell>
          <cell r="I734">
            <v>78</v>
          </cell>
        </row>
        <row r="735">
          <cell r="A735">
            <v>261556</v>
          </cell>
          <cell r="B735">
            <v>1263</v>
          </cell>
          <cell r="C735">
            <v>1241</v>
          </cell>
          <cell r="D735">
            <v>7</v>
          </cell>
          <cell r="E735">
            <v>1</v>
          </cell>
          <cell r="F735">
            <v>1253</v>
          </cell>
          <cell r="G735">
            <v>8</v>
          </cell>
          <cell r="H735">
            <v>6</v>
          </cell>
          <cell r="I735">
            <v>17</v>
          </cell>
        </row>
        <row r="736">
          <cell r="A736">
            <v>261557</v>
          </cell>
          <cell r="B736">
            <v>1651</v>
          </cell>
          <cell r="C736">
            <v>1619</v>
          </cell>
          <cell r="D736">
            <v>4</v>
          </cell>
          <cell r="E736">
            <v>0</v>
          </cell>
          <cell r="F736">
            <v>1610</v>
          </cell>
          <cell r="G736">
            <v>29</v>
          </cell>
          <cell r="H736">
            <v>12</v>
          </cell>
          <cell r="I736">
            <v>39</v>
          </cell>
        </row>
        <row r="737">
          <cell r="A737">
            <v>261558</v>
          </cell>
          <cell r="B737">
            <v>1171</v>
          </cell>
          <cell r="C737">
            <v>1155</v>
          </cell>
          <cell r="D737">
            <v>3</v>
          </cell>
          <cell r="E737">
            <v>0</v>
          </cell>
          <cell r="F737">
            <v>1148</v>
          </cell>
          <cell r="G737">
            <v>15</v>
          </cell>
          <cell r="H737">
            <v>7</v>
          </cell>
          <cell r="I737">
            <v>22</v>
          </cell>
        </row>
        <row r="738">
          <cell r="A738">
            <v>261563</v>
          </cell>
          <cell r="B738">
            <v>846</v>
          </cell>
          <cell r="C738">
            <v>828</v>
          </cell>
          <cell r="D738">
            <v>6</v>
          </cell>
          <cell r="E738">
            <v>2</v>
          </cell>
          <cell r="F738">
            <v>844</v>
          </cell>
          <cell r="G738">
            <v>5</v>
          </cell>
          <cell r="H738">
            <v>3</v>
          </cell>
          <cell r="I738">
            <v>23</v>
          </cell>
        </row>
        <row r="739">
          <cell r="A739">
            <v>261564</v>
          </cell>
          <cell r="B739">
            <v>516</v>
          </cell>
          <cell r="C739">
            <v>498</v>
          </cell>
          <cell r="D739">
            <v>5</v>
          </cell>
          <cell r="E739">
            <v>0</v>
          </cell>
          <cell r="F739">
            <v>512</v>
          </cell>
          <cell r="G739">
            <v>6</v>
          </cell>
          <cell r="H739">
            <v>2</v>
          </cell>
          <cell r="I739">
            <v>17</v>
          </cell>
        </row>
        <row r="740">
          <cell r="A740">
            <v>261567</v>
          </cell>
          <cell r="B740">
            <v>367</v>
          </cell>
          <cell r="C740">
            <v>353</v>
          </cell>
          <cell r="D740">
            <v>1</v>
          </cell>
          <cell r="E740">
            <v>0</v>
          </cell>
          <cell r="F740">
            <v>363</v>
          </cell>
          <cell r="G740">
            <v>3</v>
          </cell>
          <cell r="H740">
            <v>2</v>
          </cell>
          <cell r="I740">
            <v>6</v>
          </cell>
        </row>
        <row r="741">
          <cell r="A741">
            <v>261569</v>
          </cell>
          <cell r="B741">
            <v>616</v>
          </cell>
          <cell r="C741">
            <v>601</v>
          </cell>
          <cell r="D741">
            <v>3</v>
          </cell>
          <cell r="E741">
            <v>1</v>
          </cell>
          <cell r="F741">
            <v>599</v>
          </cell>
          <cell r="G741">
            <v>15</v>
          </cell>
          <cell r="H741">
            <v>1</v>
          </cell>
          <cell r="I741">
            <v>10</v>
          </cell>
        </row>
        <row r="742">
          <cell r="A742">
            <v>261572</v>
          </cell>
          <cell r="B742">
            <v>2921</v>
          </cell>
          <cell r="C742">
            <v>2847</v>
          </cell>
          <cell r="D742">
            <v>12</v>
          </cell>
          <cell r="E742">
            <v>1</v>
          </cell>
          <cell r="F742">
            <v>2878</v>
          </cell>
          <cell r="G742">
            <v>28</v>
          </cell>
          <cell r="H742">
            <v>7</v>
          </cell>
          <cell r="I742">
            <v>44</v>
          </cell>
        </row>
        <row r="743">
          <cell r="A743">
            <v>261573</v>
          </cell>
          <cell r="B743">
            <v>1413</v>
          </cell>
          <cell r="C743">
            <v>1381</v>
          </cell>
          <cell r="D743">
            <v>5</v>
          </cell>
          <cell r="E743">
            <v>0</v>
          </cell>
          <cell r="F743">
            <v>1403</v>
          </cell>
          <cell r="G743">
            <v>11</v>
          </cell>
          <cell r="H743">
            <v>3</v>
          </cell>
          <cell r="I743">
            <v>21</v>
          </cell>
        </row>
        <row r="744">
          <cell r="A744">
            <v>261579</v>
          </cell>
          <cell r="B744">
            <v>1154</v>
          </cell>
          <cell r="C744">
            <v>1136</v>
          </cell>
          <cell r="D744">
            <v>3</v>
          </cell>
          <cell r="E744">
            <v>0</v>
          </cell>
          <cell r="F744">
            <v>1131</v>
          </cell>
          <cell r="G744">
            <v>12</v>
          </cell>
          <cell r="H744">
            <v>4</v>
          </cell>
          <cell r="I744">
            <v>21</v>
          </cell>
        </row>
        <row r="745">
          <cell r="A745">
            <v>261584</v>
          </cell>
          <cell r="B745">
            <v>1393</v>
          </cell>
          <cell r="C745">
            <v>1367</v>
          </cell>
          <cell r="D745">
            <v>4</v>
          </cell>
          <cell r="E745">
            <v>1</v>
          </cell>
          <cell r="F745">
            <v>1373</v>
          </cell>
          <cell r="G745">
            <v>12</v>
          </cell>
          <cell r="H745">
            <v>4</v>
          </cell>
          <cell r="I745">
            <v>19</v>
          </cell>
        </row>
        <row r="746">
          <cell r="A746">
            <v>261586</v>
          </cell>
          <cell r="B746">
            <v>3858</v>
          </cell>
          <cell r="C746">
            <v>3817</v>
          </cell>
          <cell r="D746">
            <v>11</v>
          </cell>
          <cell r="E746">
            <v>3</v>
          </cell>
          <cell r="F746">
            <v>3815</v>
          </cell>
          <cell r="G746">
            <v>28</v>
          </cell>
          <cell r="H746">
            <v>6</v>
          </cell>
          <cell r="I746">
            <v>92</v>
          </cell>
        </row>
        <row r="747">
          <cell r="A747">
            <v>261587</v>
          </cell>
          <cell r="B747">
            <v>3311</v>
          </cell>
          <cell r="C747">
            <v>3227</v>
          </cell>
          <cell r="D747">
            <v>17</v>
          </cell>
          <cell r="E747">
            <v>0</v>
          </cell>
          <cell r="F747">
            <v>3271</v>
          </cell>
          <cell r="G747">
            <v>23</v>
          </cell>
          <cell r="H747">
            <v>10</v>
          </cell>
          <cell r="I747">
            <v>59</v>
          </cell>
        </row>
        <row r="748">
          <cell r="A748">
            <v>261588</v>
          </cell>
          <cell r="B748">
            <v>2849</v>
          </cell>
          <cell r="C748">
            <v>2801</v>
          </cell>
          <cell r="D748">
            <v>7</v>
          </cell>
          <cell r="E748">
            <v>0</v>
          </cell>
          <cell r="F748">
            <v>2804</v>
          </cell>
          <cell r="G748">
            <v>28</v>
          </cell>
          <cell r="H748">
            <v>9</v>
          </cell>
          <cell r="I748">
            <v>60</v>
          </cell>
        </row>
        <row r="749">
          <cell r="A749">
            <v>261589</v>
          </cell>
          <cell r="B749">
            <v>2520</v>
          </cell>
          <cell r="C749">
            <v>2457</v>
          </cell>
          <cell r="D749">
            <v>8</v>
          </cell>
          <cell r="E749">
            <v>0</v>
          </cell>
          <cell r="F749">
            <v>2487</v>
          </cell>
          <cell r="G749">
            <v>30</v>
          </cell>
          <cell r="H749">
            <v>3</v>
          </cell>
          <cell r="I749">
            <v>41</v>
          </cell>
        </row>
        <row r="750">
          <cell r="A750">
            <v>261590</v>
          </cell>
          <cell r="B750">
            <v>3706</v>
          </cell>
          <cell r="C750">
            <v>3643</v>
          </cell>
          <cell r="D750">
            <v>13</v>
          </cell>
          <cell r="E750">
            <v>4</v>
          </cell>
          <cell r="F750">
            <v>3657</v>
          </cell>
          <cell r="G750">
            <v>21</v>
          </cell>
          <cell r="H750">
            <v>18</v>
          </cell>
          <cell r="I750">
            <v>72</v>
          </cell>
        </row>
        <row r="751">
          <cell r="A751">
            <v>261591</v>
          </cell>
          <cell r="B751">
            <v>5659</v>
          </cell>
          <cell r="C751">
            <v>5245</v>
          </cell>
          <cell r="D751">
            <v>18</v>
          </cell>
          <cell r="E751">
            <v>2</v>
          </cell>
          <cell r="F751">
            <v>5562</v>
          </cell>
          <cell r="G751">
            <v>63</v>
          </cell>
          <cell r="H751">
            <v>14</v>
          </cell>
          <cell r="I751">
            <v>87</v>
          </cell>
        </row>
        <row r="752">
          <cell r="A752">
            <v>261592</v>
          </cell>
          <cell r="B752">
            <v>9619</v>
          </cell>
          <cell r="C752">
            <v>9301</v>
          </cell>
          <cell r="D752">
            <v>48</v>
          </cell>
          <cell r="E752">
            <v>18</v>
          </cell>
          <cell r="F752">
            <v>9502</v>
          </cell>
          <cell r="G752">
            <v>91</v>
          </cell>
          <cell r="H752">
            <v>26</v>
          </cell>
          <cell r="I752">
            <v>189</v>
          </cell>
        </row>
        <row r="753">
          <cell r="A753">
            <v>271594</v>
          </cell>
          <cell r="B753">
            <v>1838</v>
          </cell>
          <cell r="C753">
            <v>1732</v>
          </cell>
          <cell r="D753">
            <v>20</v>
          </cell>
          <cell r="E753">
            <v>1</v>
          </cell>
          <cell r="F753">
            <v>1721</v>
          </cell>
          <cell r="G753">
            <v>72</v>
          </cell>
          <cell r="H753">
            <v>57</v>
          </cell>
          <cell r="I753">
            <v>42</v>
          </cell>
        </row>
        <row r="754">
          <cell r="A754">
            <v>271596</v>
          </cell>
          <cell r="B754">
            <v>2997</v>
          </cell>
          <cell r="C754">
            <v>2890</v>
          </cell>
          <cell r="D754">
            <v>19</v>
          </cell>
          <cell r="E754">
            <v>1</v>
          </cell>
          <cell r="F754">
            <v>2924</v>
          </cell>
          <cell r="G754">
            <v>48</v>
          </cell>
          <cell r="H754">
            <v>18</v>
          </cell>
          <cell r="I754">
            <v>52</v>
          </cell>
        </row>
        <row r="755">
          <cell r="A755">
            <v>271599</v>
          </cell>
          <cell r="B755">
            <v>236</v>
          </cell>
          <cell r="C755">
            <v>211</v>
          </cell>
          <cell r="D755">
            <v>3</v>
          </cell>
          <cell r="E755">
            <v>2</v>
          </cell>
          <cell r="F755">
            <v>233</v>
          </cell>
          <cell r="G755">
            <v>2</v>
          </cell>
          <cell r="H755">
            <v>1</v>
          </cell>
          <cell r="I755">
            <v>1</v>
          </cell>
        </row>
        <row r="756">
          <cell r="A756">
            <v>271600</v>
          </cell>
          <cell r="B756">
            <v>606</v>
          </cell>
          <cell r="C756">
            <v>571</v>
          </cell>
          <cell r="D756">
            <v>5</v>
          </cell>
          <cell r="E756">
            <v>0</v>
          </cell>
          <cell r="F756">
            <v>573</v>
          </cell>
          <cell r="G756">
            <v>36</v>
          </cell>
          <cell r="H756">
            <v>3</v>
          </cell>
          <cell r="I756">
            <v>17</v>
          </cell>
        </row>
        <row r="757">
          <cell r="A757">
            <v>271603</v>
          </cell>
          <cell r="B757">
            <v>6449</v>
          </cell>
          <cell r="C757">
            <v>6165</v>
          </cell>
          <cell r="D757">
            <v>46</v>
          </cell>
          <cell r="E757">
            <v>11</v>
          </cell>
          <cell r="F757">
            <v>6341</v>
          </cell>
          <cell r="G757">
            <v>65</v>
          </cell>
          <cell r="H757">
            <v>50</v>
          </cell>
          <cell r="I757">
            <v>139</v>
          </cell>
        </row>
        <row r="758">
          <cell r="A758">
            <v>271604</v>
          </cell>
          <cell r="B758">
            <v>153</v>
          </cell>
          <cell r="C758">
            <v>146</v>
          </cell>
          <cell r="D758">
            <v>1</v>
          </cell>
          <cell r="E758">
            <v>0</v>
          </cell>
          <cell r="F758">
            <v>137</v>
          </cell>
          <cell r="G758">
            <v>16</v>
          </cell>
          <cell r="H758">
            <v>2</v>
          </cell>
          <cell r="I758">
            <v>4</v>
          </cell>
        </row>
        <row r="759">
          <cell r="A759">
            <v>271607</v>
          </cell>
          <cell r="B759">
            <v>2207</v>
          </cell>
          <cell r="C759">
            <v>2072</v>
          </cell>
          <cell r="D759">
            <v>33</v>
          </cell>
          <cell r="E759">
            <v>8</v>
          </cell>
          <cell r="F759">
            <v>2151</v>
          </cell>
          <cell r="G759">
            <v>46</v>
          </cell>
          <cell r="H759">
            <v>12</v>
          </cell>
          <cell r="I759">
            <v>55</v>
          </cell>
        </row>
        <row r="760">
          <cell r="A760">
            <v>271608</v>
          </cell>
          <cell r="B760">
            <v>423</v>
          </cell>
          <cell r="C760">
            <v>415</v>
          </cell>
          <cell r="D760">
            <v>1</v>
          </cell>
          <cell r="E760">
            <v>0</v>
          </cell>
          <cell r="F760">
            <v>398</v>
          </cell>
          <cell r="G760">
            <v>14</v>
          </cell>
          <cell r="H760">
            <v>10</v>
          </cell>
          <cell r="I760">
            <v>7</v>
          </cell>
        </row>
        <row r="761">
          <cell r="A761">
            <v>271610</v>
          </cell>
          <cell r="B761">
            <v>1965</v>
          </cell>
          <cell r="C761">
            <v>1889</v>
          </cell>
          <cell r="D761">
            <v>23</v>
          </cell>
          <cell r="E761">
            <v>0</v>
          </cell>
          <cell r="F761">
            <v>1837</v>
          </cell>
          <cell r="G761">
            <v>81</v>
          </cell>
          <cell r="H761">
            <v>39</v>
          </cell>
          <cell r="I761">
            <v>31</v>
          </cell>
        </row>
        <row r="762">
          <cell r="A762">
            <v>271611</v>
          </cell>
          <cell r="B762">
            <v>456</v>
          </cell>
          <cell r="C762">
            <v>434</v>
          </cell>
          <cell r="D762">
            <v>7</v>
          </cell>
          <cell r="E762">
            <v>1</v>
          </cell>
          <cell r="F762">
            <v>432</v>
          </cell>
          <cell r="G762">
            <v>17</v>
          </cell>
          <cell r="H762">
            <v>5</v>
          </cell>
          <cell r="I762">
            <v>10</v>
          </cell>
        </row>
        <row r="763">
          <cell r="A763">
            <v>271614</v>
          </cell>
          <cell r="B763">
            <v>1125</v>
          </cell>
          <cell r="C763">
            <v>1086</v>
          </cell>
          <cell r="D763">
            <v>1</v>
          </cell>
          <cell r="E763">
            <v>0</v>
          </cell>
          <cell r="F763">
            <v>1071</v>
          </cell>
          <cell r="G763">
            <v>36</v>
          </cell>
          <cell r="H763">
            <v>15</v>
          </cell>
          <cell r="I763">
            <v>22</v>
          </cell>
        </row>
        <row r="764">
          <cell r="A764">
            <v>271617</v>
          </cell>
          <cell r="B764">
            <v>786</v>
          </cell>
          <cell r="C764">
            <v>773</v>
          </cell>
          <cell r="D764">
            <v>3</v>
          </cell>
          <cell r="E764">
            <v>0</v>
          </cell>
          <cell r="F764">
            <v>759</v>
          </cell>
          <cell r="G764">
            <v>18</v>
          </cell>
          <cell r="H764">
            <v>7</v>
          </cell>
          <cell r="I764">
            <v>24</v>
          </cell>
        </row>
        <row r="765">
          <cell r="A765">
            <v>271618</v>
          </cell>
          <cell r="B765">
            <v>426</v>
          </cell>
          <cell r="C765">
            <v>418</v>
          </cell>
          <cell r="D765">
            <v>0</v>
          </cell>
          <cell r="E765">
            <v>0</v>
          </cell>
          <cell r="F765">
            <v>422</v>
          </cell>
          <cell r="G765">
            <v>3</v>
          </cell>
          <cell r="H765">
            <v>2</v>
          </cell>
          <cell r="I765">
            <v>5</v>
          </cell>
        </row>
        <row r="766">
          <cell r="A766">
            <v>271619</v>
          </cell>
          <cell r="B766">
            <v>3001</v>
          </cell>
          <cell r="C766">
            <v>2764</v>
          </cell>
          <cell r="D766">
            <v>19</v>
          </cell>
          <cell r="E766">
            <v>5</v>
          </cell>
          <cell r="F766">
            <v>2851</v>
          </cell>
          <cell r="G766">
            <v>94</v>
          </cell>
          <cell r="H766">
            <v>47</v>
          </cell>
          <cell r="I766">
            <v>52</v>
          </cell>
        </row>
        <row r="767">
          <cell r="A767">
            <v>271625</v>
          </cell>
          <cell r="B767">
            <v>3389</v>
          </cell>
          <cell r="C767">
            <v>3143</v>
          </cell>
          <cell r="D767">
            <v>62</v>
          </cell>
          <cell r="E767">
            <v>13</v>
          </cell>
          <cell r="F767">
            <v>3307</v>
          </cell>
          <cell r="G767">
            <v>59</v>
          </cell>
          <cell r="H767">
            <v>24</v>
          </cell>
          <cell r="I767">
            <v>97</v>
          </cell>
        </row>
        <row r="768">
          <cell r="A768">
            <v>271626</v>
          </cell>
          <cell r="B768">
            <v>239</v>
          </cell>
          <cell r="C768">
            <v>237</v>
          </cell>
          <cell r="D768">
            <v>0</v>
          </cell>
          <cell r="E768">
            <v>0</v>
          </cell>
          <cell r="F768">
            <v>230</v>
          </cell>
          <cell r="G768">
            <v>5</v>
          </cell>
          <cell r="H768">
            <v>3</v>
          </cell>
          <cell r="I768">
            <v>3</v>
          </cell>
        </row>
        <row r="769">
          <cell r="A769">
            <v>271628</v>
          </cell>
          <cell r="B769">
            <v>1569</v>
          </cell>
          <cell r="C769">
            <v>1544</v>
          </cell>
          <cell r="D769">
            <v>8</v>
          </cell>
          <cell r="E769">
            <v>0</v>
          </cell>
          <cell r="F769">
            <v>1554</v>
          </cell>
          <cell r="G769">
            <v>11</v>
          </cell>
          <cell r="H769">
            <v>8</v>
          </cell>
          <cell r="I769">
            <v>31</v>
          </cell>
        </row>
        <row r="770">
          <cell r="A770">
            <v>271629</v>
          </cell>
          <cell r="B770">
            <v>1973</v>
          </cell>
          <cell r="C770">
            <v>1927</v>
          </cell>
          <cell r="D770">
            <v>9</v>
          </cell>
          <cell r="E770">
            <v>0</v>
          </cell>
          <cell r="F770">
            <v>1935</v>
          </cell>
          <cell r="G770">
            <v>23</v>
          </cell>
          <cell r="H770">
            <v>16</v>
          </cell>
          <cell r="I770">
            <v>33</v>
          </cell>
        </row>
        <row r="771">
          <cell r="A771">
            <v>271630</v>
          </cell>
          <cell r="B771">
            <v>770</v>
          </cell>
          <cell r="C771">
            <v>742</v>
          </cell>
          <cell r="D771">
            <v>0</v>
          </cell>
          <cell r="E771">
            <v>1</v>
          </cell>
          <cell r="F771">
            <v>735</v>
          </cell>
          <cell r="G771">
            <v>36</v>
          </cell>
          <cell r="H771">
            <v>8</v>
          </cell>
          <cell r="I771">
            <v>5</v>
          </cell>
        </row>
        <row r="772">
          <cell r="A772">
            <v>281627</v>
          </cell>
          <cell r="B772">
            <v>1037</v>
          </cell>
          <cell r="C772">
            <v>1007</v>
          </cell>
          <cell r="D772">
            <v>6</v>
          </cell>
          <cell r="E772">
            <v>1</v>
          </cell>
          <cell r="F772">
            <v>1020</v>
          </cell>
          <cell r="G772">
            <v>18</v>
          </cell>
          <cell r="H772">
            <v>6</v>
          </cell>
          <cell r="I772">
            <v>28</v>
          </cell>
        </row>
        <row r="773">
          <cell r="A773">
            <v>281629</v>
          </cell>
          <cell r="B773">
            <v>1955</v>
          </cell>
          <cell r="C773">
            <v>1902</v>
          </cell>
          <cell r="D773">
            <v>7</v>
          </cell>
          <cell r="E773">
            <v>0</v>
          </cell>
          <cell r="F773">
            <v>1919</v>
          </cell>
          <cell r="G773">
            <v>28</v>
          </cell>
          <cell r="H773">
            <v>11</v>
          </cell>
          <cell r="I773">
            <v>38</v>
          </cell>
        </row>
        <row r="774">
          <cell r="A774">
            <v>281638</v>
          </cell>
          <cell r="B774">
            <v>2155</v>
          </cell>
          <cell r="C774">
            <v>2066</v>
          </cell>
          <cell r="D774">
            <v>16</v>
          </cell>
          <cell r="E774">
            <v>0</v>
          </cell>
          <cell r="F774">
            <v>2110</v>
          </cell>
          <cell r="G774">
            <v>38</v>
          </cell>
          <cell r="H774">
            <v>8</v>
          </cell>
          <cell r="I774">
            <v>47</v>
          </cell>
        </row>
        <row r="775">
          <cell r="A775">
            <v>281639</v>
          </cell>
          <cell r="B775">
            <v>1234</v>
          </cell>
          <cell r="C775">
            <v>1211</v>
          </cell>
          <cell r="D775">
            <v>3</v>
          </cell>
          <cell r="E775">
            <v>0</v>
          </cell>
          <cell r="F775">
            <v>1194</v>
          </cell>
          <cell r="G775">
            <v>27</v>
          </cell>
          <cell r="H775">
            <v>5</v>
          </cell>
          <cell r="I775">
            <v>22</v>
          </cell>
        </row>
        <row r="776">
          <cell r="A776">
            <v>281641</v>
          </cell>
          <cell r="B776">
            <v>2993</v>
          </cell>
          <cell r="C776">
            <v>2955</v>
          </cell>
          <cell r="D776">
            <v>5</v>
          </cell>
          <cell r="E776">
            <v>1</v>
          </cell>
          <cell r="F776">
            <v>2941</v>
          </cell>
          <cell r="G776">
            <v>31</v>
          </cell>
          <cell r="H776">
            <v>20</v>
          </cell>
          <cell r="I776">
            <v>57</v>
          </cell>
        </row>
        <row r="777">
          <cell r="A777">
            <v>281643</v>
          </cell>
          <cell r="B777">
            <v>1531</v>
          </cell>
          <cell r="C777">
            <v>1496</v>
          </cell>
          <cell r="D777">
            <v>9</v>
          </cell>
          <cell r="E777">
            <v>2</v>
          </cell>
          <cell r="F777">
            <v>1488</v>
          </cell>
          <cell r="G777">
            <v>30</v>
          </cell>
          <cell r="H777">
            <v>11</v>
          </cell>
          <cell r="I777">
            <v>24</v>
          </cell>
        </row>
        <row r="778">
          <cell r="A778">
            <v>281644</v>
          </cell>
          <cell r="B778">
            <v>1826</v>
          </cell>
          <cell r="C778">
            <v>1778</v>
          </cell>
          <cell r="D778">
            <v>5</v>
          </cell>
          <cell r="E778">
            <v>1</v>
          </cell>
          <cell r="F778">
            <v>1797</v>
          </cell>
          <cell r="G778">
            <v>23</v>
          </cell>
          <cell r="H778">
            <v>11</v>
          </cell>
          <cell r="I778">
            <v>32</v>
          </cell>
        </row>
        <row r="779">
          <cell r="A779">
            <v>281647</v>
          </cell>
          <cell r="B779">
            <v>745</v>
          </cell>
          <cell r="C779">
            <v>721</v>
          </cell>
          <cell r="D779">
            <v>5</v>
          </cell>
          <cell r="E779">
            <v>1</v>
          </cell>
          <cell r="F779">
            <v>731</v>
          </cell>
          <cell r="G779">
            <v>10</v>
          </cell>
          <cell r="H779">
            <v>5</v>
          </cell>
          <cell r="I779">
            <v>7</v>
          </cell>
        </row>
        <row r="780">
          <cell r="A780">
            <v>281648</v>
          </cell>
          <cell r="B780">
            <v>560</v>
          </cell>
          <cell r="C780">
            <v>552</v>
          </cell>
          <cell r="D780">
            <v>2</v>
          </cell>
          <cell r="E780">
            <v>0</v>
          </cell>
          <cell r="F780">
            <v>546</v>
          </cell>
          <cell r="G780">
            <v>9</v>
          </cell>
          <cell r="H780">
            <v>4</v>
          </cell>
          <cell r="I780">
            <v>10</v>
          </cell>
        </row>
        <row r="781">
          <cell r="A781">
            <v>281649</v>
          </cell>
          <cell r="B781">
            <v>2169</v>
          </cell>
          <cell r="C781">
            <v>2135</v>
          </cell>
          <cell r="D781">
            <v>3</v>
          </cell>
          <cell r="E781">
            <v>1</v>
          </cell>
          <cell r="F781">
            <v>2136</v>
          </cell>
          <cell r="G781">
            <v>20</v>
          </cell>
          <cell r="H781">
            <v>11</v>
          </cell>
          <cell r="I781">
            <v>36</v>
          </cell>
        </row>
        <row r="782">
          <cell r="A782">
            <v>281650</v>
          </cell>
          <cell r="B782">
            <v>7396</v>
          </cell>
          <cell r="C782">
            <v>7129</v>
          </cell>
          <cell r="D782">
            <v>44</v>
          </cell>
          <cell r="E782">
            <v>6</v>
          </cell>
          <cell r="F782">
            <v>7218</v>
          </cell>
          <cell r="G782">
            <v>110</v>
          </cell>
          <cell r="H782">
            <v>62</v>
          </cell>
          <cell r="I782">
            <v>143</v>
          </cell>
        </row>
        <row r="783">
          <cell r="A783">
            <v>281651</v>
          </cell>
          <cell r="B783">
            <v>3823</v>
          </cell>
          <cell r="C783">
            <v>3608</v>
          </cell>
          <cell r="D783">
            <v>26</v>
          </cell>
          <cell r="E783">
            <v>2</v>
          </cell>
          <cell r="F783">
            <v>3754</v>
          </cell>
          <cell r="G783">
            <v>64</v>
          </cell>
          <cell r="H783">
            <v>17</v>
          </cell>
          <cell r="I783">
            <v>62</v>
          </cell>
        </row>
        <row r="784">
          <cell r="A784">
            <v>281654</v>
          </cell>
          <cell r="B784">
            <v>211</v>
          </cell>
          <cell r="C784">
            <v>208</v>
          </cell>
          <cell r="D784">
            <v>0</v>
          </cell>
          <cell r="E784">
            <v>0</v>
          </cell>
          <cell r="F784">
            <v>200</v>
          </cell>
          <cell r="G784">
            <v>3</v>
          </cell>
          <cell r="H784">
            <v>3</v>
          </cell>
          <cell r="I784">
            <v>5</v>
          </cell>
        </row>
        <row r="785">
          <cell r="A785">
            <v>281656</v>
          </cell>
          <cell r="B785">
            <v>2309</v>
          </cell>
          <cell r="C785">
            <v>2257</v>
          </cell>
          <cell r="D785">
            <v>10</v>
          </cell>
          <cell r="E785">
            <v>0</v>
          </cell>
          <cell r="F785">
            <v>2289</v>
          </cell>
          <cell r="G785">
            <v>16</v>
          </cell>
          <cell r="H785">
            <v>8</v>
          </cell>
          <cell r="I785">
            <v>40</v>
          </cell>
        </row>
        <row r="786">
          <cell r="A786">
            <v>281659</v>
          </cell>
          <cell r="B786">
            <v>1395</v>
          </cell>
          <cell r="C786">
            <v>1369</v>
          </cell>
          <cell r="D786">
            <v>6</v>
          </cell>
          <cell r="E786">
            <v>0</v>
          </cell>
          <cell r="F786">
            <v>1375</v>
          </cell>
          <cell r="G786">
            <v>16</v>
          </cell>
          <cell r="H786">
            <v>4</v>
          </cell>
          <cell r="I786">
            <v>19</v>
          </cell>
        </row>
        <row r="787">
          <cell r="A787">
            <v>281662</v>
          </cell>
          <cell r="B787">
            <v>276</v>
          </cell>
          <cell r="C787">
            <v>272</v>
          </cell>
          <cell r="D787">
            <v>0</v>
          </cell>
          <cell r="E787">
            <v>0</v>
          </cell>
          <cell r="F787">
            <v>271</v>
          </cell>
          <cell r="G787">
            <v>3</v>
          </cell>
          <cell r="H787">
            <v>3</v>
          </cell>
          <cell r="I787">
            <v>5</v>
          </cell>
        </row>
        <row r="788">
          <cell r="A788">
            <v>281664</v>
          </cell>
          <cell r="B788">
            <v>5926</v>
          </cell>
          <cell r="C788">
            <v>5822</v>
          </cell>
          <cell r="D788">
            <v>22</v>
          </cell>
          <cell r="E788">
            <v>2</v>
          </cell>
          <cell r="F788">
            <v>5834</v>
          </cell>
          <cell r="G788">
            <v>72</v>
          </cell>
          <cell r="H788">
            <v>23</v>
          </cell>
          <cell r="I788">
            <v>113</v>
          </cell>
        </row>
        <row r="789">
          <cell r="A789">
            <v>281669</v>
          </cell>
          <cell r="B789">
            <v>5887</v>
          </cell>
          <cell r="C789">
            <v>5644</v>
          </cell>
          <cell r="D789">
            <v>37</v>
          </cell>
          <cell r="E789">
            <v>4</v>
          </cell>
          <cell r="F789">
            <v>5799</v>
          </cell>
          <cell r="G789">
            <v>61</v>
          </cell>
          <cell r="H789">
            <v>29</v>
          </cell>
          <cell r="I789">
            <v>117</v>
          </cell>
        </row>
        <row r="790">
          <cell r="A790">
            <v>281671</v>
          </cell>
          <cell r="B790">
            <v>1057</v>
          </cell>
          <cell r="C790">
            <v>1038</v>
          </cell>
          <cell r="D790">
            <v>8</v>
          </cell>
          <cell r="E790">
            <v>0</v>
          </cell>
          <cell r="F790">
            <v>1037</v>
          </cell>
          <cell r="G790">
            <v>16</v>
          </cell>
          <cell r="H790">
            <v>7</v>
          </cell>
          <cell r="I790">
            <v>21</v>
          </cell>
        </row>
        <row r="791">
          <cell r="A791">
            <v>281675</v>
          </cell>
          <cell r="B791">
            <v>3642</v>
          </cell>
          <cell r="C791">
            <v>3498</v>
          </cell>
          <cell r="D791">
            <v>34</v>
          </cell>
          <cell r="E791">
            <v>3</v>
          </cell>
          <cell r="F791">
            <v>3563</v>
          </cell>
          <cell r="G791">
            <v>56</v>
          </cell>
          <cell r="H791">
            <v>16</v>
          </cell>
          <cell r="I791">
            <v>42</v>
          </cell>
        </row>
        <row r="792">
          <cell r="A792">
            <v>281676</v>
          </cell>
          <cell r="B792">
            <v>8825</v>
          </cell>
          <cell r="C792">
            <v>8050</v>
          </cell>
          <cell r="D792">
            <v>127</v>
          </cell>
          <cell r="E792">
            <v>28</v>
          </cell>
          <cell r="F792">
            <v>8633</v>
          </cell>
          <cell r="G792">
            <v>120</v>
          </cell>
          <cell r="H792">
            <v>53</v>
          </cell>
          <cell r="I792">
            <v>190</v>
          </cell>
        </row>
        <row r="793">
          <cell r="A793">
            <v>281679</v>
          </cell>
          <cell r="B793">
            <v>3343</v>
          </cell>
          <cell r="C793">
            <v>2809</v>
          </cell>
          <cell r="D793">
            <v>97</v>
          </cell>
          <cell r="E793">
            <v>16</v>
          </cell>
          <cell r="F793">
            <v>3243</v>
          </cell>
          <cell r="G793">
            <v>76</v>
          </cell>
          <cell r="H793">
            <v>20</v>
          </cell>
          <cell r="I793">
            <v>113</v>
          </cell>
        </row>
        <row r="794">
          <cell r="A794">
            <v>281680</v>
          </cell>
          <cell r="B794">
            <v>4247</v>
          </cell>
          <cell r="C794">
            <v>4180</v>
          </cell>
          <cell r="D794">
            <v>11</v>
          </cell>
          <cell r="E794">
            <v>0</v>
          </cell>
          <cell r="F794">
            <v>4191</v>
          </cell>
          <cell r="G794">
            <v>35</v>
          </cell>
          <cell r="H794">
            <v>18</v>
          </cell>
          <cell r="I794">
            <v>67</v>
          </cell>
        </row>
        <row r="795">
          <cell r="A795">
            <v>281683</v>
          </cell>
          <cell r="B795">
            <v>4460</v>
          </cell>
          <cell r="C795">
            <v>4067</v>
          </cell>
          <cell r="D795">
            <v>52</v>
          </cell>
          <cell r="E795">
            <v>11</v>
          </cell>
          <cell r="F795">
            <v>4360</v>
          </cell>
          <cell r="G795">
            <v>69</v>
          </cell>
          <cell r="H795">
            <v>30</v>
          </cell>
          <cell r="I795">
            <v>164</v>
          </cell>
        </row>
        <row r="796">
          <cell r="A796">
            <v>281686</v>
          </cell>
          <cell r="B796">
            <v>1632</v>
          </cell>
          <cell r="C796">
            <v>1578</v>
          </cell>
          <cell r="D796">
            <v>8</v>
          </cell>
          <cell r="E796">
            <v>6</v>
          </cell>
          <cell r="F796">
            <v>1600</v>
          </cell>
          <cell r="G796">
            <v>19</v>
          </cell>
          <cell r="H796">
            <v>8</v>
          </cell>
          <cell r="I796">
            <v>43</v>
          </cell>
        </row>
        <row r="797">
          <cell r="A797">
            <v>281690</v>
          </cell>
          <cell r="B797">
            <v>3683</v>
          </cell>
          <cell r="C797">
            <v>3603</v>
          </cell>
          <cell r="D797">
            <v>21</v>
          </cell>
          <cell r="E797">
            <v>0</v>
          </cell>
          <cell r="F797">
            <v>3629</v>
          </cell>
          <cell r="G797">
            <v>47</v>
          </cell>
          <cell r="H797">
            <v>14</v>
          </cell>
          <cell r="I797">
            <v>60</v>
          </cell>
        </row>
        <row r="798">
          <cell r="A798">
            <v>281696</v>
          </cell>
          <cell r="B798">
            <v>323</v>
          </cell>
          <cell r="C798">
            <v>323</v>
          </cell>
          <cell r="D798">
            <v>0</v>
          </cell>
          <cell r="E798">
            <v>0</v>
          </cell>
          <cell r="F798">
            <v>322</v>
          </cell>
          <cell r="G798">
            <v>0</v>
          </cell>
          <cell r="H798">
            <v>1</v>
          </cell>
          <cell r="I798">
            <v>1</v>
          </cell>
        </row>
        <row r="799">
          <cell r="A799">
            <v>281697</v>
          </cell>
          <cell r="B799">
            <v>1282</v>
          </cell>
          <cell r="C799">
            <v>1258</v>
          </cell>
          <cell r="D799">
            <v>3</v>
          </cell>
          <cell r="E799">
            <v>1</v>
          </cell>
          <cell r="F799">
            <v>1255</v>
          </cell>
          <cell r="G799">
            <v>27</v>
          </cell>
          <cell r="H799">
            <v>4</v>
          </cell>
          <cell r="I799">
            <v>34</v>
          </cell>
        </row>
        <row r="800">
          <cell r="A800">
            <v>281698</v>
          </cell>
          <cell r="B800">
            <v>6498</v>
          </cell>
          <cell r="C800">
            <v>6325</v>
          </cell>
          <cell r="D800">
            <v>55</v>
          </cell>
          <cell r="E800">
            <v>6</v>
          </cell>
          <cell r="F800">
            <v>6402</v>
          </cell>
          <cell r="G800">
            <v>68</v>
          </cell>
          <cell r="H800">
            <v>24</v>
          </cell>
          <cell r="I800">
            <v>100</v>
          </cell>
        </row>
        <row r="801">
          <cell r="A801">
            <v>281699</v>
          </cell>
          <cell r="B801">
            <v>5391</v>
          </cell>
          <cell r="C801">
            <v>5189</v>
          </cell>
          <cell r="D801">
            <v>40</v>
          </cell>
          <cell r="E801">
            <v>6</v>
          </cell>
          <cell r="F801">
            <v>5307</v>
          </cell>
          <cell r="G801">
            <v>52</v>
          </cell>
          <cell r="H801">
            <v>24</v>
          </cell>
          <cell r="I801">
            <v>90</v>
          </cell>
        </row>
        <row r="802">
          <cell r="A802">
            <v>281700</v>
          </cell>
          <cell r="B802">
            <v>5576</v>
          </cell>
          <cell r="C802">
            <v>4981</v>
          </cell>
          <cell r="D802">
            <v>96</v>
          </cell>
          <cell r="E802">
            <v>21</v>
          </cell>
          <cell r="F802">
            <v>5456</v>
          </cell>
          <cell r="G802">
            <v>87</v>
          </cell>
          <cell r="H802">
            <v>26</v>
          </cell>
          <cell r="I802">
            <v>141</v>
          </cell>
        </row>
        <row r="803">
          <cell r="A803">
            <v>281701</v>
          </cell>
          <cell r="B803">
            <v>2551</v>
          </cell>
          <cell r="C803">
            <v>2413</v>
          </cell>
          <cell r="D803">
            <v>20</v>
          </cell>
          <cell r="E803">
            <v>2</v>
          </cell>
          <cell r="F803">
            <v>2511</v>
          </cell>
          <cell r="G803">
            <v>35</v>
          </cell>
          <cell r="H803">
            <v>12</v>
          </cell>
          <cell r="I803">
            <v>59</v>
          </cell>
        </row>
        <row r="804">
          <cell r="A804">
            <v>281702</v>
          </cell>
          <cell r="B804">
            <v>7136</v>
          </cell>
          <cell r="C804">
            <v>6309</v>
          </cell>
          <cell r="D804">
            <v>163</v>
          </cell>
          <cell r="E804">
            <v>27</v>
          </cell>
          <cell r="F804">
            <v>6972</v>
          </cell>
          <cell r="G804">
            <v>132</v>
          </cell>
          <cell r="H804">
            <v>37</v>
          </cell>
          <cell r="I804">
            <v>169</v>
          </cell>
        </row>
        <row r="805">
          <cell r="A805">
            <v>281708</v>
          </cell>
          <cell r="B805">
            <v>6411</v>
          </cell>
          <cell r="C805">
            <v>6284</v>
          </cell>
          <cell r="D805">
            <v>19</v>
          </cell>
          <cell r="E805">
            <v>12</v>
          </cell>
          <cell r="F805">
            <v>6293</v>
          </cell>
          <cell r="G805">
            <v>80</v>
          </cell>
          <cell r="H805">
            <v>21</v>
          </cell>
          <cell r="I805">
            <v>109</v>
          </cell>
        </row>
        <row r="806">
          <cell r="A806">
            <v>281709</v>
          </cell>
          <cell r="B806">
            <v>1126</v>
          </cell>
          <cell r="C806">
            <v>1118</v>
          </cell>
          <cell r="D806">
            <v>2</v>
          </cell>
          <cell r="E806">
            <v>1</v>
          </cell>
          <cell r="F806">
            <v>1124</v>
          </cell>
          <cell r="G806">
            <v>10</v>
          </cell>
          <cell r="H806">
            <v>1</v>
          </cell>
          <cell r="I806">
            <v>24</v>
          </cell>
        </row>
        <row r="807">
          <cell r="A807">
            <v>281710</v>
          </cell>
          <cell r="B807">
            <v>14801</v>
          </cell>
          <cell r="C807">
            <v>14440</v>
          </cell>
          <cell r="D807">
            <v>81</v>
          </cell>
          <cell r="E807">
            <v>13</v>
          </cell>
          <cell r="F807">
            <v>14614</v>
          </cell>
          <cell r="G807">
            <v>152</v>
          </cell>
          <cell r="H807">
            <v>38</v>
          </cell>
          <cell r="I807">
            <v>344</v>
          </cell>
        </row>
        <row r="808">
          <cell r="A808">
            <v>281711</v>
          </cell>
          <cell r="B808">
            <v>14030</v>
          </cell>
          <cell r="C808">
            <v>13770</v>
          </cell>
          <cell r="D808">
            <v>91</v>
          </cell>
          <cell r="E808">
            <v>13</v>
          </cell>
          <cell r="F808">
            <v>13872</v>
          </cell>
          <cell r="G808">
            <v>95</v>
          </cell>
          <cell r="H808">
            <v>40</v>
          </cell>
          <cell r="I808">
            <v>277</v>
          </cell>
        </row>
        <row r="809">
          <cell r="A809">
            <v>281712</v>
          </cell>
          <cell r="B809">
            <v>6931</v>
          </cell>
          <cell r="C809">
            <v>6088</v>
          </cell>
          <cell r="D809">
            <v>50</v>
          </cell>
          <cell r="E809">
            <v>5</v>
          </cell>
          <cell r="F809">
            <v>6717</v>
          </cell>
          <cell r="G809">
            <v>152</v>
          </cell>
          <cell r="H809">
            <v>85</v>
          </cell>
          <cell r="I809">
            <v>167</v>
          </cell>
        </row>
        <row r="810">
          <cell r="A810">
            <v>281713</v>
          </cell>
          <cell r="B810">
            <v>1119</v>
          </cell>
          <cell r="C810">
            <v>1109</v>
          </cell>
          <cell r="D810">
            <v>1</v>
          </cell>
          <cell r="E810">
            <v>0</v>
          </cell>
          <cell r="F810">
            <v>1114</v>
          </cell>
          <cell r="G810">
            <v>8</v>
          </cell>
          <cell r="H810">
            <v>4</v>
          </cell>
          <cell r="I810">
            <v>32</v>
          </cell>
        </row>
        <row r="811">
          <cell r="A811">
            <v>281714</v>
          </cell>
          <cell r="B811">
            <v>5244</v>
          </cell>
          <cell r="C811">
            <v>5037</v>
          </cell>
          <cell r="D811">
            <v>49</v>
          </cell>
          <cell r="E811">
            <v>7</v>
          </cell>
          <cell r="F811">
            <v>5133</v>
          </cell>
          <cell r="G811">
            <v>62</v>
          </cell>
          <cell r="H811">
            <v>36</v>
          </cell>
          <cell r="I811">
            <v>117</v>
          </cell>
        </row>
        <row r="812">
          <cell r="A812">
            <v>281715</v>
          </cell>
          <cell r="B812">
            <v>12171</v>
          </cell>
          <cell r="C812">
            <v>11962</v>
          </cell>
          <cell r="D812">
            <v>70</v>
          </cell>
          <cell r="E812">
            <v>4</v>
          </cell>
          <cell r="F812">
            <v>12014</v>
          </cell>
          <cell r="G812">
            <v>110</v>
          </cell>
          <cell r="H812">
            <v>46</v>
          </cell>
          <cell r="I812">
            <v>339</v>
          </cell>
        </row>
        <row r="813">
          <cell r="A813">
            <v>281716</v>
          </cell>
          <cell r="B813">
            <v>27186</v>
          </cell>
          <cell r="C813">
            <v>25856</v>
          </cell>
          <cell r="D813">
            <v>275</v>
          </cell>
          <cell r="E813">
            <v>43</v>
          </cell>
          <cell r="F813">
            <v>26778</v>
          </cell>
          <cell r="G813">
            <v>321</v>
          </cell>
          <cell r="H813">
            <v>121</v>
          </cell>
          <cell r="I813">
            <v>816</v>
          </cell>
        </row>
        <row r="814">
          <cell r="A814">
            <v>281717</v>
          </cell>
          <cell r="B814">
            <v>16908</v>
          </cell>
          <cell r="C814">
            <v>16467</v>
          </cell>
          <cell r="D814">
            <v>74</v>
          </cell>
          <cell r="E814">
            <v>10</v>
          </cell>
          <cell r="F814">
            <v>16708</v>
          </cell>
          <cell r="G814">
            <v>156</v>
          </cell>
          <cell r="H814">
            <v>49</v>
          </cell>
          <cell r="I814">
            <v>312</v>
          </cell>
        </row>
        <row r="815">
          <cell r="A815">
            <v>281719</v>
          </cell>
          <cell r="B815">
            <v>5468</v>
          </cell>
          <cell r="C815">
            <v>5359</v>
          </cell>
          <cell r="D815">
            <v>12</v>
          </cell>
          <cell r="E815">
            <v>4</v>
          </cell>
          <cell r="F815">
            <v>5408</v>
          </cell>
          <cell r="G815">
            <v>52</v>
          </cell>
          <cell r="H815">
            <v>7</v>
          </cell>
          <cell r="I815">
            <v>97</v>
          </cell>
        </row>
        <row r="816">
          <cell r="A816">
            <v>281720</v>
          </cell>
          <cell r="B816">
            <v>26711</v>
          </cell>
          <cell r="C816">
            <v>25619</v>
          </cell>
          <cell r="D816">
            <v>211</v>
          </cell>
          <cell r="E816">
            <v>49</v>
          </cell>
          <cell r="F816">
            <v>26366</v>
          </cell>
          <cell r="G816">
            <v>247</v>
          </cell>
          <cell r="H816">
            <v>81</v>
          </cell>
          <cell r="I816">
            <v>684</v>
          </cell>
        </row>
        <row r="817">
          <cell r="A817">
            <v>281721</v>
          </cell>
          <cell r="B817">
            <v>12474</v>
          </cell>
          <cell r="C817">
            <v>12187</v>
          </cell>
          <cell r="D817">
            <v>51</v>
          </cell>
          <cell r="E817">
            <v>14</v>
          </cell>
          <cell r="F817">
            <v>12268</v>
          </cell>
          <cell r="G817">
            <v>146</v>
          </cell>
          <cell r="H817">
            <v>45</v>
          </cell>
          <cell r="I817">
            <v>227</v>
          </cell>
        </row>
        <row r="818">
          <cell r="A818">
            <v>291706</v>
          </cell>
          <cell r="B818">
            <v>248</v>
          </cell>
          <cell r="C818">
            <v>247</v>
          </cell>
          <cell r="D818">
            <v>0</v>
          </cell>
          <cell r="E818">
            <v>0</v>
          </cell>
          <cell r="F818">
            <v>241</v>
          </cell>
          <cell r="G818">
            <v>7</v>
          </cell>
          <cell r="H818">
            <v>0</v>
          </cell>
          <cell r="I818">
            <v>8</v>
          </cell>
        </row>
        <row r="819">
          <cell r="A819">
            <v>291709</v>
          </cell>
          <cell r="B819">
            <v>5418</v>
          </cell>
          <cell r="C819">
            <v>4985</v>
          </cell>
          <cell r="D819">
            <v>73</v>
          </cell>
          <cell r="E819">
            <v>18</v>
          </cell>
          <cell r="F819">
            <v>5338</v>
          </cell>
          <cell r="G819">
            <v>65</v>
          </cell>
          <cell r="H819">
            <v>26</v>
          </cell>
          <cell r="I819">
            <v>105</v>
          </cell>
        </row>
        <row r="820">
          <cell r="A820">
            <v>291717</v>
          </cell>
          <cell r="B820">
            <v>2111</v>
          </cell>
          <cell r="C820">
            <v>2027</v>
          </cell>
          <cell r="D820">
            <v>17</v>
          </cell>
          <cell r="E820">
            <v>2</v>
          </cell>
          <cell r="F820">
            <v>2075</v>
          </cell>
          <cell r="G820">
            <v>16</v>
          </cell>
          <cell r="H820">
            <v>9</v>
          </cell>
          <cell r="I820">
            <v>44</v>
          </cell>
        </row>
        <row r="821">
          <cell r="A821">
            <v>291718</v>
          </cell>
          <cell r="B821">
            <v>4144</v>
          </cell>
          <cell r="C821">
            <v>3794</v>
          </cell>
          <cell r="D821">
            <v>85</v>
          </cell>
          <cell r="E821">
            <v>23</v>
          </cell>
          <cell r="F821">
            <v>4062</v>
          </cell>
          <cell r="G821">
            <v>73</v>
          </cell>
          <cell r="H821">
            <v>15</v>
          </cell>
          <cell r="I821">
            <v>152</v>
          </cell>
        </row>
        <row r="822">
          <cell r="A822">
            <v>291719</v>
          </cell>
          <cell r="B822">
            <v>4254</v>
          </cell>
          <cell r="C822">
            <v>4099</v>
          </cell>
          <cell r="D822">
            <v>36</v>
          </cell>
          <cell r="E822">
            <v>9</v>
          </cell>
          <cell r="F822">
            <v>4191</v>
          </cell>
          <cell r="G822">
            <v>53</v>
          </cell>
          <cell r="H822">
            <v>21</v>
          </cell>
          <cell r="I822">
            <v>123</v>
          </cell>
        </row>
        <row r="823">
          <cell r="A823">
            <v>291724</v>
          </cell>
          <cell r="B823">
            <v>2160</v>
          </cell>
          <cell r="C823">
            <v>1846</v>
          </cell>
          <cell r="D823">
            <v>22</v>
          </cell>
          <cell r="E823">
            <v>8</v>
          </cell>
          <cell r="F823">
            <v>2107</v>
          </cell>
          <cell r="G823">
            <v>38</v>
          </cell>
          <cell r="H823">
            <v>20</v>
          </cell>
          <cell r="I823">
            <v>63</v>
          </cell>
        </row>
        <row r="824">
          <cell r="A824">
            <v>291727</v>
          </cell>
          <cell r="B824">
            <v>13638</v>
          </cell>
          <cell r="C824">
            <v>12259</v>
          </cell>
          <cell r="D824">
            <v>256</v>
          </cell>
          <cell r="E824">
            <v>44</v>
          </cell>
          <cell r="F824">
            <v>13349</v>
          </cell>
          <cell r="G824">
            <v>230</v>
          </cell>
          <cell r="H824">
            <v>58</v>
          </cell>
          <cell r="I824">
            <v>352</v>
          </cell>
        </row>
        <row r="825">
          <cell r="A825">
            <v>291731</v>
          </cell>
          <cell r="B825">
            <v>6374</v>
          </cell>
          <cell r="C825">
            <v>5894</v>
          </cell>
          <cell r="D825">
            <v>116</v>
          </cell>
          <cell r="E825">
            <v>7</v>
          </cell>
          <cell r="F825">
            <v>6263</v>
          </cell>
          <cell r="G825">
            <v>87</v>
          </cell>
          <cell r="H825">
            <v>36</v>
          </cell>
          <cell r="I825">
            <v>184</v>
          </cell>
        </row>
        <row r="826">
          <cell r="A826">
            <v>291735</v>
          </cell>
          <cell r="B826">
            <v>9893</v>
          </cell>
          <cell r="C826">
            <v>9424</v>
          </cell>
          <cell r="D826">
            <v>103</v>
          </cell>
          <cell r="E826">
            <v>13</v>
          </cell>
          <cell r="F826">
            <v>9780</v>
          </cell>
          <cell r="G826">
            <v>93</v>
          </cell>
          <cell r="H826">
            <v>30</v>
          </cell>
          <cell r="I826">
            <v>234</v>
          </cell>
        </row>
        <row r="827">
          <cell r="A827">
            <v>291736</v>
          </cell>
          <cell r="B827">
            <v>5976</v>
          </cell>
          <cell r="C827">
            <v>5530</v>
          </cell>
          <cell r="D827">
            <v>66</v>
          </cell>
          <cell r="E827">
            <v>8</v>
          </cell>
          <cell r="F827">
            <v>5893</v>
          </cell>
          <cell r="G827">
            <v>58</v>
          </cell>
          <cell r="H827">
            <v>31</v>
          </cell>
          <cell r="I827">
            <v>139</v>
          </cell>
        </row>
        <row r="828">
          <cell r="A828">
            <v>291751</v>
          </cell>
          <cell r="B828">
            <v>2053</v>
          </cell>
          <cell r="C828">
            <v>1697</v>
          </cell>
          <cell r="D828">
            <v>14</v>
          </cell>
          <cell r="E828">
            <v>1</v>
          </cell>
          <cell r="F828">
            <v>1982</v>
          </cell>
          <cell r="G828">
            <v>70</v>
          </cell>
          <cell r="H828">
            <v>6</v>
          </cell>
          <cell r="I828">
            <v>89</v>
          </cell>
        </row>
        <row r="829">
          <cell r="A829">
            <v>291752</v>
          </cell>
          <cell r="B829">
            <v>7681</v>
          </cell>
          <cell r="C829">
            <v>7480</v>
          </cell>
          <cell r="D829">
            <v>52</v>
          </cell>
          <cell r="E829">
            <v>11</v>
          </cell>
          <cell r="F829">
            <v>7600</v>
          </cell>
          <cell r="G829">
            <v>61</v>
          </cell>
          <cell r="H829">
            <v>16</v>
          </cell>
          <cell r="I829">
            <v>183</v>
          </cell>
        </row>
        <row r="830">
          <cell r="A830">
            <v>291753</v>
          </cell>
          <cell r="B830">
            <v>9599</v>
          </cell>
          <cell r="C830">
            <v>8556</v>
          </cell>
          <cell r="D830">
            <v>89</v>
          </cell>
          <cell r="E830">
            <v>13</v>
          </cell>
          <cell r="F830">
            <v>9401</v>
          </cell>
          <cell r="G830">
            <v>152</v>
          </cell>
          <cell r="H830">
            <v>41</v>
          </cell>
          <cell r="I830">
            <v>238</v>
          </cell>
        </row>
        <row r="831">
          <cell r="A831">
            <v>291756</v>
          </cell>
          <cell r="B831">
            <v>1823</v>
          </cell>
          <cell r="C831">
            <v>1796</v>
          </cell>
          <cell r="D831">
            <v>10</v>
          </cell>
          <cell r="E831">
            <v>0</v>
          </cell>
          <cell r="F831">
            <v>1803</v>
          </cell>
          <cell r="G831">
            <v>7</v>
          </cell>
          <cell r="H831">
            <v>12</v>
          </cell>
          <cell r="I831">
            <v>27</v>
          </cell>
        </row>
        <row r="832">
          <cell r="A832">
            <v>291757</v>
          </cell>
          <cell r="B832">
            <v>1754</v>
          </cell>
          <cell r="C832">
            <v>1682</v>
          </cell>
          <cell r="D832">
            <v>6</v>
          </cell>
          <cell r="E832">
            <v>4</v>
          </cell>
          <cell r="F832">
            <v>1740</v>
          </cell>
          <cell r="G832">
            <v>9</v>
          </cell>
          <cell r="H832">
            <v>6</v>
          </cell>
          <cell r="I832">
            <v>45</v>
          </cell>
        </row>
        <row r="833">
          <cell r="A833">
            <v>291758</v>
          </cell>
          <cell r="B833">
            <v>1537</v>
          </cell>
          <cell r="C833">
            <v>1504</v>
          </cell>
          <cell r="D833">
            <v>4</v>
          </cell>
          <cell r="E833">
            <v>1</v>
          </cell>
          <cell r="F833">
            <v>1508</v>
          </cell>
          <cell r="G833">
            <v>24</v>
          </cell>
          <cell r="H833">
            <v>7</v>
          </cell>
          <cell r="I833">
            <v>32</v>
          </cell>
        </row>
        <row r="834">
          <cell r="A834">
            <v>291770</v>
          </cell>
          <cell r="B834">
            <v>6995</v>
          </cell>
          <cell r="C834">
            <v>6376</v>
          </cell>
          <cell r="D834">
            <v>64</v>
          </cell>
          <cell r="E834">
            <v>17</v>
          </cell>
          <cell r="F834">
            <v>6860</v>
          </cell>
          <cell r="G834">
            <v>89</v>
          </cell>
          <cell r="H834">
            <v>30</v>
          </cell>
          <cell r="I834">
            <v>155</v>
          </cell>
        </row>
        <row r="835">
          <cell r="A835">
            <v>291775</v>
          </cell>
          <cell r="B835">
            <v>5397</v>
          </cell>
          <cell r="C835">
            <v>4577</v>
          </cell>
          <cell r="D835">
            <v>75</v>
          </cell>
          <cell r="E835">
            <v>16</v>
          </cell>
          <cell r="F835">
            <v>5253</v>
          </cell>
          <cell r="G835">
            <v>96</v>
          </cell>
          <cell r="H835">
            <v>26</v>
          </cell>
          <cell r="I835">
            <v>127</v>
          </cell>
        </row>
        <row r="836">
          <cell r="A836">
            <v>291776</v>
          </cell>
          <cell r="B836">
            <v>13481</v>
          </cell>
          <cell r="C836">
            <v>11852</v>
          </cell>
          <cell r="D836">
            <v>238</v>
          </cell>
          <cell r="E836">
            <v>48</v>
          </cell>
          <cell r="F836">
            <v>13175</v>
          </cell>
          <cell r="G836">
            <v>226</v>
          </cell>
          <cell r="H836">
            <v>106</v>
          </cell>
          <cell r="I836">
            <v>385</v>
          </cell>
        </row>
        <row r="837">
          <cell r="A837">
            <v>301778</v>
          </cell>
          <cell r="B837">
            <v>1003</v>
          </cell>
          <cell r="C837">
            <v>950</v>
          </cell>
          <cell r="D837">
            <v>5</v>
          </cell>
          <cell r="E837">
            <v>2</v>
          </cell>
          <cell r="F837">
            <v>993</v>
          </cell>
          <cell r="G837">
            <v>10</v>
          </cell>
          <cell r="H837">
            <v>7</v>
          </cell>
          <cell r="I837">
            <v>26</v>
          </cell>
        </row>
        <row r="838">
          <cell r="A838">
            <v>301813</v>
          </cell>
          <cell r="B838">
            <v>1178</v>
          </cell>
          <cell r="C838">
            <v>1155</v>
          </cell>
          <cell r="D838">
            <v>2</v>
          </cell>
          <cell r="E838">
            <v>1</v>
          </cell>
          <cell r="F838">
            <v>1140</v>
          </cell>
          <cell r="G838">
            <v>25</v>
          </cell>
          <cell r="H838">
            <v>14</v>
          </cell>
          <cell r="I838">
            <v>25</v>
          </cell>
        </row>
        <row r="839">
          <cell r="A839">
            <v>301831</v>
          </cell>
          <cell r="B839">
            <v>1092</v>
          </cell>
          <cell r="C839">
            <v>1074</v>
          </cell>
          <cell r="D839">
            <v>6</v>
          </cell>
          <cell r="E839">
            <v>0</v>
          </cell>
          <cell r="F839">
            <v>1060</v>
          </cell>
          <cell r="G839">
            <v>21</v>
          </cell>
          <cell r="H839">
            <v>1</v>
          </cell>
          <cell r="I839">
            <v>26</v>
          </cell>
        </row>
        <row r="840">
          <cell r="A840">
            <v>301832</v>
          </cell>
          <cell r="B840">
            <v>687</v>
          </cell>
          <cell r="C840">
            <v>681</v>
          </cell>
          <cell r="D840">
            <v>2</v>
          </cell>
          <cell r="E840">
            <v>1</v>
          </cell>
          <cell r="F840">
            <v>676</v>
          </cell>
          <cell r="G840">
            <v>7</v>
          </cell>
          <cell r="H840">
            <v>3</v>
          </cell>
          <cell r="I840">
            <v>9</v>
          </cell>
        </row>
        <row r="841">
          <cell r="A841">
            <v>301835</v>
          </cell>
          <cell r="B841">
            <v>7014</v>
          </cell>
          <cell r="C841">
            <v>6876</v>
          </cell>
          <cell r="D841">
            <v>24</v>
          </cell>
          <cell r="E841">
            <v>10</v>
          </cell>
          <cell r="F841">
            <v>6898</v>
          </cell>
          <cell r="G841">
            <v>92</v>
          </cell>
          <cell r="H841">
            <v>23</v>
          </cell>
          <cell r="I841">
            <v>126</v>
          </cell>
        </row>
        <row r="842">
          <cell r="A842">
            <v>301836</v>
          </cell>
          <cell r="B842">
            <v>8118</v>
          </cell>
          <cell r="C842">
            <v>7761</v>
          </cell>
          <cell r="D842">
            <v>68</v>
          </cell>
          <cell r="E842">
            <v>16</v>
          </cell>
          <cell r="F842">
            <v>7960</v>
          </cell>
          <cell r="G842">
            <v>105</v>
          </cell>
          <cell r="H842">
            <v>34</v>
          </cell>
          <cell r="I842">
            <v>146</v>
          </cell>
        </row>
        <row r="843">
          <cell r="A843">
            <v>301837</v>
          </cell>
          <cell r="B843">
            <v>1939</v>
          </cell>
          <cell r="C843">
            <v>1909</v>
          </cell>
          <cell r="D843">
            <v>1</v>
          </cell>
          <cell r="E843">
            <v>3</v>
          </cell>
          <cell r="F843">
            <v>1897</v>
          </cell>
          <cell r="G843">
            <v>26</v>
          </cell>
          <cell r="H843">
            <v>17</v>
          </cell>
          <cell r="I843">
            <v>43</v>
          </cell>
        </row>
        <row r="844">
          <cell r="A844">
            <v>311856</v>
          </cell>
          <cell r="B844">
            <v>4692</v>
          </cell>
          <cell r="C844">
            <v>4500</v>
          </cell>
          <cell r="D844">
            <v>34</v>
          </cell>
          <cell r="E844">
            <v>4</v>
          </cell>
          <cell r="F844">
            <v>4609</v>
          </cell>
          <cell r="G844">
            <v>57</v>
          </cell>
          <cell r="H844">
            <v>21</v>
          </cell>
          <cell r="I844">
            <v>60</v>
          </cell>
        </row>
        <row r="845">
          <cell r="A845">
            <v>311877</v>
          </cell>
          <cell r="B845">
            <v>6540</v>
          </cell>
          <cell r="C845">
            <v>5181</v>
          </cell>
          <cell r="D845">
            <v>206</v>
          </cell>
          <cell r="E845">
            <v>32</v>
          </cell>
          <cell r="F845">
            <v>6266</v>
          </cell>
          <cell r="G845">
            <v>217</v>
          </cell>
          <cell r="H845">
            <v>62</v>
          </cell>
          <cell r="I845">
            <v>178</v>
          </cell>
        </row>
        <row r="846">
          <cell r="A846">
            <v>311880</v>
          </cell>
          <cell r="B846">
            <v>13984</v>
          </cell>
          <cell r="C846">
            <v>13007</v>
          </cell>
          <cell r="D846">
            <v>113</v>
          </cell>
          <cell r="E846">
            <v>19</v>
          </cell>
          <cell r="F846">
            <v>13664</v>
          </cell>
          <cell r="G846">
            <v>233</v>
          </cell>
          <cell r="H846">
            <v>72</v>
          </cell>
          <cell r="I846">
            <v>342</v>
          </cell>
        </row>
        <row r="847">
          <cell r="A847">
            <v>311883</v>
          </cell>
          <cell r="B847">
            <v>3587</v>
          </cell>
          <cell r="C847">
            <v>3157</v>
          </cell>
          <cell r="D847">
            <v>67</v>
          </cell>
          <cell r="E847">
            <v>10</v>
          </cell>
          <cell r="F847">
            <v>3483</v>
          </cell>
          <cell r="G847">
            <v>91</v>
          </cell>
          <cell r="H847">
            <v>24</v>
          </cell>
          <cell r="I847">
            <v>98</v>
          </cell>
        </row>
        <row r="848">
          <cell r="A848">
            <v>311884</v>
          </cell>
          <cell r="B848">
            <v>10325</v>
          </cell>
          <cell r="C848">
            <v>8662</v>
          </cell>
          <cell r="D848">
            <v>384</v>
          </cell>
          <cell r="E848">
            <v>64</v>
          </cell>
          <cell r="F848">
            <v>9944</v>
          </cell>
          <cell r="G848">
            <v>299</v>
          </cell>
          <cell r="H848">
            <v>72</v>
          </cell>
          <cell r="I848">
            <v>317</v>
          </cell>
        </row>
        <row r="849">
          <cell r="A849">
            <v>311887</v>
          </cell>
          <cell r="B849">
            <v>10037</v>
          </cell>
          <cell r="C849">
            <v>9159</v>
          </cell>
          <cell r="D849">
            <v>119</v>
          </cell>
          <cell r="E849">
            <v>4</v>
          </cell>
          <cell r="F849">
            <v>9901</v>
          </cell>
          <cell r="G849">
            <v>123</v>
          </cell>
          <cell r="H849">
            <v>30</v>
          </cell>
          <cell r="I849">
            <v>114</v>
          </cell>
        </row>
        <row r="850">
          <cell r="A850">
            <v>311890</v>
          </cell>
          <cell r="B850">
            <v>6178</v>
          </cell>
          <cell r="C850">
            <v>5826</v>
          </cell>
          <cell r="D850">
            <v>52</v>
          </cell>
          <cell r="E850">
            <v>7</v>
          </cell>
          <cell r="F850">
            <v>6028</v>
          </cell>
          <cell r="G850">
            <v>110</v>
          </cell>
          <cell r="H850">
            <v>34</v>
          </cell>
          <cell r="I850">
            <v>163</v>
          </cell>
        </row>
        <row r="851">
          <cell r="A851">
            <v>311898</v>
          </cell>
          <cell r="B851">
            <v>11657</v>
          </cell>
          <cell r="C851">
            <v>10986</v>
          </cell>
          <cell r="D851">
            <v>121</v>
          </cell>
          <cell r="E851">
            <v>15</v>
          </cell>
          <cell r="F851">
            <v>11467</v>
          </cell>
          <cell r="G851">
            <v>134</v>
          </cell>
          <cell r="H851">
            <v>48</v>
          </cell>
          <cell r="I851">
            <v>243</v>
          </cell>
        </row>
        <row r="852">
          <cell r="A852">
            <v>311900</v>
          </cell>
          <cell r="B852">
            <v>8050</v>
          </cell>
          <cell r="C852">
            <v>6305</v>
          </cell>
          <cell r="D852">
            <v>159</v>
          </cell>
          <cell r="E852">
            <v>29</v>
          </cell>
          <cell r="F852">
            <v>7712</v>
          </cell>
          <cell r="G852">
            <v>275</v>
          </cell>
          <cell r="H852">
            <v>64</v>
          </cell>
          <cell r="I852">
            <v>240</v>
          </cell>
        </row>
        <row r="853">
          <cell r="A853">
            <v>311901</v>
          </cell>
          <cell r="B853">
            <v>10701</v>
          </cell>
          <cell r="C853">
            <v>10151</v>
          </cell>
          <cell r="D853">
            <v>121</v>
          </cell>
          <cell r="E853">
            <v>27</v>
          </cell>
          <cell r="F853">
            <v>10503</v>
          </cell>
          <cell r="G853">
            <v>136</v>
          </cell>
          <cell r="H853">
            <v>59</v>
          </cell>
          <cell r="I853">
            <v>212</v>
          </cell>
        </row>
        <row r="854">
          <cell r="A854">
            <v>311904</v>
          </cell>
          <cell r="B854">
            <v>20581</v>
          </cell>
          <cell r="C854">
            <v>18576</v>
          </cell>
          <cell r="D854">
            <v>311</v>
          </cell>
          <cell r="E854">
            <v>40</v>
          </cell>
          <cell r="F854">
            <v>19966</v>
          </cell>
          <cell r="G854">
            <v>509</v>
          </cell>
          <cell r="H854">
            <v>114</v>
          </cell>
          <cell r="I854">
            <v>597</v>
          </cell>
        </row>
        <row r="855">
          <cell r="A855">
            <v>311905</v>
          </cell>
          <cell r="B855">
            <v>10553</v>
          </cell>
          <cell r="C855">
            <v>9751</v>
          </cell>
          <cell r="D855">
            <v>124</v>
          </cell>
          <cell r="E855">
            <v>23</v>
          </cell>
          <cell r="F855">
            <v>10289</v>
          </cell>
          <cell r="G855">
            <v>231</v>
          </cell>
          <cell r="H855">
            <v>60</v>
          </cell>
          <cell r="I855">
            <v>342</v>
          </cell>
        </row>
        <row r="856">
          <cell r="A856">
            <v>311906</v>
          </cell>
          <cell r="B856">
            <v>8566</v>
          </cell>
          <cell r="C856">
            <v>6621</v>
          </cell>
          <cell r="D856">
            <v>312</v>
          </cell>
          <cell r="E856">
            <v>50</v>
          </cell>
          <cell r="F856">
            <v>8204</v>
          </cell>
          <cell r="G856">
            <v>281</v>
          </cell>
          <cell r="H856">
            <v>74</v>
          </cell>
          <cell r="I856">
            <v>308</v>
          </cell>
        </row>
        <row r="857">
          <cell r="A857">
            <v>311907</v>
          </cell>
          <cell r="B857">
            <v>17835</v>
          </cell>
          <cell r="C857">
            <v>15074</v>
          </cell>
          <cell r="D857">
            <v>493</v>
          </cell>
          <cell r="E857">
            <v>78</v>
          </cell>
          <cell r="F857">
            <v>17234</v>
          </cell>
          <cell r="G857">
            <v>497</v>
          </cell>
          <cell r="H857">
            <v>127</v>
          </cell>
          <cell r="I857">
            <v>537</v>
          </cell>
        </row>
        <row r="858">
          <cell r="A858">
            <v>311908</v>
          </cell>
          <cell r="B858">
            <v>32759</v>
          </cell>
          <cell r="C858">
            <v>28286</v>
          </cell>
          <cell r="D858">
            <v>460</v>
          </cell>
          <cell r="E858">
            <v>87</v>
          </cell>
          <cell r="F858">
            <v>31716</v>
          </cell>
          <cell r="G858">
            <v>796</v>
          </cell>
          <cell r="H858">
            <v>257</v>
          </cell>
          <cell r="I858">
            <v>857</v>
          </cell>
        </row>
        <row r="859">
          <cell r="A859">
            <v>311909</v>
          </cell>
          <cell r="B859">
            <v>19128</v>
          </cell>
          <cell r="C859">
            <v>17190</v>
          </cell>
          <cell r="D859">
            <v>166</v>
          </cell>
          <cell r="E859">
            <v>17</v>
          </cell>
          <cell r="F859">
            <v>18685</v>
          </cell>
          <cell r="G859">
            <v>323</v>
          </cell>
          <cell r="H859">
            <v>113</v>
          </cell>
          <cell r="I859">
            <v>328</v>
          </cell>
        </row>
        <row r="860">
          <cell r="A860">
            <v>311910</v>
          </cell>
          <cell r="B860">
            <v>22320</v>
          </cell>
          <cell r="C860">
            <v>21289</v>
          </cell>
          <cell r="D860">
            <v>141</v>
          </cell>
          <cell r="E860">
            <v>29</v>
          </cell>
          <cell r="F860">
            <v>21886</v>
          </cell>
          <cell r="G860">
            <v>334</v>
          </cell>
          <cell r="H860">
            <v>103</v>
          </cell>
          <cell r="I860">
            <v>395</v>
          </cell>
        </row>
        <row r="861">
          <cell r="A861">
            <v>311911</v>
          </cell>
          <cell r="B861">
            <v>14092</v>
          </cell>
          <cell r="C861">
            <v>13709</v>
          </cell>
          <cell r="D861">
            <v>58</v>
          </cell>
          <cell r="E861">
            <v>13</v>
          </cell>
          <cell r="F861">
            <v>13778</v>
          </cell>
          <cell r="G861">
            <v>254</v>
          </cell>
          <cell r="H861">
            <v>62</v>
          </cell>
          <cell r="I861">
            <v>243</v>
          </cell>
        </row>
        <row r="862">
          <cell r="A862">
            <v>311912</v>
          </cell>
          <cell r="B862">
            <v>8228</v>
          </cell>
          <cell r="C862">
            <v>8039</v>
          </cell>
          <cell r="D862">
            <v>20</v>
          </cell>
          <cell r="E862">
            <v>9</v>
          </cell>
          <cell r="F862">
            <v>7997</v>
          </cell>
          <cell r="G862">
            <v>167</v>
          </cell>
          <cell r="H862">
            <v>57</v>
          </cell>
          <cell r="I862">
            <v>154</v>
          </cell>
        </row>
        <row r="863">
          <cell r="A863">
            <v>311913</v>
          </cell>
          <cell r="B863">
            <v>7651</v>
          </cell>
          <cell r="C863">
            <v>7368</v>
          </cell>
          <cell r="D863">
            <v>50</v>
          </cell>
          <cell r="E863">
            <v>12</v>
          </cell>
          <cell r="F863">
            <v>7542</v>
          </cell>
          <cell r="G863">
            <v>84</v>
          </cell>
          <cell r="H863">
            <v>34</v>
          </cell>
          <cell r="I863">
            <v>121</v>
          </cell>
        </row>
        <row r="864">
          <cell r="A864">
            <v>311914</v>
          </cell>
          <cell r="B864">
            <v>10495</v>
          </cell>
          <cell r="C864">
            <v>9862</v>
          </cell>
          <cell r="D864">
            <v>85</v>
          </cell>
          <cell r="E864">
            <v>11</v>
          </cell>
          <cell r="F864">
            <v>10304</v>
          </cell>
          <cell r="G864">
            <v>149</v>
          </cell>
          <cell r="H864">
            <v>37</v>
          </cell>
          <cell r="I864">
            <v>190</v>
          </cell>
        </row>
        <row r="865">
          <cell r="A865">
            <v>311915</v>
          </cell>
          <cell r="B865">
            <v>25530</v>
          </cell>
          <cell r="C865">
            <v>24583</v>
          </cell>
          <cell r="D865">
            <v>246</v>
          </cell>
          <cell r="E865">
            <v>35</v>
          </cell>
          <cell r="F865">
            <v>25073</v>
          </cell>
          <cell r="G865">
            <v>328</v>
          </cell>
          <cell r="H865">
            <v>121</v>
          </cell>
          <cell r="I865">
            <v>600</v>
          </cell>
        </row>
        <row r="866">
          <cell r="A866">
            <v>311916</v>
          </cell>
          <cell r="B866">
            <v>13995</v>
          </cell>
          <cell r="C866">
            <v>13369</v>
          </cell>
          <cell r="D866">
            <v>91</v>
          </cell>
          <cell r="E866">
            <v>3</v>
          </cell>
          <cell r="F866">
            <v>13682</v>
          </cell>
          <cell r="G866">
            <v>234</v>
          </cell>
          <cell r="H866">
            <v>61</v>
          </cell>
          <cell r="I866">
            <v>274</v>
          </cell>
        </row>
        <row r="867">
          <cell r="A867">
            <v>311917</v>
          </cell>
          <cell r="B867">
            <v>2979</v>
          </cell>
          <cell r="C867">
            <v>2880</v>
          </cell>
          <cell r="D867">
            <v>19</v>
          </cell>
          <cell r="E867">
            <v>2</v>
          </cell>
          <cell r="F867">
            <v>2838</v>
          </cell>
          <cell r="G867">
            <v>107</v>
          </cell>
          <cell r="H867">
            <v>22</v>
          </cell>
          <cell r="I867">
            <v>63</v>
          </cell>
        </row>
        <row r="868">
          <cell r="A868">
            <v>311918</v>
          </cell>
          <cell r="B868">
            <v>5030</v>
          </cell>
          <cell r="C868">
            <v>4910</v>
          </cell>
          <cell r="D868">
            <v>9</v>
          </cell>
          <cell r="E868">
            <v>1</v>
          </cell>
          <cell r="F868">
            <v>4927</v>
          </cell>
          <cell r="G868">
            <v>71</v>
          </cell>
          <cell r="H868">
            <v>37</v>
          </cell>
          <cell r="I868">
            <v>89</v>
          </cell>
        </row>
        <row r="869">
          <cell r="A869">
            <v>311919</v>
          </cell>
          <cell r="B869">
            <v>7838</v>
          </cell>
          <cell r="C869">
            <v>7607</v>
          </cell>
          <cell r="D869">
            <v>26</v>
          </cell>
          <cell r="E869">
            <v>3</v>
          </cell>
          <cell r="F869">
            <v>7727</v>
          </cell>
          <cell r="G869">
            <v>74</v>
          </cell>
          <cell r="H869">
            <v>32</v>
          </cell>
          <cell r="I869">
            <v>230</v>
          </cell>
        </row>
        <row r="870">
          <cell r="A870">
            <v>321900</v>
          </cell>
          <cell r="B870">
            <v>4198</v>
          </cell>
          <cell r="C870">
            <v>4094</v>
          </cell>
          <cell r="D870">
            <v>24</v>
          </cell>
          <cell r="E870">
            <v>0</v>
          </cell>
          <cell r="F870">
            <v>4099</v>
          </cell>
          <cell r="G870">
            <v>72</v>
          </cell>
          <cell r="H870">
            <v>33</v>
          </cell>
          <cell r="I870">
            <v>124</v>
          </cell>
        </row>
        <row r="871">
          <cell r="A871">
            <v>321905</v>
          </cell>
          <cell r="B871">
            <v>1242</v>
          </cell>
          <cell r="C871">
            <v>1215</v>
          </cell>
          <cell r="D871">
            <v>4</v>
          </cell>
          <cell r="E871">
            <v>1</v>
          </cell>
          <cell r="F871">
            <v>1222</v>
          </cell>
          <cell r="G871">
            <v>9</v>
          </cell>
          <cell r="H871">
            <v>2</v>
          </cell>
          <cell r="I871">
            <v>28</v>
          </cell>
        </row>
        <row r="872">
          <cell r="A872">
            <v>321907</v>
          </cell>
          <cell r="B872">
            <v>1911</v>
          </cell>
          <cell r="C872">
            <v>1836</v>
          </cell>
          <cell r="D872">
            <v>10</v>
          </cell>
          <cell r="E872">
            <v>2</v>
          </cell>
          <cell r="F872">
            <v>1883</v>
          </cell>
          <cell r="G872">
            <v>21</v>
          </cell>
          <cell r="H872">
            <v>6</v>
          </cell>
          <cell r="I872">
            <v>35</v>
          </cell>
        </row>
        <row r="873">
          <cell r="A873">
            <v>321908</v>
          </cell>
          <cell r="B873">
            <v>6395</v>
          </cell>
          <cell r="C873">
            <v>6212</v>
          </cell>
          <cell r="D873">
            <v>26</v>
          </cell>
          <cell r="E873">
            <v>3</v>
          </cell>
          <cell r="F873">
            <v>6253</v>
          </cell>
          <cell r="G873">
            <v>114</v>
          </cell>
          <cell r="H873">
            <v>29</v>
          </cell>
          <cell r="I873">
            <v>99</v>
          </cell>
        </row>
        <row r="874">
          <cell r="A874">
            <v>321909</v>
          </cell>
          <cell r="B874">
            <v>2482</v>
          </cell>
          <cell r="C874">
            <v>2397</v>
          </cell>
          <cell r="D874">
            <v>10</v>
          </cell>
          <cell r="E874">
            <v>0</v>
          </cell>
          <cell r="F874">
            <v>2443</v>
          </cell>
          <cell r="G874">
            <v>36</v>
          </cell>
          <cell r="H874">
            <v>8</v>
          </cell>
          <cell r="I874">
            <v>55</v>
          </cell>
        </row>
        <row r="875">
          <cell r="A875">
            <v>321914</v>
          </cell>
          <cell r="B875">
            <v>3415</v>
          </cell>
          <cell r="C875">
            <v>3335</v>
          </cell>
          <cell r="D875">
            <v>15</v>
          </cell>
          <cell r="E875">
            <v>2</v>
          </cell>
          <cell r="F875">
            <v>3339</v>
          </cell>
          <cell r="G875">
            <v>62</v>
          </cell>
          <cell r="H875">
            <v>11</v>
          </cell>
          <cell r="I875">
            <v>95</v>
          </cell>
        </row>
        <row r="876">
          <cell r="A876">
            <v>321916</v>
          </cell>
          <cell r="B876">
            <v>803</v>
          </cell>
          <cell r="C876">
            <v>779</v>
          </cell>
          <cell r="D876">
            <v>0</v>
          </cell>
          <cell r="E876">
            <v>0</v>
          </cell>
          <cell r="F876">
            <v>782</v>
          </cell>
          <cell r="G876">
            <v>13</v>
          </cell>
          <cell r="H876">
            <v>4</v>
          </cell>
          <cell r="I876">
            <v>8</v>
          </cell>
        </row>
        <row r="877">
          <cell r="A877">
            <v>321927</v>
          </cell>
          <cell r="B877">
            <v>1732</v>
          </cell>
          <cell r="C877">
            <v>1669</v>
          </cell>
          <cell r="D877">
            <v>2</v>
          </cell>
          <cell r="E877">
            <v>0</v>
          </cell>
          <cell r="F877">
            <v>1662</v>
          </cell>
          <cell r="G877">
            <v>43</v>
          </cell>
          <cell r="H877">
            <v>11</v>
          </cell>
          <cell r="I877">
            <v>29</v>
          </cell>
        </row>
        <row r="878">
          <cell r="A878">
            <v>321930</v>
          </cell>
          <cell r="B878">
            <v>3367</v>
          </cell>
          <cell r="C878">
            <v>3305</v>
          </cell>
          <cell r="D878">
            <v>15</v>
          </cell>
          <cell r="E878">
            <v>1</v>
          </cell>
          <cell r="F878">
            <v>3316</v>
          </cell>
          <cell r="G878">
            <v>49</v>
          </cell>
          <cell r="H878">
            <v>17</v>
          </cell>
          <cell r="I878">
            <v>61</v>
          </cell>
        </row>
        <row r="879">
          <cell r="A879">
            <v>321931</v>
          </cell>
          <cell r="B879">
            <v>3204</v>
          </cell>
          <cell r="C879">
            <v>3120</v>
          </cell>
          <cell r="D879">
            <v>2</v>
          </cell>
          <cell r="E879">
            <v>2</v>
          </cell>
          <cell r="F879">
            <v>3117</v>
          </cell>
          <cell r="G879">
            <v>68</v>
          </cell>
          <cell r="H879">
            <v>16</v>
          </cell>
          <cell r="I879">
            <v>45</v>
          </cell>
        </row>
        <row r="880">
          <cell r="A880">
            <v>321933</v>
          </cell>
          <cell r="B880">
            <v>2911</v>
          </cell>
          <cell r="C880">
            <v>2853</v>
          </cell>
          <cell r="D880">
            <v>14</v>
          </cell>
          <cell r="E880">
            <v>1</v>
          </cell>
          <cell r="F880">
            <v>2866</v>
          </cell>
          <cell r="G880">
            <v>37</v>
          </cell>
          <cell r="H880">
            <v>11</v>
          </cell>
          <cell r="I880">
            <v>67</v>
          </cell>
        </row>
        <row r="881">
          <cell r="A881">
            <v>321937</v>
          </cell>
          <cell r="B881">
            <v>6532</v>
          </cell>
          <cell r="C881">
            <v>6420</v>
          </cell>
          <cell r="D881">
            <v>40</v>
          </cell>
          <cell r="E881">
            <v>4</v>
          </cell>
          <cell r="F881">
            <v>6433</v>
          </cell>
          <cell r="G881">
            <v>63</v>
          </cell>
          <cell r="H881">
            <v>26</v>
          </cell>
          <cell r="I881">
            <v>143</v>
          </cell>
        </row>
        <row r="882">
          <cell r="A882">
            <v>321942</v>
          </cell>
          <cell r="B882">
            <v>1586</v>
          </cell>
          <cell r="C882">
            <v>1520</v>
          </cell>
          <cell r="D882">
            <v>6</v>
          </cell>
          <cell r="E882">
            <v>2</v>
          </cell>
          <cell r="F882">
            <v>1543</v>
          </cell>
          <cell r="G882">
            <v>38</v>
          </cell>
          <cell r="H882">
            <v>6</v>
          </cell>
          <cell r="I882">
            <v>36</v>
          </cell>
        </row>
        <row r="883">
          <cell r="A883">
            <v>321943</v>
          </cell>
          <cell r="B883">
            <v>1533</v>
          </cell>
          <cell r="C883">
            <v>1509</v>
          </cell>
          <cell r="D883">
            <v>8</v>
          </cell>
          <cell r="E883">
            <v>2</v>
          </cell>
          <cell r="F883">
            <v>1513</v>
          </cell>
          <cell r="G883">
            <v>25</v>
          </cell>
          <cell r="H883">
            <v>7</v>
          </cell>
          <cell r="I883">
            <v>18</v>
          </cell>
        </row>
        <row r="884">
          <cell r="A884">
            <v>321944</v>
          </cell>
          <cell r="B884">
            <v>3594</v>
          </cell>
          <cell r="C884">
            <v>3516</v>
          </cell>
          <cell r="D884">
            <v>8</v>
          </cell>
          <cell r="E884">
            <v>2</v>
          </cell>
          <cell r="F884">
            <v>3503</v>
          </cell>
          <cell r="G884">
            <v>69</v>
          </cell>
          <cell r="H884">
            <v>24</v>
          </cell>
          <cell r="I884">
            <v>82</v>
          </cell>
        </row>
        <row r="885">
          <cell r="A885">
            <v>321945</v>
          </cell>
          <cell r="B885">
            <v>5446</v>
          </cell>
          <cell r="C885">
            <v>5270</v>
          </cell>
          <cell r="D885">
            <v>26</v>
          </cell>
          <cell r="E885">
            <v>10</v>
          </cell>
          <cell r="F885">
            <v>5312</v>
          </cell>
          <cell r="G885">
            <v>82</v>
          </cell>
          <cell r="H885">
            <v>34</v>
          </cell>
          <cell r="I885">
            <v>114</v>
          </cell>
        </row>
        <row r="886">
          <cell r="A886">
            <v>331953</v>
          </cell>
          <cell r="B886">
            <v>4889</v>
          </cell>
          <cell r="C886">
            <v>4710</v>
          </cell>
          <cell r="D886">
            <v>38</v>
          </cell>
          <cell r="E886">
            <v>5</v>
          </cell>
          <cell r="F886">
            <v>4787</v>
          </cell>
          <cell r="G886">
            <v>80</v>
          </cell>
          <cell r="H886">
            <v>16</v>
          </cell>
          <cell r="I886">
            <v>93</v>
          </cell>
        </row>
        <row r="887">
          <cell r="A887">
            <v>331957</v>
          </cell>
          <cell r="B887">
            <v>1310</v>
          </cell>
          <cell r="C887">
            <v>1288</v>
          </cell>
          <cell r="D887">
            <v>4</v>
          </cell>
          <cell r="E887">
            <v>0</v>
          </cell>
          <cell r="F887">
            <v>1285</v>
          </cell>
          <cell r="G887">
            <v>15</v>
          </cell>
          <cell r="H887">
            <v>7</v>
          </cell>
          <cell r="I887">
            <v>19</v>
          </cell>
        </row>
        <row r="888">
          <cell r="A888">
            <v>331958</v>
          </cell>
          <cell r="B888">
            <v>2242</v>
          </cell>
          <cell r="C888">
            <v>2193</v>
          </cell>
          <cell r="D888">
            <v>19</v>
          </cell>
          <cell r="E888">
            <v>1</v>
          </cell>
          <cell r="F888">
            <v>2160</v>
          </cell>
          <cell r="G888">
            <v>52</v>
          </cell>
          <cell r="H888">
            <v>28</v>
          </cell>
          <cell r="I888">
            <v>57</v>
          </cell>
        </row>
        <row r="889">
          <cell r="A889">
            <v>331960</v>
          </cell>
          <cell r="B889">
            <v>3715</v>
          </cell>
          <cell r="C889">
            <v>3592</v>
          </cell>
          <cell r="D889">
            <v>28</v>
          </cell>
          <cell r="E889">
            <v>7</v>
          </cell>
          <cell r="F889">
            <v>3569</v>
          </cell>
          <cell r="G889">
            <v>116</v>
          </cell>
          <cell r="H889">
            <v>33</v>
          </cell>
          <cell r="I889">
            <v>82</v>
          </cell>
        </row>
        <row r="890">
          <cell r="A890">
            <v>331961</v>
          </cell>
          <cell r="B890">
            <v>903</v>
          </cell>
          <cell r="C890">
            <v>887</v>
          </cell>
          <cell r="D890">
            <v>3</v>
          </cell>
          <cell r="E890">
            <v>0</v>
          </cell>
          <cell r="F890">
            <v>881</v>
          </cell>
          <cell r="G890">
            <v>16</v>
          </cell>
          <cell r="H890">
            <v>5</v>
          </cell>
          <cell r="I890">
            <v>20</v>
          </cell>
        </row>
        <row r="891">
          <cell r="A891">
            <v>331964</v>
          </cell>
          <cell r="B891">
            <v>11844</v>
          </cell>
          <cell r="C891">
            <v>11538</v>
          </cell>
          <cell r="D891">
            <v>48</v>
          </cell>
          <cell r="E891">
            <v>14</v>
          </cell>
          <cell r="F891">
            <v>11597</v>
          </cell>
          <cell r="G891">
            <v>188</v>
          </cell>
          <cell r="H891">
            <v>56</v>
          </cell>
          <cell r="I891">
            <v>244</v>
          </cell>
        </row>
        <row r="892">
          <cell r="A892">
            <v>331966</v>
          </cell>
          <cell r="B892">
            <v>2653</v>
          </cell>
          <cell r="C892">
            <v>2608</v>
          </cell>
          <cell r="D892">
            <v>7</v>
          </cell>
          <cell r="E892">
            <v>6</v>
          </cell>
          <cell r="F892">
            <v>2603</v>
          </cell>
          <cell r="G892">
            <v>38</v>
          </cell>
          <cell r="H892">
            <v>18</v>
          </cell>
          <cell r="I892">
            <v>58</v>
          </cell>
        </row>
        <row r="893">
          <cell r="A893">
            <v>331968</v>
          </cell>
          <cell r="B893">
            <v>2567</v>
          </cell>
          <cell r="C893">
            <v>2531</v>
          </cell>
          <cell r="D893">
            <v>12</v>
          </cell>
          <cell r="E893">
            <v>4</v>
          </cell>
          <cell r="F893">
            <v>2538</v>
          </cell>
          <cell r="G893">
            <v>39</v>
          </cell>
          <cell r="H893">
            <v>8</v>
          </cell>
          <cell r="I893">
            <v>57</v>
          </cell>
        </row>
        <row r="894">
          <cell r="A894">
            <v>331972</v>
          </cell>
          <cell r="B894">
            <v>4960</v>
          </cell>
          <cell r="C894">
            <v>4738</v>
          </cell>
          <cell r="D894">
            <v>46</v>
          </cell>
          <cell r="E894">
            <v>13</v>
          </cell>
          <cell r="F894">
            <v>4823</v>
          </cell>
          <cell r="G894">
            <v>114</v>
          </cell>
          <cell r="H894">
            <v>20</v>
          </cell>
          <cell r="I894">
            <v>105</v>
          </cell>
        </row>
        <row r="895">
          <cell r="A895">
            <v>331973</v>
          </cell>
          <cell r="B895">
            <v>8648</v>
          </cell>
          <cell r="C895">
            <v>8316</v>
          </cell>
          <cell r="D895">
            <v>71</v>
          </cell>
          <cell r="E895">
            <v>10</v>
          </cell>
          <cell r="F895">
            <v>8431</v>
          </cell>
          <cell r="G895">
            <v>138</v>
          </cell>
          <cell r="H895">
            <v>42</v>
          </cell>
          <cell r="I895">
            <v>163</v>
          </cell>
        </row>
        <row r="896">
          <cell r="A896">
            <v>331983</v>
          </cell>
          <cell r="B896">
            <v>3705</v>
          </cell>
          <cell r="C896">
            <v>3611</v>
          </cell>
          <cell r="D896">
            <v>17</v>
          </cell>
          <cell r="E896">
            <v>4</v>
          </cell>
          <cell r="F896">
            <v>3581</v>
          </cell>
          <cell r="G896">
            <v>99</v>
          </cell>
          <cell r="H896">
            <v>17</v>
          </cell>
          <cell r="I896">
            <v>87</v>
          </cell>
        </row>
        <row r="897">
          <cell r="A897">
            <v>331984</v>
          </cell>
          <cell r="B897">
            <v>1196</v>
          </cell>
          <cell r="C897">
            <v>1171</v>
          </cell>
          <cell r="D897">
            <v>4</v>
          </cell>
          <cell r="E897">
            <v>0</v>
          </cell>
          <cell r="F897">
            <v>1163</v>
          </cell>
          <cell r="G897">
            <v>28</v>
          </cell>
          <cell r="H897">
            <v>6</v>
          </cell>
          <cell r="I897">
            <v>18</v>
          </cell>
        </row>
        <row r="898">
          <cell r="A898">
            <v>331987</v>
          </cell>
          <cell r="B898">
            <v>4333</v>
          </cell>
          <cell r="C898">
            <v>4249</v>
          </cell>
          <cell r="D898">
            <v>10</v>
          </cell>
          <cell r="E898">
            <v>3</v>
          </cell>
          <cell r="F898">
            <v>4242</v>
          </cell>
          <cell r="G898">
            <v>76</v>
          </cell>
          <cell r="H898">
            <v>18</v>
          </cell>
          <cell r="I898">
            <v>79</v>
          </cell>
        </row>
        <row r="899">
          <cell r="A899">
            <v>331997</v>
          </cell>
          <cell r="B899">
            <v>4360</v>
          </cell>
          <cell r="C899">
            <v>4269</v>
          </cell>
          <cell r="D899">
            <v>27</v>
          </cell>
          <cell r="E899">
            <v>5</v>
          </cell>
          <cell r="F899">
            <v>4244</v>
          </cell>
          <cell r="G899">
            <v>94</v>
          </cell>
          <cell r="H899">
            <v>26</v>
          </cell>
          <cell r="I899">
            <v>98</v>
          </cell>
        </row>
        <row r="900">
          <cell r="A900">
            <v>342006</v>
          </cell>
          <cell r="B900">
            <v>634</v>
          </cell>
          <cell r="C900">
            <v>622</v>
          </cell>
          <cell r="D900">
            <v>4</v>
          </cell>
          <cell r="E900">
            <v>0</v>
          </cell>
          <cell r="F900">
            <v>619</v>
          </cell>
          <cell r="G900">
            <v>11</v>
          </cell>
          <cell r="H900">
            <v>5</v>
          </cell>
          <cell r="I900">
            <v>13</v>
          </cell>
        </row>
        <row r="901">
          <cell r="A901">
            <v>342010</v>
          </cell>
          <cell r="B901">
            <v>4879</v>
          </cell>
          <cell r="C901">
            <v>4595</v>
          </cell>
          <cell r="D901">
            <v>49</v>
          </cell>
          <cell r="E901">
            <v>8</v>
          </cell>
          <cell r="F901">
            <v>4721</v>
          </cell>
          <cell r="G901">
            <v>108</v>
          </cell>
          <cell r="H901">
            <v>45</v>
          </cell>
          <cell r="I901">
            <v>109</v>
          </cell>
        </row>
        <row r="902">
          <cell r="A902">
            <v>342011</v>
          </cell>
          <cell r="B902">
            <v>1627</v>
          </cell>
          <cell r="C902">
            <v>1586</v>
          </cell>
          <cell r="D902">
            <v>9</v>
          </cell>
          <cell r="E902">
            <v>0</v>
          </cell>
          <cell r="F902">
            <v>1580</v>
          </cell>
          <cell r="G902">
            <v>32</v>
          </cell>
          <cell r="H902">
            <v>18</v>
          </cell>
          <cell r="I902">
            <v>26</v>
          </cell>
        </row>
        <row r="903">
          <cell r="A903">
            <v>342012</v>
          </cell>
          <cell r="B903">
            <v>3803</v>
          </cell>
          <cell r="C903">
            <v>3761</v>
          </cell>
          <cell r="D903">
            <v>10</v>
          </cell>
          <cell r="E903">
            <v>4</v>
          </cell>
          <cell r="F903">
            <v>3716</v>
          </cell>
          <cell r="G903">
            <v>79</v>
          </cell>
          <cell r="H903">
            <v>28</v>
          </cell>
          <cell r="I903">
            <v>81</v>
          </cell>
        </row>
        <row r="904">
          <cell r="A904">
            <v>342013</v>
          </cell>
          <cell r="B904">
            <v>776</v>
          </cell>
          <cell r="C904">
            <v>724</v>
          </cell>
          <cell r="D904">
            <v>10</v>
          </cell>
          <cell r="E904">
            <v>9</v>
          </cell>
          <cell r="F904">
            <v>751</v>
          </cell>
          <cell r="G904">
            <v>22</v>
          </cell>
          <cell r="H904">
            <v>5</v>
          </cell>
          <cell r="I904">
            <v>9</v>
          </cell>
        </row>
        <row r="905">
          <cell r="A905">
            <v>342014</v>
          </cell>
          <cell r="B905">
            <v>3484</v>
          </cell>
          <cell r="C905">
            <v>3376</v>
          </cell>
          <cell r="D905">
            <v>14</v>
          </cell>
          <cell r="E905">
            <v>1</v>
          </cell>
          <cell r="F905">
            <v>3390</v>
          </cell>
          <cell r="G905">
            <v>78</v>
          </cell>
          <cell r="H905">
            <v>23</v>
          </cell>
          <cell r="I905">
            <v>69</v>
          </cell>
        </row>
        <row r="906">
          <cell r="A906">
            <v>342015</v>
          </cell>
          <cell r="B906">
            <v>2496</v>
          </cell>
          <cell r="C906">
            <v>2444</v>
          </cell>
          <cell r="D906">
            <v>6</v>
          </cell>
          <cell r="E906">
            <v>1</v>
          </cell>
          <cell r="F906">
            <v>2415</v>
          </cell>
          <cell r="G906">
            <v>53</v>
          </cell>
          <cell r="H906">
            <v>18</v>
          </cell>
          <cell r="I906">
            <v>60</v>
          </cell>
        </row>
        <row r="907">
          <cell r="A907">
            <v>342016</v>
          </cell>
          <cell r="B907">
            <v>12767</v>
          </cell>
          <cell r="C907">
            <v>11432</v>
          </cell>
          <cell r="D907">
            <v>309</v>
          </cell>
          <cell r="E907">
            <v>60</v>
          </cell>
          <cell r="F907">
            <v>12097</v>
          </cell>
          <cell r="G907">
            <v>496</v>
          </cell>
          <cell r="H907">
            <v>196</v>
          </cell>
          <cell r="I907">
            <v>347</v>
          </cell>
        </row>
        <row r="908">
          <cell r="A908">
            <v>342017</v>
          </cell>
          <cell r="B908">
            <v>12767</v>
          </cell>
          <cell r="C908">
            <v>11432</v>
          </cell>
          <cell r="D908">
            <v>309</v>
          </cell>
          <cell r="E908">
            <v>60</v>
          </cell>
          <cell r="F908">
            <v>12097</v>
          </cell>
          <cell r="G908">
            <v>496</v>
          </cell>
          <cell r="H908">
            <v>196</v>
          </cell>
          <cell r="I908">
            <v>347</v>
          </cell>
        </row>
        <row r="909">
          <cell r="A909">
            <v>342018</v>
          </cell>
          <cell r="B909">
            <v>12767</v>
          </cell>
          <cell r="C909">
            <v>11432</v>
          </cell>
          <cell r="D909">
            <v>309</v>
          </cell>
          <cell r="E909">
            <v>60</v>
          </cell>
          <cell r="F909">
            <v>12097</v>
          </cell>
          <cell r="G909">
            <v>496</v>
          </cell>
          <cell r="H909">
            <v>196</v>
          </cell>
          <cell r="I909">
            <v>347</v>
          </cell>
        </row>
        <row r="910">
          <cell r="A910">
            <v>342019</v>
          </cell>
          <cell r="B910">
            <v>1940</v>
          </cell>
          <cell r="C910">
            <v>1893</v>
          </cell>
          <cell r="D910">
            <v>9</v>
          </cell>
          <cell r="E910">
            <v>1</v>
          </cell>
          <cell r="F910">
            <v>1875</v>
          </cell>
          <cell r="G910">
            <v>49</v>
          </cell>
          <cell r="H910">
            <v>15</v>
          </cell>
          <cell r="I910">
            <v>32</v>
          </cell>
        </row>
        <row r="911">
          <cell r="A911">
            <v>342020</v>
          </cell>
          <cell r="B911">
            <v>1455</v>
          </cell>
          <cell r="C911">
            <v>1429</v>
          </cell>
          <cell r="D911">
            <v>6</v>
          </cell>
          <cell r="E911">
            <v>1</v>
          </cell>
          <cell r="F911">
            <v>1407</v>
          </cell>
          <cell r="G911">
            <v>32</v>
          </cell>
          <cell r="H911">
            <v>20</v>
          </cell>
          <cell r="I911">
            <v>32</v>
          </cell>
        </row>
        <row r="912">
          <cell r="A912">
            <v>342023</v>
          </cell>
          <cell r="B912">
            <v>1749</v>
          </cell>
          <cell r="C912">
            <v>1693</v>
          </cell>
          <cell r="D912">
            <v>13</v>
          </cell>
          <cell r="E912">
            <v>0</v>
          </cell>
          <cell r="F912">
            <v>1690</v>
          </cell>
          <cell r="G912">
            <v>31</v>
          </cell>
          <cell r="H912">
            <v>29</v>
          </cell>
          <cell r="I912">
            <v>26</v>
          </cell>
        </row>
        <row r="913">
          <cell r="A913">
            <v>342024</v>
          </cell>
          <cell r="B913">
            <v>378</v>
          </cell>
          <cell r="C913">
            <v>365</v>
          </cell>
          <cell r="D913">
            <v>0</v>
          </cell>
          <cell r="E913">
            <v>0</v>
          </cell>
          <cell r="F913">
            <v>370</v>
          </cell>
          <cell r="G913">
            <v>9</v>
          </cell>
          <cell r="H913">
            <v>0</v>
          </cell>
          <cell r="I913">
            <v>7</v>
          </cell>
        </row>
        <row r="914">
          <cell r="A914">
            <v>342025</v>
          </cell>
          <cell r="B914">
            <v>5113</v>
          </cell>
          <cell r="C914">
            <v>4878</v>
          </cell>
          <cell r="D914">
            <v>49</v>
          </cell>
          <cell r="E914">
            <v>4</v>
          </cell>
          <cell r="F914">
            <v>4924</v>
          </cell>
          <cell r="G914">
            <v>135</v>
          </cell>
          <cell r="H914">
            <v>40</v>
          </cell>
          <cell r="I914">
            <v>97</v>
          </cell>
        </row>
        <row r="915">
          <cell r="A915">
            <v>342026</v>
          </cell>
          <cell r="B915">
            <v>3562</v>
          </cell>
          <cell r="C915">
            <v>3451</v>
          </cell>
          <cell r="D915">
            <v>23</v>
          </cell>
          <cell r="E915">
            <v>3</v>
          </cell>
          <cell r="F915">
            <v>3443</v>
          </cell>
          <cell r="G915">
            <v>83</v>
          </cell>
          <cell r="H915">
            <v>34</v>
          </cell>
          <cell r="I915">
            <v>71</v>
          </cell>
        </row>
        <row r="916">
          <cell r="A916">
            <v>342027</v>
          </cell>
          <cell r="B916">
            <v>1533</v>
          </cell>
          <cell r="C916">
            <v>1505</v>
          </cell>
          <cell r="D916">
            <v>6</v>
          </cell>
          <cell r="E916">
            <v>1</v>
          </cell>
          <cell r="F916">
            <v>1472</v>
          </cell>
          <cell r="G916">
            <v>33</v>
          </cell>
          <cell r="H916">
            <v>19</v>
          </cell>
          <cell r="I916">
            <v>28</v>
          </cell>
        </row>
        <row r="917">
          <cell r="A917">
            <v>342029</v>
          </cell>
          <cell r="B917">
            <v>1663</v>
          </cell>
          <cell r="C917">
            <v>1621</v>
          </cell>
          <cell r="D917">
            <v>3</v>
          </cell>
          <cell r="E917">
            <v>1</v>
          </cell>
          <cell r="F917">
            <v>1630</v>
          </cell>
          <cell r="G917">
            <v>19</v>
          </cell>
          <cell r="H917">
            <v>10</v>
          </cell>
          <cell r="I917">
            <v>33</v>
          </cell>
        </row>
        <row r="918">
          <cell r="A918">
            <v>342030</v>
          </cell>
          <cell r="B918">
            <v>1662</v>
          </cell>
          <cell r="C918">
            <v>1601</v>
          </cell>
          <cell r="D918">
            <v>4</v>
          </cell>
          <cell r="E918">
            <v>3</v>
          </cell>
          <cell r="F918">
            <v>1608</v>
          </cell>
          <cell r="G918">
            <v>42</v>
          </cell>
          <cell r="H918">
            <v>11</v>
          </cell>
          <cell r="I918">
            <v>42</v>
          </cell>
        </row>
        <row r="919">
          <cell r="A919">
            <v>342034</v>
          </cell>
          <cell r="B919">
            <v>1604</v>
          </cell>
          <cell r="C919">
            <v>1562</v>
          </cell>
          <cell r="D919">
            <v>13</v>
          </cell>
          <cell r="E919">
            <v>3</v>
          </cell>
          <cell r="F919">
            <v>1558</v>
          </cell>
          <cell r="G919">
            <v>50</v>
          </cell>
          <cell r="H919">
            <v>8</v>
          </cell>
          <cell r="I919">
            <v>39</v>
          </cell>
        </row>
        <row r="920">
          <cell r="A920">
            <v>342035</v>
          </cell>
          <cell r="B920">
            <v>107</v>
          </cell>
          <cell r="C920">
            <v>100</v>
          </cell>
          <cell r="D920">
            <v>0</v>
          </cell>
          <cell r="E920">
            <v>0</v>
          </cell>
          <cell r="F920">
            <v>107</v>
          </cell>
          <cell r="G920">
            <v>0</v>
          </cell>
          <cell r="H920">
            <v>0</v>
          </cell>
          <cell r="I920">
            <v>2</v>
          </cell>
        </row>
        <row r="921">
          <cell r="A921">
            <v>342036</v>
          </cell>
          <cell r="B921">
            <v>375</v>
          </cell>
          <cell r="C921">
            <v>372</v>
          </cell>
          <cell r="D921">
            <v>0</v>
          </cell>
          <cell r="E921">
            <v>1</v>
          </cell>
          <cell r="F921">
            <v>361</v>
          </cell>
          <cell r="G921">
            <v>6</v>
          </cell>
          <cell r="H921">
            <v>7</v>
          </cell>
          <cell r="I921">
            <v>2</v>
          </cell>
        </row>
        <row r="922">
          <cell r="A922">
            <v>342038</v>
          </cell>
          <cell r="B922">
            <v>7452</v>
          </cell>
          <cell r="C922">
            <v>6697</v>
          </cell>
          <cell r="D922">
            <v>181</v>
          </cell>
          <cell r="E922">
            <v>35</v>
          </cell>
          <cell r="F922">
            <v>7032</v>
          </cell>
          <cell r="G922">
            <v>286</v>
          </cell>
          <cell r="H922">
            <v>100</v>
          </cell>
          <cell r="I922">
            <v>241</v>
          </cell>
        </row>
        <row r="923">
          <cell r="A923">
            <v>342039</v>
          </cell>
          <cell r="B923">
            <v>13676</v>
          </cell>
          <cell r="C923">
            <v>12549</v>
          </cell>
          <cell r="D923">
            <v>295</v>
          </cell>
          <cell r="E923">
            <v>39</v>
          </cell>
          <cell r="F923">
            <v>13155</v>
          </cell>
          <cell r="G923">
            <v>376</v>
          </cell>
          <cell r="H923">
            <v>130</v>
          </cell>
          <cell r="I923">
            <v>367</v>
          </cell>
        </row>
        <row r="924">
          <cell r="A924">
            <v>342040</v>
          </cell>
          <cell r="B924">
            <v>1365</v>
          </cell>
          <cell r="C924">
            <v>1287</v>
          </cell>
          <cell r="D924">
            <v>11</v>
          </cell>
          <cell r="E924">
            <v>0</v>
          </cell>
          <cell r="F924">
            <v>1298</v>
          </cell>
          <cell r="G924">
            <v>50</v>
          </cell>
          <cell r="H924">
            <v>15</v>
          </cell>
          <cell r="I924">
            <v>36</v>
          </cell>
        </row>
        <row r="925">
          <cell r="A925">
            <v>342041</v>
          </cell>
          <cell r="B925">
            <v>730</v>
          </cell>
          <cell r="C925">
            <v>716</v>
          </cell>
          <cell r="D925">
            <v>2</v>
          </cell>
          <cell r="E925">
            <v>0</v>
          </cell>
          <cell r="F925">
            <v>718</v>
          </cell>
          <cell r="G925">
            <v>10</v>
          </cell>
          <cell r="H925">
            <v>4</v>
          </cell>
          <cell r="I925">
            <v>13</v>
          </cell>
        </row>
        <row r="926">
          <cell r="A926">
            <v>342042</v>
          </cell>
          <cell r="B926">
            <v>1163</v>
          </cell>
          <cell r="C926">
            <v>1152</v>
          </cell>
          <cell r="D926">
            <v>9</v>
          </cell>
          <cell r="E926">
            <v>0</v>
          </cell>
          <cell r="F926">
            <v>1118</v>
          </cell>
          <cell r="G926">
            <v>37</v>
          </cell>
          <cell r="H926">
            <v>7</v>
          </cell>
          <cell r="I926">
            <v>17</v>
          </cell>
        </row>
        <row r="927">
          <cell r="A927">
            <v>342045</v>
          </cell>
          <cell r="B927">
            <v>2421</v>
          </cell>
          <cell r="C927">
            <v>2293</v>
          </cell>
          <cell r="D927">
            <v>31</v>
          </cell>
          <cell r="E927">
            <v>4</v>
          </cell>
          <cell r="F927">
            <v>2353</v>
          </cell>
          <cell r="G927">
            <v>45</v>
          </cell>
          <cell r="H927">
            <v>7</v>
          </cell>
          <cell r="I927">
            <v>40</v>
          </cell>
        </row>
        <row r="928">
          <cell r="A928">
            <v>342046</v>
          </cell>
          <cell r="B928">
            <v>3549</v>
          </cell>
          <cell r="C928">
            <v>3362</v>
          </cell>
          <cell r="D928">
            <v>41</v>
          </cell>
          <cell r="E928">
            <v>2</v>
          </cell>
          <cell r="F928">
            <v>3426</v>
          </cell>
          <cell r="G928">
            <v>94</v>
          </cell>
          <cell r="H928">
            <v>29</v>
          </cell>
          <cell r="I928">
            <v>89</v>
          </cell>
        </row>
        <row r="929">
          <cell r="A929">
            <v>342049</v>
          </cell>
          <cell r="B929">
            <v>810</v>
          </cell>
          <cell r="C929">
            <v>767</v>
          </cell>
          <cell r="D929">
            <v>11</v>
          </cell>
          <cell r="E929">
            <v>1</v>
          </cell>
          <cell r="F929">
            <v>732</v>
          </cell>
          <cell r="G929">
            <v>52</v>
          </cell>
          <cell r="H929">
            <v>24</v>
          </cell>
          <cell r="I929">
            <v>31</v>
          </cell>
        </row>
        <row r="930">
          <cell r="A930">
            <v>342050</v>
          </cell>
          <cell r="B930">
            <v>1785</v>
          </cell>
          <cell r="C930">
            <v>1759</v>
          </cell>
          <cell r="D930">
            <v>9</v>
          </cell>
          <cell r="E930">
            <v>1</v>
          </cell>
          <cell r="F930">
            <v>1742</v>
          </cell>
          <cell r="G930">
            <v>38</v>
          </cell>
          <cell r="H930">
            <v>17</v>
          </cell>
          <cell r="I930">
            <v>39</v>
          </cell>
        </row>
        <row r="931">
          <cell r="A931">
            <v>342052</v>
          </cell>
          <cell r="B931">
            <v>2014</v>
          </cell>
          <cell r="C931">
            <v>1964</v>
          </cell>
          <cell r="D931">
            <v>6</v>
          </cell>
          <cell r="E931">
            <v>3</v>
          </cell>
          <cell r="F931">
            <v>1962</v>
          </cell>
          <cell r="G931">
            <v>41</v>
          </cell>
          <cell r="H931">
            <v>10</v>
          </cell>
          <cell r="I931">
            <v>53</v>
          </cell>
        </row>
        <row r="932">
          <cell r="A932">
            <v>352058</v>
          </cell>
          <cell r="B932">
            <v>1942</v>
          </cell>
          <cell r="C932">
            <v>1891</v>
          </cell>
          <cell r="D932">
            <v>4</v>
          </cell>
          <cell r="E932">
            <v>4</v>
          </cell>
          <cell r="F932">
            <v>1910</v>
          </cell>
          <cell r="G932">
            <v>29</v>
          </cell>
          <cell r="H932">
            <v>2</v>
          </cell>
          <cell r="I932">
            <v>55</v>
          </cell>
        </row>
        <row r="933">
          <cell r="A933">
            <v>352059</v>
          </cell>
          <cell r="B933">
            <v>5022</v>
          </cell>
          <cell r="C933">
            <v>4916</v>
          </cell>
          <cell r="D933">
            <v>21</v>
          </cell>
          <cell r="E933">
            <v>1</v>
          </cell>
          <cell r="F933">
            <v>4913</v>
          </cell>
          <cell r="G933">
            <v>75</v>
          </cell>
          <cell r="H933">
            <v>29</v>
          </cell>
          <cell r="I933">
            <v>113</v>
          </cell>
        </row>
        <row r="934">
          <cell r="A934">
            <v>352064</v>
          </cell>
          <cell r="B934">
            <v>4675</v>
          </cell>
          <cell r="C934">
            <v>4501</v>
          </cell>
          <cell r="D934">
            <v>41</v>
          </cell>
          <cell r="E934">
            <v>3</v>
          </cell>
          <cell r="F934">
            <v>4502</v>
          </cell>
          <cell r="G934">
            <v>137</v>
          </cell>
          <cell r="H934">
            <v>30</v>
          </cell>
          <cell r="I934">
            <v>143</v>
          </cell>
        </row>
        <row r="935">
          <cell r="A935">
            <v>352065</v>
          </cell>
          <cell r="B935">
            <v>3463</v>
          </cell>
          <cell r="C935">
            <v>3310</v>
          </cell>
          <cell r="D935">
            <v>20</v>
          </cell>
          <cell r="E935">
            <v>9</v>
          </cell>
          <cell r="F935">
            <v>3388</v>
          </cell>
          <cell r="G935">
            <v>65</v>
          </cell>
          <cell r="H935">
            <v>13</v>
          </cell>
          <cell r="I935">
            <v>107</v>
          </cell>
        </row>
        <row r="936">
          <cell r="A936">
            <v>352071</v>
          </cell>
          <cell r="B936">
            <v>2465</v>
          </cell>
          <cell r="C936">
            <v>2426</v>
          </cell>
          <cell r="D936">
            <v>5</v>
          </cell>
          <cell r="E936">
            <v>0</v>
          </cell>
          <cell r="F936">
            <v>2427</v>
          </cell>
          <cell r="G936">
            <v>25</v>
          </cell>
          <cell r="H936">
            <v>6</v>
          </cell>
          <cell r="I936">
            <v>59</v>
          </cell>
        </row>
        <row r="937">
          <cell r="A937">
            <v>352077</v>
          </cell>
          <cell r="B937">
            <v>1086</v>
          </cell>
          <cell r="C937">
            <v>1061</v>
          </cell>
          <cell r="D937">
            <v>4</v>
          </cell>
          <cell r="E937">
            <v>0</v>
          </cell>
          <cell r="F937">
            <v>1056</v>
          </cell>
          <cell r="G937">
            <v>23</v>
          </cell>
          <cell r="H937">
            <v>4</v>
          </cell>
          <cell r="I937">
            <v>28</v>
          </cell>
        </row>
        <row r="938">
          <cell r="A938">
            <v>352078</v>
          </cell>
          <cell r="B938">
            <v>924</v>
          </cell>
          <cell r="C938">
            <v>897</v>
          </cell>
          <cell r="D938">
            <v>4</v>
          </cell>
          <cell r="E938">
            <v>0</v>
          </cell>
          <cell r="F938">
            <v>897</v>
          </cell>
          <cell r="G938">
            <v>15</v>
          </cell>
          <cell r="H938">
            <v>10</v>
          </cell>
          <cell r="I938">
            <v>29</v>
          </cell>
        </row>
        <row r="939">
          <cell r="A939">
            <v>352084</v>
          </cell>
          <cell r="B939">
            <v>4020</v>
          </cell>
          <cell r="C939">
            <v>3941</v>
          </cell>
          <cell r="D939">
            <v>25</v>
          </cell>
          <cell r="E939">
            <v>0</v>
          </cell>
          <cell r="F939">
            <v>3910</v>
          </cell>
          <cell r="G939">
            <v>78</v>
          </cell>
          <cell r="H939">
            <v>28</v>
          </cell>
          <cell r="I939">
            <v>120</v>
          </cell>
        </row>
        <row r="940">
          <cell r="A940">
            <v>352085</v>
          </cell>
          <cell r="B940">
            <v>3328</v>
          </cell>
          <cell r="C940">
            <v>3267</v>
          </cell>
          <cell r="D940">
            <v>17</v>
          </cell>
          <cell r="E940">
            <v>6</v>
          </cell>
          <cell r="F940">
            <v>3264</v>
          </cell>
          <cell r="G940">
            <v>57</v>
          </cell>
          <cell r="H940">
            <v>16</v>
          </cell>
          <cell r="I940">
            <v>85</v>
          </cell>
        </row>
        <row r="941">
          <cell r="A941">
            <v>352087</v>
          </cell>
          <cell r="B941">
            <v>737</v>
          </cell>
          <cell r="C941">
            <v>726</v>
          </cell>
          <cell r="D941">
            <v>2</v>
          </cell>
          <cell r="E941">
            <v>0</v>
          </cell>
          <cell r="F941">
            <v>731</v>
          </cell>
          <cell r="G941">
            <v>8</v>
          </cell>
          <cell r="H941">
            <v>5</v>
          </cell>
          <cell r="I941">
            <v>14</v>
          </cell>
        </row>
        <row r="942">
          <cell r="A942">
            <v>352092</v>
          </cell>
          <cell r="B942">
            <v>1038</v>
          </cell>
          <cell r="C942">
            <v>1028</v>
          </cell>
          <cell r="D942">
            <v>4</v>
          </cell>
          <cell r="E942">
            <v>0</v>
          </cell>
          <cell r="F942">
            <v>1019</v>
          </cell>
          <cell r="G942">
            <v>12</v>
          </cell>
          <cell r="H942">
            <v>5</v>
          </cell>
          <cell r="I942">
            <v>29</v>
          </cell>
        </row>
        <row r="943">
          <cell r="A943">
            <v>352094</v>
          </cell>
          <cell r="B943">
            <v>1165</v>
          </cell>
          <cell r="C943">
            <v>1141</v>
          </cell>
          <cell r="D943">
            <v>5</v>
          </cell>
          <cell r="E943">
            <v>1</v>
          </cell>
          <cell r="F943">
            <v>1144</v>
          </cell>
          <cell r="G943">
            <v>14</v>
          </cell>
          <cell r="H943">
            <v>5</v>
          </cell>
          <cell r="I943">
            <v>38</v>
          </cell>
        </row>
        <row r="944">
          <cell r="A944">
            <v>352095</v>
          </cell>
          <cell r="B944">
            <v>1331</v>
          </cell>
          <cell r="C944">
            <v>1291</v>
          </cell>
          <cell r="D944">
            <v>0</v>
          </cell>
          <cell r="E944">
            <v>0</v>
          </cell>
          <cell r="F944">
            <v>1290</v>
          </cell>
          <cell r="G944">
            <v>25</v>
          </cell>
          <cell r="H944">
            <v>11</v>
          </cell>
          <cell r="I944">
            <v>23</v>
          </cell>
        </row>
        <row r="945">
          <cell r="A945">
            <v>352099</v>
          </cell>
          <cell r="B945">
            <v>3213</v>
          </cell>
          <cell r="C945">
            <v>3151</v>
          </cell>
          <cell r="D945">
            <v>17</v>
          </cell>
          <cell r="E945">
            <v>5</v>
          </cell>
          <cell r="F945">
            <v>3150</v>
          </cell>
          <cell r="G945">
            <v>53</v>
          </cell>
          <cell r="H945">
            <v>17</v>
          </cell>
          <cell r="I945">
            <v>97</v>
          </cell>
        </row>
        <row r="946">
          <cell r="A946">
            <v>352101</v>
          </cell>
          <cell r="B946">
            <v>1990</v>
          </cell>
          <cell r="C946">
            <v>1941</v>
          </cell>
          <cell r="D946">
            <v>4</v>
          </cell>
          <cell r="E946">
            <v>0</v>
          </cell>
          <cell r="F946">
            <v>1969</v>
          </cell>
          <cell r="G946">
            <v>25</v>
          </cell>
          <cell r="H946">
            <v>6</v>
          </cell>
          <cell r="I946">
            <v>27</v>
          </cell>
        </row>
        <row r="947">
          <cell r="A947">
            <v>352105</v>
          </cell>
          <cell r="B947">
            <v>1508</v>
          </cell>
          <cell r="C947">
            <v>1482</v>
          </cell>
          <cell r="D947">
            <v>1</v>
          </cell>
          <cell r="E947">
            <v>0</v>
          </cell>
          <cell r="F947">
            <v>1463</v>
          </cell>
          <cell r="G947">
            <v>31</v>
          </cell>
          <cell r="H947">
            <v>11</v>
          </cell>
          <cell r="I947">
            <v>45</v>
          </cell>
        </row>
        <row r="948">
          <cell r="A948">
            <v>352107</v>
          </cell>
          <cell r="B948">
            <v>1233</v>
          </cell>
          <cell r="C948">
            <v>1209</v>
          </cell>
          <cell r="D948">
            <v>2</v>
          </cell>
          <cell r="E948">
            <v>0</v>
          </cell>
          <cell r="F948">
            <v>1207</v>
          </cell>
          <cell r="G948">
            <v>20</v>
          </cell>
          <cell r="H948">
            <v>8</v>
          </cell>
          <cell r="I948">
            <v>23</v>
          </cell>
        </row>
        <row r="949">
          <cell r="A949">
            <v>362110</v>
          </cell>
          <cell r="B949">
            <v>973</v>
          </cell>
          <cell r="C949">
            <v>963</v>
          </cell>
          <cell r="D949">
            <v>1</v>
          </cell>
          <cell r="E949">
            <v>1</v>
          </cell>
          <cell r="F949">
            <v>955</v>
          </cell>
          <cell r="G949">
            <v>14</v>
          </cell>
          <cell r="H949">
            <v>6</v>
          </cell>
          <cell r="I949">
            <v>18</v>
          </cell>
        </row>
        <row r="950">
          <cell r="A950">
            <v>362111</v>
          </cell>
          <cell r="B950">
            <v>580</v>
          </cell>
          <cell r="C950">
            <v>566</v>
          </cell>
          <cell r="D950">
            <v>2</v>
          </cell>
          <cell r="E950">
            <v>0</v>
          </cell>
          <cell r="F950">
            <v>553</v>
          </cell>
          <cell r="G950">
            <v>20</v>
          </cell>
          <cell r="H950">
            <v>10</v>
          </cell>
          <cell r="I950">
            <v>14</v>
          </cell>
        </row>
        <row r="951">
          <cell r="A951">
            <v>362113</v>
          </cell>
          <cell r="B951">
            <v>528</v>
          </cell>
          <cell r="C951">
            <v>527</v>
          </cell>
          <cell r="D951">
            <v>1</v>
          </cell>
          <cell r="E951">
            <v>0</v>
          </cell>
          <cell r="F951">
            <v>506</v>
          </cell>
          <cell r="G951">
            <v>17</v>
          </cell>
          <cell r="H951">
            <v>7</v>
          </cell>
          <cell r="I951">
            <v>11</v>
          </cell>
        </row>
        <row r="952">
          <cell r="A952">
            <v>362118</v>
          </cell>
          <cell r="B952">
            <v>1662</v>
          </cell>
          <cell r="C952">
            <v>1616</v>
          </cell>
          <cell r="D952">
            <v>8</v>
          </cell>
          <cell r="E952">
            <v>1</v>
          </cell>
          <cell r="F952">
            <v>1550</v>
          </cell>
          <cell r="G952">
            <v>56</v>
          </cell>
          <cell r="H952">
            <v>62</v>
          </cell>
          <cell r="I952">
            <v>29</v>
          </cell>
        </row>
        <row r="953">
          <cell r="A953">
            <v>362122</v>
          </cell>
          <cell r="B953">
            <v>3166</v>
          </cell>
          <cell r="C953">
            <v>3013</v>
          </cell>
          <cell r="D953">
            <v>15</v>
          </cell>
          <cell r="E953">
            <v>2</v>
          </cell>
          <cell r="F953">
            <v>3040</v>
          </cell>
          <cell r="G953">
            <v>77</v>
          </cell>
          <cell r="H953">
            <v>40</v>
          </cell>
          <cell r="I953">
            <v>104</v>
          </cell>
        </row>
        <row r="954">
          <cell r="A954">
            <v>362123</v>
          </cell>
          <cell r="B954">
            <v>1179</v>
          </cell>
          <cell r="C954">
            <v>1171</v>
          </cell>
          <cell r="D954">
            <v>2</v>
          </cell>
          <cell r="E954">
            <v>1</v>
          </cell>
          <cell r="F954">
            <v>1165</v>
          </cell>
          <cell r="G954">
            <v>18</v>
          </cell>
          <cell r="H954">
            <v>11</v>
          </cell>
          <cell r="I954">
            <v>18</v>
          </cell>
        </row>
        <row r="955">
          <cell r="A955">
            <v>362124</v>
          </cell>
          <cell r="B955">
            <v>1418</v>
          </cell>
          <cell r="C955">
            <v>1387</v>
          </cell>
          <cell r="D955">
            <v>1</v>
          </cell>
          <cell r="E955">
            <v>2</v>
          </cell>
          <cell r="F955">
            <v>1347</v>
          </cell>
          <cell r="G955">
            <v>52</v>
          </cell>
          <cell r="H955">
            <v>16</v>
          </cell>
          <cell r="I955">
            <v>18</v>
          </cell>
        </row>
        <row r="956">
          <cell r="A956">
            <v>362125</v>
          </cell>
          <cell r="B956">
            <v>1353</v>
          </cell>
          <cell r="C956">
            <v>1325</v>
          </cell>
          <cell r="D956">
            <v>12</v>
          </cell>
          <cell r="E956">
            <v>0</v>
          </cell>
          <cell r="F956">
            <v>1242</v>
          </cell>
          <cell r="G956">
            <v>56</v>
          </cell>
          <cell r="H956">
            <v>54</v>
          </cell>
          <cell r="I956">
            <v>38</v>
          </cell>
        </row>
        <row r="957">
          <cell r="A957">
            <v>362126</v>
          </cell>
          <cell r="B957">
            <v>2843</v>
          </cell>
          <cell r="C957">
            <v>2767</v>
          </cell>
          <cell r="D957">
            <v>23</v>
          </cell>
          <cell r="E957">
            <v>1</v>
          </cell>
          <cell r="F957">
            <v>2762</v>
          </cell>
          <cell r="G957">
            <v>54</v>
          </cell>
          <cell r="H957">
            <v>28</v>
          </cell>
          <cell r="I957">
            <v>39</v>
          </cell>
        </row>
        <row r="958">
          <cell r="A958">
            <v>372139</v>
          </cell>
          <cell r="B958">
            <v>2234</v>
          </cell>
          <cell r="C958">
            <v>2203</v>
          </cell>
          <cell r="D958">
            <v>11</v>
          </cell>
          <cell r="E958">
            <v>3</v>
          </cell>
          <cell r="F958">
            <v>2094</v>
          </cell>
          <cell r="G958">
            <v>97</v>
          </cell>
          <cell r="H958">
            <v>52</v>
          </cell>
          <cell r="I958">
            <v>50</v>
          </cell>
        </row>
        <row r="959">
          <cell r="A959">
            <v>372140</v>
          </cell>
          <cell r="B959">
            <v>5331</v>
          </cell>
          <cell r="C959">
            <v>5115</v>
          </cell>
          <cell r="D959">
            <v>50</v>
          </cell>
          <cell r="E959">
            <v>4</v>
          </cell>
          <cell r="F959">
            <v>4878</v>
          </cell>
          <cell r="G959">
            <v>233</v>
          </cell>
          <cell r="H959">
            <v>219</v>
          </cell>
          <cell r="I959">
            <v>147</v>
          </cell>
        </row>
        <row r="960">
          <cell r="A960">
            <v>372141</v>
          </cell>
          <cell r="B960">
            <v>2409</v>
          </cell>
          <cell r="C960">
            <v>2260</v>
          </cell>
          <cell r="D960">
            <v>21</v>
          </cell>
          <cell r="E960">
            <v>7</v>
          </cell>
          <cell r="F960">
            <v>2201</v>
          </cell>
          <cell r="G960">
            <v>123</v>
          </cell>
          <cell r="H960">
            <v>85</v>
          </cell>
          <cell r="I960">
            <v>58</v>
          </cell>
        </row>
        <row r="961">
          <cell r="A961">
            <v>372144</v>
          </cell>
          <cell r="B961">
            <v>6090</v>
          </cell>
          <cell r="C961">
            <v>5739</v>
          </cell>
          <cell r="D961">
            <v>70</v>
          </cell>
          <cell r="E961">
            <v>6</v>
          </cell>
          <cell r="F961">
            <v>5634</v>
          </cell>
          <cell r="G961">
            <v>247</v>
          </cell>
          <cell r="H961">
            <v>203</v>
          </cell>
          <cell r="I961">
            <v>164</v>
          </cell>
        </row>
        <row r="962">
          <cell r="A962">
            <v>372145</v>
          </cell>
          <cell r="B962">
            <v>4527</v>
          </cell>
          <cell r="C962">
            <v>4250</v>
          </cell>
          <cell r="D962">
            <v>37</v>
          </cell>
          <cell r="E962">
            <v>5</v>
          </cell>
          <cell r="F962">
            <v>4189</v>
          </cell>
          <cell r="G962">
            <v>185</v>
          </cell>
          <cell r="H962">
            <v>125</v>
          </cell>
          <cell r="I962">
            <v>86</v>
          </cell>
        </row>
        <row r="963">
          <cell r="A963">
            <v>372151</v>
          </cell>
          <cell r="B963">
            <v>7323</v>
          </cell>
          <cell r="C963">
            <v>6922</v>
          </cell>
          <cell r="D963">
            <v>80</v>
          </cell>
          <cell r="E963">
            <v>16</v>
          </cell>
          <cell r="F963">
            <v>6793</v>
          </cell>
          <cell r="G963">
            <v>319</v>
          </cell>
          <cell r="H963">
            <v>202</v>
          </cell>
          <cell r="I963">
            <v>172</v>
          </cell>
        </row>
        <row r="964">
          <cell r="A964">
            <v>372155</v>
          </cell>
          <cell r="B964">
            <v>4621</v>
          </cell>
          <cell r="C964">
            <v>4559</v>
          </cell>
          <cell r="D964">
            <v>22</v>
          </cell>
          <cell r="E964">
            <v>8</v>
          </cell>
          <cell r="F964">
            <v>4447</v>
          </cell>
          <cell r="G964">
            <v>107</v>
          </cell>
          <cell r="H964">
            <v>70</v>
          </cell>
          <cell r="I964">
            <v>120</v>
          </cell>
        </row>
        <row r="965">
          <cell r="A965">
            <v>372160</v>
          </cell>
          <cell r="B965">
            <v>2388</v>
          </cell>
          <cell r="C965">
            <v>2328</v>
          </cell>
          <cell r="D965">
            <v>4</v>
          </cell>
          <cell r="E965">
            <v>0</v>
          </cell>
          <cell r="F965">
            <v>2213</v>
          </cell>
          <cell r="G965">
            <v>124</v>
          </cell>
          <cell r="H965">
            <v>68</v>
          </cell>
          <cell r="I965">
            <v>50</v>
          </cell>
        </row>
        <row r="966">
          <cell r="A966">
            <v>372161</v>
          </cell>
          <cell r="B966">
            <v>3812</v>
          </cell>
          <cell r="C966">
            <v>3730</v>
          </cell>
          <cell r="D966">
            <v>10</v>
          </cell>
          <cell r="E966">
            <v>1</v>
          </cell>
          <cell r="F966">
            <v>3528</v>
          </cell>
          <cell r="G966">
            <v>159</v>
          </cell>
          <cell r="H966">
            <v>123</v>
          </cell>
          <cell r="I966">
            <v>114</v>
          </cell>
        </row>
        <row r="967">
          <cell r="A967">
            <v>372162</v>
          </cell>
          <cell r="B967">
            <v>7003</v>
          </cell>
          <cell r="C967">
            <v>6861</v>
          </cell>
          <cell r="D967">
            <v>39</v>
          </cell>
          <cell r="E967">
            <v>14</v>
          </cell>
          <cell r="F967">
            <v>6681</v>
          </cell>
          <cell r="G967">
            <v>181</v>
          </cell>
          <cell r="H967">
            <v>128</v>
          </cell>
          <cell r="I967">
            <v>147</v>
          </cell>
        </row>
        <row r="968">
          <cell r="A968">
            <v>372163</v>
          </cell>
          <cell r="B968">
            <v>10769</v>
          </cell>
          <cell r="C968">
            <v>10122</v>
          </cell>
          <cell r="D968">
            <v>84</v>
          </cell>
          <cell r="E968">
            <v>11</v>
          </cell>
          <cell r="F968">
            <v>10046</v>
          </cell>
          <cell r="G968">
            <v>404</v>
          </cell>
          <cell r="H968">
            <v>322</v>
          </cell>
          <cell r="I968">
            <v>263</v>
          </cell>
        </row>
        <row r="969">
          <cell r="A969">
            <v>372164</v>
          </cell>
          <cell r="B969">
            <v>4242</v>
          </cell>
          <cell r="C969">
            <v>4163</v>
          </cell>
          <cell r="D969">
            <v>22</v>
          </cell>
          <cell r="E969">
            <v>8</v>
          </cell>
          <cell r="F969">
            <v>3950</v>
          </cell>
          <cell r="G969">
            <v>185</v>
          </cell>
          <cell r="H969">
            <v>128</v>
          </cell>
          <cell r="I969">
            <v>96</v>
          </cell>
        </row>
        <row r="970">
          <cell r="A970">
            <v>372165</v>
          </cell>
          <cell r="B970">
            <v>9210</v>
          </cell>
          <cell r="C970">
            <v>8328</v>
          </cell>
          <cell r="D970">
            <v>185</v>
          </cell>
          <cell r="E970">
            <v>12</v>
          </cell>
          <cell r="F970">
            <v>8710</v>
          </cell>
          <cell r="G970">
            <v>331</v>
          </cell>
          <cell r="H970">
            <v>144</v>
          </cell>
          <cell r="I970">
            <v>257</v>
          </cell>
        </row>
        <row r="971">
          <cell r="A971">
            <v>372166</v>
          </cell>
          <cell r="B971">
            <v>15620</v>
          </cell>
          <cell r="C971">
            <v>15008</v>
          </cell>
          <cell r="D971">
            <v>79</v>
          </cell>
          <cell r="E971">
            <v>14</v>
          </cell>
          <cell r="F971">
            <v>14582</v>
          </cell>
          <cell r="G971">
            <v>630</v>
          </cell>
          <cell r="H971">
            <v>398</v>
          </cell>
          <cell r="I971">
            <v>439</v>
          </cell>
        </row>
        <row r="972">
          <cell r="A972">
            <v>382173</v>
          </cell>
          <cell r="B972">
            <v>855</v>
          </cell>
          <cell r="C972">
            <v>823</v>
          </cell>
          <cell r="D972">
            <v>4</v>
          </cell>
          <cell r="E972">
            <v>0</v>
          </cell>
          <cell r="F972">
            <v>816</v>
          </cell>
          <cell r="G972">
            <v>38</v>
          </cell>
          <cell r="H972">
            <v>12</v>
          </cell>
          <cell r="I972">
            <v>14</v>
          </cell>
        </row>
        <row r="973">
          <cell r="A973">
            <v>382177</v>
          </cell>
          <cell r="B973">
            <v>360</v>
          </cell>
          <cell r="C973">
            <v>344</v>
          </cell>
          <cell r="D973">
            <v>4</v>
          </cell>
          <cell r="E973">
            <v>0</v>
          </cell>
          <cell r="F973">
            <v>322</v>
          </cell>
          <cell r="G973">
            <v>18</v>
          </cell>
          <cell r="H973">
            <v>16</v>
          </cell>
          <cell r="I973">
            <v>12</v>
          </cell>
        </row>
        <row r="974">
          <cell r="A974">
            <v>382179</v>
          </cell>
          <cell r="B974">
            <v>1724</v>
          </cell>
          <cell r="C974">
            <v>1697</v>
          </cell>
          <cell r="D974">
            <v>5</v>
          </cell>
          <cell r="E974">
            <v>2</v>
          </cell>
          <cell r="F974">
            <v>1563</v>
          </cell>
          <cell r="G974">
            <v>92</v>
          </cell>
          <cell r="H974">
            <v>65</v>
          </cell>
          <cell r="I974">
            <v>38</v>
          </cell>
        </row>
        <row r="975">
          <cell r="A975">
            <v>382180</v>
          </cell>
          <cell r="B975">
            <v>869</v>
          </cell>
          <cell r="C975">
            <v>838</v>
          </cell>
          <cell r="D975">
            <v>5</v>
          </cell>
          <cell r="E975">
            <v>2</v>
          </cell>
          <cell r="F975">
            <v>816</v>
          </cell>
          <cell r="G975">
            <v>31</v>
          </cell>
          <cell r="H975">
            <v>23</v>
          </cell>
          <cell r="I975">
            <v>26</v>
          </cell>
        </row>
        <row r="976">
          <cell r="A976">
            <v>382186</v>
          </cell>
          <cell r="B976">
            <v>2028</v>
          </cell>
          <cell r="C976">
            <v>1966</v>
          </cell>
          <cell r="D976">
            <v>8</v>
          </cell>
          <cell r="E976">
            <v>1</v>
          </cell>
          <cell r="F976">
            <v>1679</v>
          </cell>
          <cell r="G976">
            <v>184</v>
          </cell>
          <cell r="H976">
            <v>161</v>
          </cell>
          <cell r="I976">
            <v>31</v>
          </cell>
        </row>
        <row r="977">
          <cell r="A977">
            <v>382187</v>
          </cell>
          <cell r="B977">
            <v>10472</v>
          </cell>
          <cell r="C977">
            <v>9830</v>
          </cell>
          <cell r="D977">
            <v>147</v>
          </cell>
          <cell r="E977">
            <v>17</v>
          </cell>
          <cell r="F977">
            <v>9340</v>
          </cell>
          <cell r="G977">
            <v>655</v>
          </cell>
          <cell r="H977">
            <v>469</v>
          </cell>
          <cell r="I977">
            <v>252</v>
          </cell>
        </row>
        <row r="978">
          <cell r="A978">
            <v>382188</v>
          </cell>
          <cell r="B978">
            <v>1280</v>
          </cell>
          <cell r="C978">
            <v>1238</v>
          </cell>
          <cell r="D978">
            <v>3</v>
          </cell>
          <cell r="E978">
            <v>2</v>
          </cell>
          <cell r="F978">
            <v>1056</v>
          </cell>
          <cell r="G978">
            <v>145</v>
          </cell>
          <cell r="H978">
            <v>80</v>
          </cell>
          <cell r="I978">
            <v>29</v>
          </cell>
        </row>
        <row r="979">
          <cell r="A979">
            <v>382189</v>
          </cell>
          <cell r="B979">
            <v>824</v>
          </cell>
          <cell r="C979">
            <v>774</v>
          </cell>
          <cell r="D979">
            <v>2</v>
          </cell>
          <cell r="E979">
            <v>1</v>
          </cell>
          <cell r="F979">
            <v>584</v>
          </cell>
          <cell r="G979">
            <v>142</v>
          </cell>
          <cell r="H979">
            <v>103</v>
          </cell>
          <cell r="I979">
            <v>22</v>
          </cell>
        </row>
        <row r="980">
          <cell r="A980">
            <v>382190</v>
          </cell>
          <cell r="B980">
            <v>1987</v>
          </cell>
          <cell r="C980">
            <v>1903</v>
          </cell>
          <cell r="D980">
            <v>13</v>
          </cell>
          <cell r="E980">
            <v>0</v>
          </cell>
          <cell r="F980">
            <v>1835</v>
          </cell>
          <cell r="G980">
            <v>93</v>
          </cell>
          <cell r="H980">
            <v>58</v>
          </cell>
          <cell r="I980">
            <v>48</v>
          </cell>
        </row>
        <row r="981">
          <cell r="A981">
            <v>392195</v>
          </cell>
          <cell r="B981">
            <v>2888</v>
          </cell>
          <cell r="C981">
            <v>2720</v>
          </cell>
          <cell r="D981">
            <v>43</v>
          </cell>
          <cell r="E981">
            <v>4</v>
          </cell>
          <cell r="F981">
            <v>2734</v>
          </cell>
          <cell r="G981">
            <v>104</v>
          </cell>
          <cell r="H981">
            <v>38</v>
          </cell>
          <cell r="I981">
            <v>65</v>
          </cell>
        </row>
        <row r="982">
          <cell r="A982">
            <v>392196</v>
          </cell>
          <cell r="B982">
            <v>926</v>
          </cell>
          <cell r="C982">
            <v>917</v>
          </cell>
          <cell r="D982">
            <v>1</v>
          </cell>
          <cell r="E982">
            <v>0</v>
          </cell>
          <cell r="F982">
            <v>861</v>
          </cell>
          <cell r="G982">
            <v>38</v>
          </cell>
          <cell r="H982">
            <v>22</v>
          </cell>
          <cell r="I982">
            <v>37</v>
          </cell>
        </row>
        <row r="983">
          <cell r="A983">
            <v>392200</v>
          </cell>
          <cell r="B983">
            <v>2246</v>
          </cell>
          <cell r="C983">
            <v>2111</v>
          </cell>
          <cell r="D983">
            <v>35</v>
          </cell>
          <cell r="E983">
            <v>4</v>
          </cell>
          <cell r="F983">
            <v>2060</v>
          </cell>
          <cell r="G983">
            <v>95</v>
          </cell>
          <cell r="H983">
            <v>88</v>
          </cell>
          <cell r="I983">
            <v>92</v>
          </cell>
        </row>
        <row r="984">
          <cell r="A984">
            <v>392201</v>
          </cell>
          <cell r="B984">
            <v>2986</v>
          </cell>
          <cell r="C984">
            <v>2824</v>
          </cell>
          <cell r="D984">
            <v>63</v>
          </cell>
          <cell r="E984">
            <v>5</v>
          </cell>
          <cell r="F984">
            <v>2768</v>
          </cell>
          <cell r="G984">
            <v>115</v>
          </cell>
          <cell r="H984">
            <v>103</v>
          </cell>
          <cell r="I984">
            <v>145</v>
          </cell>
        </row>
        <row r="985">
          <cell r="A985">
            <v>392203</v>
          </cell>
          <cell r="B985">
            <v>4215</v>
          </cell>
          <cell r="C985">
            <v>4126</v>
          </cell>
          <cell r="D985">
            <v>32</v>
          </cell>
          <cell r="E985">
            <v>1</v>
          </cell>
          <cell r="F985">
            <v>3941</v>
          </cell>
          <cell r="G985">
            <v>164</v>
          </cell>
          <cell r="H985">
            <v>98</v>
          </cell>
          <cell r="I985">
            <v>110</v>
          </cell>
        </row>
        <row r="986">
          <cell r="A986">
            <v>392204</v>
          </cell>
          <cell r="B986">
            <v>1510</v>
          </cell>
          <cell r="C986">
            <v>1488</v>
          </cell>
          <cell r="D986">
            <v>7</v>
          </cell>
          <cell r="E986">
            <v>0</v>
          </cell>
          <cell r="F986">
            <v>1393</v>
          </cell>
          <cell r="G986">
            <v>58</v>
          </cell>
          <cell r="H986">
            <v>64</v>
          </cell>
          <cell r="I986">
            <v>66</v>
          </cell>
        </row>
        <row r="987">
          <cell r="A987">
            <v>392209</v>
          </cell>
          <cell r="B987">
            <v>635</v>
          </cell>
          <cell r="C987">
            <v>628</v>
          </cell>
          <cell r="D987">
            <v>6</v>
          </cell>
          <cell r="E987">
            <v>1</v>
          </cell>
          <cell r="F987">
            <v>609</v>
          </cell>
          <cell r="G987">
            <v>14</v>
          </cell>
          <cell r="H987">
            <v>13</v>
          </cell>
          <cell r="I987">
            <v>12</v>
          </cell>
        </row>
        <row r="988">
          <cell r="A988">
            <v>392210</v>
          </cell>
          <cell r="B988">
            <v>1619</v>
          </cell>
          <cell r="C988">
            <v>1595</v>
          </cell>
          <cell r="D988">
            <v>15</v>
          </cell>
          <cell r="E988">
            <v>0</v>
          </cell>
          <cell r="F988">
            <v>1516</v>
          </cell>
          <cell r="G988">
            <v>72</v>
          </cell>
          <cell r="H988">
            <v>28</v>
          </cell>
          <cell r="I988">
            <v>56</v>
          </cell>
        </row>
        <row r="989">
          <cell r="A989">
            <v>392213</v>
          </cell>
          <cell r="B989">
            <v>2643</v>
          </cell>
          <cell r="C989">
            <v>2593</v>
          </cell>
          <cell r="D989">
            <v>19</v>
          </cell>
          <cell r="E989">
            <v>0</v>
          </cell>
          <cell r="F989">
            <v>2490</v>
          </cell>
          <cell r="G989">
            <v>81</v>
          </cell>
          <cell r="H989">
            <v>63</v>
          </cell>
          <cell r="I989">
            <v>64</v>
          </cell>
        </row>
        <row r="990">
          <cell r="A990">
            <v>392215</v>
          </cell>
          <cell r="B990">
            <v>2170</v>
          </cell>
          <cell r="C990">
            <v>2087</v>
          </cell>
          <cell r="D990">
            <v>4</v>
          </cell>
          <cell r="E990">
            <v>0</v>
          </cell>
          <cell r="F990">
            <v>1814</v>
          </cell>
          <cell r="G990">
            <v>202</v>
          </cell>
          <cell r="H990">
            <v>160</v>
          </cell>
          <cell r="I990">
            <v>80</v>
          </cell>
        </row>
        <row r="991">
          <cell r="A991">
            <v>392218</v>
          </cell>
          <cell r="B991">
            <v>2027</v>
          </cell>
          <cell r="C991">
            <v>1992</v>
          </cell>
          <cell r="D991">
            <v>1</v>
          </cell>
          <cell r="E991">
            <v>0</v>
          </cell>
          <cell r="F991">
            <v>1914</v>
          </cell>
          <cell r="G991">
            <v>81</v>
          </cell>
          <cell r="H991">
            <v>36</v>
          </cell>
          <cell r="I991">
            <v>46</v>
          </cell>
        </row>
        <row r="992">
          <cell r="A992">
            <v>392220</v>
          </cell>
          <cell r="B992">
            <v>4344</v>
          </cell>
          <cell r="C992">
            <v>4265</v>
          </cell>
          <cell r="D992">
            <v>23</v>
          </cell>
          <cell r="E992">
            <v>6</v>
          </cell>
          <cell r="F992">
            <v>4053</v>
          </cell>
          <cell r="G992">
            <v>174</v>
          </cell>
          <cell r="H992">
            <v>122</v>
          </cell>
          <cell r="I992">
            <v>167</v>
          </cell>
        </row>
        <row r="993">
          <cell r="A993">
            <v>392232</v>
          </cell>
          <cell r="B993">
            <v>4083</v>
          </cell>
          <cell r="C993">
            <v>3924</v>
          </cell>
          <cell r="D993">
            <v>45</v>
          </cell>
          <cell r="E993">
            <v>5</v>
          </cell>
          <cell r="F993">
            <v>3901</v>
          </cell>
          <cell r="G993">
            <v>123</v>
          </cell>
          <cell r="H993">
            <v>43</v>
          </cell>
          <cell r="I993">
            <v>132</v>
          </cell>
        </row>
        <row r="994">
          <cell r="A994">
            <v>392233</v>
          </cell>
          <cell r="B994">
            <v>1771</v>
          </cell>
          <cell r="C994">
            <v>1726</v>
          </cell>
          <cell r="D994">
            <v>16</v>
          </cell>
          <cell r="E994">
            <v>3</v>
          </cell>
          <cell r="F994">
            <v>1665</v>
          </cell>
          <cell r="G994">
            <v>63</v>
          </cell>
          <cell r="H994">
            <v>44</v>
          </cell>
          <cell r="I994">
            <v>43</v>
          </cell>
        </row>
        <row r="995">
          <cell r="A995">
            <v>392237</v>
          </cell>
          <cell r="B995">
            <v>3804</v>
          </cell>
          <cell r="C995">
            <v>3563</v>
          </cell>
          <cell r="D995">
            <v>49</v>
          </cell>
          <cell r="E995">
            <v>5</v>
          </cell>
          <cell r="F995">
            <v>3622</v>
          </cell>
          <cell r="G995">
            <v>116</v>
          </cell>
          <cell r="H995">
            <v>59</v>
          </cell>
          <cell r="I995">
            <v>84</v>
          </cell>
        </row>
        <row r="996">
          <cell r="A996">
            <v>392241</v>
          </cell>
          <cell r="B996">
            <v>6962</v>
          </cell>
          <cell r="C996">
            <v>6809</v>
          </cell>
          <cell r="D996">
            <v>44</v>
          </cell>
          <cell r="E996">
            <v>2</v>
          </cell>
          <cell r="F996">
            <v>6584</v>
          </cell>
          <cell r="G996">
            <v>208</v>
          </cell>
          <cell r="H996">
            <v>175</v>
          </cell>
          <cell r="I996">
            <v>160</v>
          </cell>
        </row>
        <row r="997">
          <cell r="A997">
            <v>402251</v>
          </cell>
          <cell r="B997">
            <v>1669</v>
          </cell>
          <cell r="C997">
            <v>1639</v>
          </cell>
          <cell r="D997">
            <v>7</v>
          </cell>
          <cell r="E997">
            <v>0</v>
          </cell>
          <cell r="F997">
            <v>1601</v>
          </cell>
          <cell r="G997">
            <v>35</v>
          </cell>
          <cell r="H997">
            <v>26</v>
          </cell>
          <cell r="I997">
            <v>41</v>
          </cell>
        </row>
        <row r="998">
          <cell r="A998">
            <v>402256</v>
          </cell>
          <cell r="B998">
            <v>527</v>
          </cell>
          <cell r="C998">
            <v>530</v>
          </cell>
          <cell r="D998">
            <v>3</v>
          </cell>
          <cell r="E998">
            <v>0</v>
          </cell>
          <cell r="F998">
            <v>496</v>
          </cell>
          <cell r="G998">
            <v>27</v>
          </cell>
          <cell r="H998">
            <v>6</v>
          </cell>
          <cell r="I998">
            <v>20</v>
          </cell>
        </row>
        <row r="999">
          <cell r="A999">
            <v>402257</v>
          </cell>
          <cell r="B999">
            <v>1502</v>
          </cell>
          <cell r="C999">
            <v>1487</v>
          </cell>
          <cell r="D999">
            <v>9</v>
          </cell>
          <cell r="E999">
            <v>1</v>
          </cell>
          <cell r="F999">
            <v>1430</v>
          </cell>
          <cell r="G999">
            <v>58</v>
          </cell>
          <cell r="H999">
            <v>14</v>
          </cell>
          <cell r="I999">
            <v>36</v>
          </cell>
        </row>
        <row r="1000">
          <cell r="A1000">
            <v>402258</v>
          </cell>
          <cell r="B1000">
            <v>827</v>
          </cell>
          <cell r="C1000">
            <v>815</v>
          </cell>
          <cell r="D1000">
            <v>6</v>
          </cell>
          <cell r="E1000">
            <v>0</v>
          </cell>
          <cell r="F1000">
            <v>797</v>
          </cell>
          <cell r="G1000">
            <v>25</v>
          </cell>
          <cell r="H1000">
            <v>5</v>
          </cell>
          <cell r="I1000">
            <v>19</v>
          </cell>
        </row>
        <row r="1001">
          <cell r="A1001">
            <v>402259</v>
          </cell>
          <cell r="B1001">
            <v>529</v>
          </cell>
          <cell r="C1001">
            <v>511</v>
          </cell>
          <cell r="D1001">
            <v>5</v>
          </cell>
          <cell r="E1001">
            <v>0</v>
          </cell>
          <cell r="F1001">
            <v>484</v>
          </cell>
          <cell r="G1001">
            <v>27</v>
          </cell>
          <cell r="H1001">
            <v>20</v>
          </cell>
          <cell r="I1001">
            <v>10</v>
          </cell>
        </row>
        <row r="1002">
          <cell r="A1002">
            <v>402260</v>
          </cell>
          <cell r="B1002">
            <v>860</v>
          </cell>
          <cell r="C1002">
            <v>848</v>
          </cell>
          <cell r="D1002">
            <v>0</v>
          </cell>
          <cell r="E1002">
            <v>0</v>
          </cell>
          <cell r="F1002">
            <v>816</v>
          </cell>
          <cell r="G1002">
            <v>37</v>
          </cell>
          <cell r="H1002">
            <v>15</v>
          </cell>
          <cell r="I1002">
            <v>25</v>
          </cell>
        </row>
        <row r="1003">
          <cell r="A1003">
            <v>402262</v>
          </cell>
          <cell r="B1003">
            <v>464</v>
          </cell>
          <cell r="C1003">
            <v>461</v>
          </cell>
          <cell r="D1003">
            <v>0</v>
          </cell>
          <cell r="E1003">
            <v>0</v>
          </cell>
          <cell r="F1003">
            <v>440</v>
          </cell>
          <cell r="G1003">
            <v>17</v>
          </cell>
          <cell r="H1003">
            <v>7</v>
          </cell>
          <cell r="I1003">
            <v>10</v>
          </cell>
        </row>
        <row r="1004">
          <cell r="A1004">
            <v>402266</v>
          </cell>
          <cell r="B1004">
            <v>473</v>
          </cell>
          <cell r="C1004">
            <v>461</v>
          </cell>
          <cell r="D1004">
            <v>0</v>
          </cell>
          <cell r="E1004">
            <v>1</v>
          </cell>
          <cell r="F1004">
            <v>418</v>
          </cell>
          <cell r="G1004">
            <v>35</v>
          </cell>
          <cell r="H1004">
            <v>13</v>
          </cell>
          <cell r="I1004">
            <v>12</v>
          </cell>
        </row>
        <row r="1005">
          <cell r="A1005">
            <v>412285</v>
          </cell>
          <cell r="B1005">
            <v>2984</v>
          </cell>
          <cell r="C1005">
            <v>2922</v>
          </cell>
          <cell r="D1005">
            <v>13</v>
          </cell>
          <cell r="E1005">
            <v>2</v>
          </cell>
          <cell r="F1005">
            <v>2890</v>
          </cell>
          <cell r="G1005">
            <v>59</v>
          </cell>
          <cell r="H1005">
            <v>41</v>
          </cell>
          <cell r="I1005">
            <v>118</v>
          </cell>
        </row>
        <row r="1006">
          <cell r="A1006">
            <v>412286</v>
          </cell>
          <cell r="B1006">
            <v>5095</v>
          </cell>
          <cell r="C1006">
            <v>5027</v>
          </cell>
          <cell r="D1006">
            <v>17</v>
          </cell>
          <cell r="E1006">
            <v>6</v>
          </cell>
          <cell r="F1006">
            <v>4965</v>
          </cell>
          <cell r="G1006">
            <v>82</v>
          </cell>
          <cell r="H1006">
            <v>39</v>
          </cell>
          <cell r="I1006">
            <v>166</v>
          </cell>
        </row>
        <row r="1007">
          <cell r="A1007">
            <v>412287</v>
          </cell>
          <cell r="B1007">
            <v>1219</v>
          </cell>
          <cell r="C1007">
            <v>1205</v>
          </cell>
          <cell r="D1007">
            <v>10</v>
          </cell>
          <cell r="E1007">
            <v>0</v>
          </cell>
          <cell r="F1007">
            <v>1180</v>
          </cell>
          <cell r="G1007">
            <v>7</v>
          </cell>
          <cell r="H1007">
            <v>18</v>
          </cell>
          <cell r="I1007">
            <v>32</v>
          </cell>
        </row>
        <row r="1008">
          <cell r="A1008">
            <v>412288</v>
          </cell>
          <cell r="B1008">
            <v>4534</v>
          </cell>
          <cell r="C1008">
            <v>4447</v>
          </cell>
          <cell r="D1008">
            <v>27</v>
          </cell>
          <cell r="E1008">
            <v>3</v>
          </cell>
          <cell r="F1008">
            <v>4452</v>
          </cell>
          <cell r="G1008">
            <v>61</v>
          </cell>
          <cell r="H1008">
            <v>17</v>
          </cell>
          <cell r="I1008">
            <v>145</v>
          </cell>
        </row>
        <row r="1009">
          <cell r="A1009">
            <v>412292</v>
          </cell>
          <cell r="B1009">
            <v>1136</v>
          </cell>
          <cell r="C1009">
            <v>1113</v>
          </cell>
          <cell r="D1009">
            <v>6</v>
          </cell>
          <cell r="E1009">
            <v>0</v>
          </cell>
          <cell r="F1009">
            <v>1057</v>
          </cell>
          <cell r="G1009">
            <v>52</v>
          </cell>
          <cell r="H1009">
            <v>25</v>
          </cell>
          <cell r="I1009">
            <v>31</v>
          </cell>
        </row>
        <row r="1010">
          <cell r="A1010">
            <v>412293</v>
          </cell>
          <cell r="B1010">
            <v>1552</v>
          </cell>
          <cell r="C1010">
            <v>1521</v>
          </cell>
          <cell r="D1010">
            <v>6</v>
          </cell>
          <cell r="E1010">
            <v>0</v>
          </cell>
          <cell r="F1010">
            <v>1501</v>
          </cell>
          <cell r="G1010">
            <v>31</v>
          </cell>
          <cell r="H1010">
            <v>6</v>
          </cell>
          <cell r="I1010">
            <v>70</v>
          </cell>
        </row>
        <row r="1011">
          <cell r="A1011">
            <v>412295</v>
          </cell>
          <cell r="B1011">
            <v>1794</v>
          </cell>
          <cell r="C1011">
            <v>1784</v>
          </cell>
          <cell r="D1011">
            <v>9</v>
          </cell>
          <cell r="E1011">
            <v>4</v>
          </cell>
          <cell r="F1011">
            <v>1754</v>
          </cell>
          <cell r="G1011">
            <v>28</v>
          </cell>
          <cell r="H1011">
            <v>17</v>
          </cell>
          <cell r="I1011">
            <v>52</v>
          </cell>
        </row>
        <row r="1012">
          <cell r="A1012">
            <v>412296</v>
          </cell>
          <cell r="B1012">
            <v>3608</v>
          </cell>
          <cell r="C1012">
            <v>3538</v>
          </cell>
          <cell r="D1012">
            <v>15</v>
          </cell>
          <cell r="E1012">
            <v>4</v>
          </cell>
          <cell r="F1012">
            <v>3549</v>
          </cell>
          <cell r="G1012">
            <v>36</v>
          </cell>
          <cell r="H1012">
            <v>14</v>
          </cell>
          <cell r="I1012">
            <v>107</v>
          </cell>
        </row>
        <row r="1013">
          <cell r="A1013">
            <v>412297</v>
          </cell>
          <cell r="B1013">
            <v>3176</v>
          </cell>
          <cell r="C1013">
            <v>3137</v>
          </cell>
          <cell r="D1013">
            <v>14</v>
          </cell>
          <cell r="E1013">
            <v>3</v>
          </cell>
          <cell r="F1013">
            <v>3091</v>
          </cell>
          <cell r="G1013">
            <v>51</v>
          </cell>
          <cell r="H1013">
            <v>30</v>
          </cell>
          <cell r="I1013">
            <v>86</v>
          </cell>
        </row>
        <row r="1014">
          <cell r="A1014">
            <v>422304</v>
          </cell>
          <cell r="B1014">
            <v>2902</v>
          </cell>
          <cell r="C1014">
            <v>2734</v>
          </cell>
          <cell r="D1014">
            <v>8</v>
          </cell>
          <cell r="E1014">
            <v>0</v>
          </cell>
          <cell r="F1014">
            <v>1879</v>
          </cell>
          <cell r="G1014">
            <v>467</v>
          </cell>
          <cell r="H1014">
            <v>536</v>
          </cell>
          <cell r="I1014">
            <v>71</v>
          </cell>
        </row>
        <row r="1015">
          <cell r="A1015">
            <v>422305</v>
          </cell>
          <cell r="B1015">
            <v>3072</v>
          </cell>
          <cell r="C1015">
            <v>2909</v>
          </cell>
          <cell r="D1015">
            <v>29</v>
          </cell>
          <cell r="E1015">
            <v>1</v>
          </cell>
          <cell r="F1015">
            <v>1946</v>
          </cell>
          <cell r="G1015">
            <v>621</v>
          </cell>
          <cell r="H1015">
            <v>512</v>
          </cell>
          <cell r="I1015">
            <v>63</v>
          </cell>
        </row>
        <row r="1016">
          <cell r="A1016">
            <v>422309</v>
          </cell>
          <cell r="B1016">
            <v>2382</v>
          </cell>
          <cell r="C1016">
            <v>2335</v>
          </cell>
          <cell r="D1016">
            <v>10</v>
          </cell>
          <cell r="E1016">
            <v>1</v>
          </cell>
          <cell r="F1016">
            <v>1957</v>
          </cell>
          <cell r="G1016">
            <v>265</v>
          </cell>
          <cell r="H1016">
            <v>159</v>
          </cell>
          <cell r="I1016">
            <v>59</v>
          </cell>
        </row>
        <row r="1017">
          <cell r="A1017">
            <v>422319</v>
          </cell>
          <cell r="B1017">
            <v>841</v>
          </cell>
          <cell r="C1017">
            <v>766</v>
          </cell>
          <cell r="D1017">
            <v>0</v>
          </cell>
          <cell r="E1017">
            <v>1</v>
          </cell>
          <cell r="F1017">
            <v>436</v>
          </cell>
          <cell r="G1017">
            <v>163</v>
          </cell>
          <cell r="H1017">
            <v>242</v>
          </cell>
          <cell r="I1017">
            <v>16</v>
          </cell>
        </row>
        <row r="1018">
          <cell r="A1018">
            <v>422320</v>
          </cell>
          <cell r="B1018">
            <v>3638</v>
          </cell>
          <cell r="C1018">
            <v>3463</v>
          </cell>
          <cell r="D1018">
            <v>15</v>
          </cell>
          <cell r="E1018">
            <v>0</v>
          </cell>
          <cell r="F1018">
            <v>2495</v>
          </cell>
          <cell r="G1018">
            <v>640</v>
          </cell>
          <cell r="H1018">
            <v>506</v>
          </cell>
          <cell r="I1018">
            <v>109</v>
          </cell>
        </row>
        <row r="1019">
          <cell r="A1019">
            <v>422321</v>
          </cell>
          <cell r="B1019">
            <v>4810</v>
          </cell>
          <cell r="C1019">
            <v>4713</v>
          </cell>
          <cell r="D1019">
            <v>16</v>
          </cell>
          <cell r="E1019">
            <v>7</v>
          </cell>
          <cell r="F1019">
            <v>4632</v>
          </cell>
          <cell r="G1019">
            <v>120</v>
          </cell>
          <cell r="H1019">
            <v>66</v>
          </cell>
          <cell r="I1019">
            <v>155</v>
          </cell>
        </row>
        <row r="1020">
          <cell r="A1020">
            <v>422322</v>
          </cell>
          <cell r="B1020">
            <v>17091</v>
          </cell>
          <cell r="C1020">
            <v>16590</v>
          </cell>
          <cell r="D1020">
            <v>91</v>
          </cell>
          <cell r="E1020">
            <v>8</v>
          </cell>
          <cell r="F1020">
            <v>16712</v>
          </cell>
          <cell r="G1020">
            <v>279</v>
          </cell>
          <cell r="H1020">
            <v>86</v>
          </cell>
          <cell r="I1020">
            <v>347</v>
          </cell>
        </row>
        <row r="1021">
          <cell r="A1021">
            <v>422323</v>
          </cell>
          <cell r="B1021">
            <v>4319</v>
          </cell>
          <cell r="C1021">
            <v>4246</v>
          </cell>
          <cell r="D1021">
            <v>22</v>
          </cell>
          <cell r="E1021">
            <v>4</v>
          </cell>
          <cell r="F1021">
            <v>4089</v>
          </cell>
          <cell r="G1021">
            <v>140</v>
          </cell>
          <cell r="H1021">
            <v>94</v>
          </cell>
          <cell r="I1021">
            <v>110</v>
          </cell>
        </row>
        <row r="1022">
          <cell r="A1022">
            <v>422324</v>
          </cell>
          <cell r="B1022">
            <v>4343</v>
          </cell>
          <cell r="C1022">
            <v>4232</v>
          </cell>
          <cell r="D1022">
            <v>14</v>
          </cell>
          <cell r="E1022">
            <v>2</v>
          </cell>
          <cell r="F1022">
            <v>3482</v>
          </cell>
          <cell r="G1022">
            <v>516</v>
          </cell>
          <cell r="H1022">
            <v>339</v>
          </cell>
          <cell r="I1022">
            <v>107</v>
          </cell>
        </row>
        <row r="1023">
          <cell r="A1023">
            <v>422325</v>
          </cell>
          <cell r="B1023">
            <v>1428</v>
          </cell>
          <cell r="C1023">
            <v>1384</v>
          </cell>
          <cell r="D1023">
            <v>6</v>
          </cell>
          <cell r="E1023">
            <v>0</v>
          </cell>
          <cell r="F1023">
            <v>1299</v>
          </cell>
          <cell r="G1023">
            <v>100</v>
          </cell>
          <cell r="H1023">
            <v>38</v>
          </cell>
          <cell r="I1023">
            <v>39</v>
          </cell>
        </row>
        <row r="1024">
          <cell r="A1024">
            <v>422326</v>
          </cell>
          <cell r="B1024">
            <v>709</v>
          </cell>
          <cell r="C1024">
            <v>703</v>
          </cell>
          <cell r="D1024">
            <v>0</v>
          </cell>
          <cell r="E1024">
            <v>0</v>
          </cell>
          <cell r="F1024">
            <v>575</v>
          </cell>
          <cell r="G1024">
            <v>95</v>
          </cell>
          <cell r="H1024">
            <v>43</v>
          </cell>
          <cell r="I1024">
            <v>21</v>
          </cell>
        </row>
        <row r="1025">
          <cell r="A1025">
            <v>422327</v>
          </cell>
          <cell r="B1025">
            <v>6677</v>
          </cell>
          <cell r="C1025">
            <v>6365</v>
          </cell>
          <cell r="D1025">
            <v>42</v>
          </cell>
          <cell r="E1025">
            <v>3</v>
          </cell>
          <cell r="F1025">
            <v>6059</v>
          </cell>
          <cell r="G1025">
            <v>347</v>
          </cell>
          <cell r="H1025">
            <v>291</v>
          </cell>
          <cell r="I1025">
            <v>190</v>
          </cell>
        </row>
        <row r="1026">
          <cell r="A1026">
            <v>432321</v>
          </cell>
          <cell r="B1026">
            <v>1255</v>
          </cell>
          <cell r="C1026">
            <v>1115</v>
          </cell>
          <cell r="D1026">
            <v>9</v>
          </cell>
          <cell r="E1026">
            <v>0</v>
          </cell>
          <cell r="F1026">
            <v>477</v>
          </cell>
          <cell r="G1026">
            <v>385</v>
          </cell>
          <cell r="H1026">
            <v>390</v>
          </cell>
          <cell r="I1026">
            <v>36</v>
          </cell>
        </row>
        <row r="1027">
          <cell r="A1027">
            <v>432323</v>
          </cell>
          <cell r="B1027">
            <v>604</v>
          </cell>
          <cell r="C1027">
            <v>541</v>
          </cell>
          <cell r="D1027">
            <v>6</v>
          </cell>
          <cell r="E1027">
            <v>0</v>
          </cell>
          <cell r="F1027">
            <v>213</v>
          </cell>
          <cell r="G1027">
            <v>195</v>
          </cell>
          <cell r="H1027">
            <v>200</v>
          </cell>
          <cell r="I1027">
            <v>11</v>
          </cell>
        </row>
        <row r="1028">
          <cell r="A1028">
            <v>432324</v>
          </cell>
          <cell r="B1028">
            <v>435</v>
          </cell>
          <cell r="C1028">
            <v>408</v>
          </cell>
          <cell r="D1028">
            <v>0</v>
          </cell>
          <cell r="E1028">
            <v>0</v>
          </cell>
          <cell r="F1028">
            <v>191</v>
          </cell>
          <cell r="G1028">
            <v>127</v>
          </cell>
          <cell r="H1028">
            <v>115</v>
          </cell>
          <cell r="I1028">
            <v>10</v>
          </cell>
        </row>
        <row r="1029">
          <cell r="A1029">
            <v>432325</v>
          </cell>
          <cell r="B1029">
            <v>502</v>
          </cell>
          <cell r="C1029">
            <v>443</v>
          </cell>
          <cell r="D1029">
            <v>4</v>
          </cell>
          <cell r="E1029">
            <v>0</v>
          </cell>
          <cell r="F1029">
            <v>187</v>
          </cell>
          <cell r="G1029">
            <v>135</v>
          </cell>
          <cell r="H1029">
            <v>183</v>
          </cell>
          <cell r="I1029">
            <v>11</v>
          </cell>
        </row>
        <row r="1030">
          <cell r="A1030">
            <v>432327</v>
          </cell>
          <cell r="B1030">
            <v>672</v>
          </cell>
          <cell r="C1030">
            <v>591</v>
          </cell>
          <cell r="D1030">
            <v>2</v>
          </cell>
          <cell r="E1030">
            <v>0</v>
          </cell>
          <cell r="F1030">
            <v>280</v>
          </cell>
          <cell r="G1030">
            <v>185</v>
          </cell>
          <cell r="H1030">
            <v>212</v>
          </cell>
          <cell r="I1030">
            <v>25</v>
          </cell>
        </row>
        <row r="1031">
          <cell r="A1031">
            <v>432329</v>
          </cell>
          <cell r="B1031">
            <v>1122</v>
          </cell>
          <cell r="C1031">
            <v>1000</v>
          </cell>
          <cell r="D1031">
            <v>9</v>
          </cell>
          <cell r="E1031">
            <v>1</v>
          </cell>
          <cell r="F1031">
            <v>414</v>
          </cell>
          <cell r="G1031">
            <v>312</v>
          </cell>
          <cell r="H1031">
            <v>391</v>
          </cell>
          <cell r="I1031">
            <v>36</v>
          </cell>
        </row>
        <row r="1032">
          <cell r="A1032">
            <v>442339</v>
          </cell>
          <cell r="B1032">
            <v>1784</v>
          </cell>
          <cell r="C1032">
            <v>1556</v>
          </cell>
          <cell r="D1032">
            <v>6</v>
          </cell>
          <cell r="E1032">
            <v>2</v>
          </cell>
          <cell r="F1032">
            <v>632</v>
          </cell>
          <cell r="G1032">
            <v>538</v>
          </cell>
          <cell r="H1032">
            <v>632</v>
          </cell>
          <cell r="I1032">
            <v>30</v>
          </cell>
        </row>
        <row r="1033">
          <cell r="A1033">
            <v>442340</v>
          </cell>
          <cell r="B1033">
            <v>830</v>
          </cell>
          <cell r="C1033">
            <v>739</v>
          </cell>
          <cell r="D1033">
            <v>5</v>
          </cell>
          <cell r="E1033">
            <v>0</v>
          </cell>
          <cell r="F1033">
            <v>298</v>
          </cell>
          <cell r="G1033">
            <v>216</v>
          </cell>
          <cell r="H1033">
            <v>299</v>
          </cell>
          <cell r="I1033">
            <v>20</v>
          </cell>
        </row>
        <row r="1034">
          <cell r="A1034">
            <v>442341</v>
          </cell>
          <cell r="B1034">
            <v>1123</v>
          </cell>
          <cell r="C1034">
            <v>965</v>
          </cell>
          <cell r="D1034">
            <v>5</v>
          </cell>
          <cell r="E1034">
            <v>1</v>
          </cell>
          <cell r="F1034">
            <v>371</v>
          </cell>
          <cell r="G1034">
            <v>309</v>
          </cell>
          <cell r="H1034">
            <v>445</v>
          </cell>
          <cell r="I1034">
            <v>14</v>
          </cell>
        </row>
        <row r="1035">
          <cell r="A1035">
            <v>442342</v>
          </cell>
          <cell r="B1035">
            <v>891</v>
          </cell>
          <cell r="C1035">
            <v>820</v>
          </cell>
          <cell r="D1035">
            <v>1</v>
          </cell>
          <cell r="E1035">
            <v>0</v>
          </cell>
          <cell r="F1035">
            <v>444</v>
          </cell>
          <cell r="G1035">
            <v>247</v>
          </cell>
          <cell r="H1035">
            <v>189</v>
          </cell>
          <cell r="I1035">
            <v>25</v>
          </cell>
        </row>
        <row r="1036">
          <cell r="A1036">
            <v>442343</v>
          </cell>
          <cell r="B1036">
            <v>1936</v>
          </cell>
          <cell r="C1036">
            <v>1840</v>
          </cell>
          <cell r="D1036">
            <v>2</v>
          </cell>
          <cell r="E1036">
            <v>2</v>
          </cell>
          <cell r="F1036">
            <v>944</v>
          </cell>
          <cell r="G1036">
            <v>576</v>
          </cell>
          <cell r="H1036">
            <v>418</v>
          </cell>
          <cell r="I1036">
            <v>42</v>
          </cell>
        </row>
        <row r="1037">
          <cell r="A1037">
            <v>442344</v>
          </cell>
          <cell r="B1037">
            <v>209</v>
          </cell>
          <cell r="C1037">
            <v>201</v>
          </cell>
          <cell r="D1037">
            <v>0</v>
          </cell>
          <cell r="E1037">
            <v>1</v>
          </cell>
          <cell r="F1037">
            <v>113</v>
          </cell>
          <cell r="G1037">
            <v>49</v>
          </cell>
          <cell r="H1037">
            <v>45</v>
          </cell>
          <cell r="I1037">
            <v>9</v>
          </cell>
        </row>
        <row r="1038">
          <cell r="A1038">
            <v>442345</v>
          </cell>
          <cell r="B1038">
            <v>915</v>
          </cell>
          <cell r="C1038">
            <v>834</v>
          </cell>
          <cell r="D1038">
            <v>4</v>
          </cell>
          <cell r="E1038">
            <v>0</v>
          </cell>
          <cell r="F1038">
            <v>410</v>
          </cell>
          <cell r="G1038">
            <v>298</v>
          </cell>
          <cell r="H1038">
            <v>215</v>
          </cell>
          <cell r="I1038">
            <v>16</v>
          </cell>
        </row>
        <row r="1039">
          <cell r="A1039">
            <v>442347</v>
          </cell>
          <cell r="B1039">
            <v>9836</v>
          </cell>
          <cell r="C1039">
            <v>9331</v>
          </cell>
          <cell r="D1039">
            <v>40</v>
          </cell>
          <cell r="E1039">
            <v>4</v>
          </cell>
          <cell r="F1039">
            <v>4792</v>
          </cell>
          <cell r="G1039">
            <v>2978</v>
          </cell>
          <cell r="H1039">
            <v>2087</v>
          </cell>
          <cell r="I1039">
            <v>170</v>
          </cell>
        </row>
        <row r="1040">
          <cell r="A1040">
            <v>442348</v>
          </cell>
          <cell r="B1040">
            <v>9836</v>
          </cell>
          <cell r="C1040">
            <v>9331</v>
          </cell>
          <cell r="D1040">
            <v>40</v>
          </cell>
          <cell r="E1040">
            <v>4</v>
          </cell>
          <cell r="F1040">
            <v>4792</v>
          </cell>
          <cell r="G1040">
            <v>2978</v>
          </cell>
          <cell r="H1040">
            <v>2087</v>
          </cell>
          <cell r="I1040">
            <v>170</v>
          </cell>
        </row>
        <row r="1041">
          <cell r="A1041">
            <v>442349</v>
          </cell>
          <cell r="B1041">
            <v>9836</v>
          </cell>
          <cell r="C1041">
            <v>9331</v>
          </cell>
          <cell r="D1041">
            <v>40</v>
          </cell>
          <cell r="E1041">
            <v>4</v>
          </cell>
          <cell r="F1041">
            <v>4792</v>
          </cell>
          <cell r="G1041">
            <v>2978</v>
          </cell>
          <cell r="H1041">
            <v>2087</v>
          </cell>
          <cell r="I1041">
            <v>170</v>
          </cell>
        </row>
        <row r="1042">
          <cell r="A1042">
            <v>442350</v>
          </cell>
          <cell r="B1042">
            <v>396</v>
          </cell>
          <cell r="C1042">
            <v>360</v>
          </cell>
          <cell r="D1042">
            <v>0</v>
          </cell>
          <cell r="E1042">
            <v>0</v>
          </cell>
          <cell r="F1042">
            <v>210</v>
          </cell>
          <cell r="G1042">
            <v>97</v>
          </cell>
          <cell r="H1042">
            <v>96</v>
          </cell>
          <cell r="I1042">
            <v>6</v>
          </cell>
        </row>
        <row r="1043">
          <cell r="A1043">
            <v>452360</v>
          </cell>
          <cell r="B1043">
            <v>1853</v>
          </cell>
          <cell r="C1043">
            <v>1839</v>
          </cell>
          <cell r="D1043">
            <v>5</v>
          </cell>
          <cell r="E1043">
            <v>1</v>
          </cell>
          <cell r="F1043">
            <v>1841</v>
          </cell>
          <cell r="G1043">
            <v>13</v>
          </cell>
          <cell r="H1043">
            <v>6</v>
          </cell>
          <cell r="I1043">
            <v>52</v>
          </cell>
        </row>
        <row r="1044">
          <cell r="A1044">
            <v>452363</v>
          </cell>
          <cell r="B1044">
            <v>104</v>
          </cell>
          <cell r="C1044">
            <v>102</v>
          </cell>
          <cell r="D1044">
            <v>2</v>
          </cell>
          <cell r="E1044">
            <v>0</v>
          </cell>
          <cell r="F1044">
            <v>99</v>
          </cell>
          <cell r="G1044">
            <v>3</v>
          </cell>
          <cell r="H1044">
            <v>0</v>
          </cell>
          <cell r="I1044">
            <v>3</v>
          </cell>
        </row>
        <row r="1045">
          <cell r="A1045">
            <v>452365</v>
          </cell>
          <cell r="B1045">
            <v>961</v>
          </cell>
          <cell r="C1045">
            <v>952</v>
          </cell>
          <cell r="D1045">
            <v>2</v>
          </cell>
          <cell r="E1045">
            <v>0</v>
          </cell>
          <cell r="F1045">
            <v>942</v>
          </cell>
          <cell r="G1045">
            <v>8</v>
          </cell>
          <cell r="H1045">
            <v>3</v>
          </cell>
          <cell r="I1045">
            <v>29</v>
          </cell>
        </row>
        <row r="1046">
          <cell r="A1046">
            <v>452366</v>
          </cell>
          <cell r="B1046">
            <v>72</v>
          </cell>
          <cell r="C1046">
            <v>75</v>
          </cell>
          <cell r="D1046">
            <v>1</v>
          </cell>
          <cell r="E1046">
            <v>0</v>
          </cell>
          <cell r="F1046">
            <v>72</v>
          </cell>
          <cell r="G1046">
            <v>0</v>
          </cell>
          <cell r="H1046">
            <v>0</v>
          </cell>
          <cell r="I1046">
            <v>2</v>
          </cell>
        </row>
        <row r="1047">
          <cell r="A1047">
            <v>452370</v>
          </cell>
          <cell r="B1047">
            <v>8475</v>
          </cell>
          <cell r="C1047">
            <v>8263</v>
          </cell>
          <cell r="D1047">
            <v>20</v>
          </cell>
          <cell r="E1047">
            <v>10</v>
          </cell>
          <cell r="F1047">
            <v>8330</v>
          </cell>
          <cell r="G1047">
            <v>87</v>
          </cell>
          <cell r="H1047">
            <v>40</v>
          </cell>
          <cell r="I1047">
            <v>234</v>
          </cell>
        </row>
        <row r="1048">
          <cell r="A1048">
            <v>452371</v>
          </cell>
          <cell r="B1048">
            <v>8475</v>
          </cell>
          <cell r="C1048">
            <v>8263</v>
          </cell>
          <cell r="D1048">
            <v>20</v>
          </cell>
          <cell r="E1048">
            <v>10</v>
          </cell>
          <cell r="F1048">
            <v>8330</v>
          </cell>
          <cell r="G1048">
            <v>87</v>
          </cell>
          <cell r="H1048">
            <v>40</v>
          </cell>
          <cell r="I1048">
            <v>234</v>
          </cell>
        </row>
        <row r="1049">
          <cell r="A1049">
            <v>452374</v>
          </cell>
          <cell r="B1049">
            <v>94</v>
          </cell>
          <cell r="C1049">
            <v>91</v>
          </cell>
          <cell r="D1049">
            <v>0</v>
          </cell>
          <cell r="E1049">
            <v>0</v>
          </cell>
          <cell r="F1049">
            <v>94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452376</v>
          </cell>
          <cell r="B1050">
            <v>255</v>
          </cell>
          <cell r="C1050">
            <v>247</v>
          </cell>
          <cell r="D1050">
            <v>0</v>
          </cell>
          <cell r="E1050">
            <v>0</v>
          </cell>
          <cell r="F1050">
            <v>246</v>
          </cell>
          <cell r="G1050">
            <v>5</v>
          </cell>
          <cell r="H1050">
            <v>2</v>
          </cell>
          <cell r="I1050">
            <v>10</v>
          </cell>
        </row>
        <row r="1051">
          <cell r="A1051">
            <v>452378</v>
          </cell>
          <cell r="B1051">
            <v>546</v>
          </cell>
          <cell r="C1051">
            <v>539</v>
          </cell>
          <cell r="D1051">
            <v>1</v>
          </cell>
          <cell r="E1051">
            <v>2</v>
          </cell>
          <cell r="F1051">
            <v>526</v>
          </cell>
          <cell r="G1051">
            <v>18</v>
          </cell>
          <cell r="H1051">
            <v>1</v>
          </cell>
          <cell r="I1051">
            <v>14</v>
          </cell>
        </row>
        <row r="1052">
          <cell r="A1052">
            <v>452380</v>
          </cell>
          <cell r="B1052">
            <v>297</v>
          </cell>
          <cell r="C1052">
            <v>291</v>
          </cell>
          <cell r="D1052">
            <v>1</v>
          </cell>
          <cell r="E1052">
            <v>0</v>
          </cell>
          <cell r="F1052">
            <v>291</v>
          </cell>
          <cell r="G1052">
            <v>9</v>
          </cell>
          <cell r="H1052">
            <v>0</v>
          </cell>
          <cell r="I1052">
            <v>14</v>
          </cell>
        </row>
        <row r="1053">
          <cell r="A1053">
            <v>452381</v>
          </cell>
          <cell r="B1053">
            <v>1410</v>
          </cell>
          <cell r="C1053">
            <v>1388</v>
          </cell>
          <cell r="D1053">
            <v>5</v>
          </cell>
          <cell r="E1053">
            <v>1</v>
          </cell>
          <cell r="F1053">
            <v>1398</v>
          </cell>
          <cell r="G1053">
            <v>14</v>
          </cell>
          <cell r="H1053">
            <v>2</v>
          </cell>
          <cell r="I1053">
            <v>29</v>
          </cell>
        </row>
        <row r="1054">
          <cell r="A1054">
            <v>452383</v>
          </cell>
          <cell r="B1054">
            <v>2173</v>
          </cell>
          <cell r="C1054">
            <v>2121</v>
          </cell>
          <cell r="D1054">
            <v>14</v>
          </cell>
          <cell r="E1054">
            <v>1</v>
          </cell>
          <cell r="F1054">
            <v>2141</v>
          </cell>
          <cell r="G1054">
            <v>23</v>
          </cell>
          <cell r="H1054">
            <v>14</v>
          </cell>
          <cell r="I1054">
            <v>47</v>
          </cell>
        </row>
        <row r="1055">
          <cell r="A1055">
            <v>452384</v>
          </cell>
          <cell r="B1055">
            <v>324</v>
          </cell>
          <cell r="C1055">
            <v>318</v>
          </cell>
          <cell r="D1055">
            <v>0</v>
          </cell>
          <cell r="E1055">
            <v>0</v>
          </cell>
          <cell r="F1055">
            <v>324</v>
          </cell>
          <cell r="G1055">
            <v>9</v>
          </cell>
          <cell r="H1055">
            <v>0</v>
          </cell>
          <cell r="I1055">
            <v>10</v>
          </cell>
        </row>
        <row r="1056">
          <cell r="A1056">
            <v>452385</v>
          </cell>
          <cell r="B1056">
            <v>2137</v>
          </cell>
          <cell r="C1056">
            <v>2113</v>
          </cell>
          <cell r="D1056">
            <v>7</v>
          </cell>
          <cell r="E1056">
            <v>0</v>
          </cell>
          <cell r="F1056">
            <v>2115</v>
          </cell>
          <cell r="G1056">
            <v>21</v>
          </cell>
          <cell r="H1056">
            <v>3</v>
          </cell>
          <cell r="I1056">
            <v>56</v>
          </cell>
        </row>
        <row r="1057">
          <cell r="A1057">
            <v>452386</v>
          </cell>
          <cell r="B1057">
            <v>563</v>
          </cell>
          <cell r="C1057">
            <v>547</v>
          </cell>
          <cell r="D1057">
            <v>2</v>
          </cell>
          <cell r="E1057">
            <v>2</v>
          </cell>
          <cell r="F1057">
            <v>550</v>
          </cell>
          <cell r="G1057">
            <v>8</v>
          </cell>
          <cell r="H1057">
            <v>1</v>
          </cell>
          <cell r="I1057">
            <v>12</v>
          </cell>
        </row>
        <row r="1058">
          <cell r="A1058">
            <v>452387</v>
          </cell>
          <cell r="B1058">
            <v>1009</v>
          </cell>
          <cell r="C1058">
            <v>1009</v>
          </cell>
          <cell r="D1058">
            <v>1</v>
          </cell>
          <cell r="E1058">
            <v>1</v>
          </cell>
          <cell r="F1058">
            <v>1007</v>
          </cell>
          <cell r="G1058">
            <v>8</v>
          </cell>
          <cell r="H1058">
            <v>9</v>
          </cell>
          <cell r="I1058">
            <v>27</v>
          </cell>
        </row>
        <row r="1059">
          <cell r="A1059">
            <v>452392</v>
          </cell>
          <cell r="B1059">
            <v>415</v>
          </cell>
          <cell r="C1059">
            <v>412</v>
          </cell>
          <cell r="D1059">
            <v>1</v>
          </cell>
          <cell r="E1059">
            <v>0</v>
          </cell>
          <cell r="F1059">
            <v>403</v>
          </cell>
          <cell r="G1059">
            <v>11</v>
          </cell>
          <cell r="H1059">
            <v>3</v>
          </cell>
          <cell r="I1059">
            <v>7</v>
          </cell>
        </row>
        <row r="1060">
          <cell r="A1060">
            <v>452393</v>
          </cell>
          <cell r="B1060">
            <v>721</v>
          </cell>
          <cell r="C1060">
            <v>711</v>
          </cell>
          <cell r="D1060">
            <v>0</v>
          </cell>
          <cell r="E1060">
            <v>0</v>
          </cell>
          <cell r="F1060">
            <v>714</v>
          </cell>
          <cell r="G1060">
            <v>5</v>
          </cell>
          <cell r="H1060">
            <v>2</v>
          </cell>
          <cell r="I1060">
            <v>16</v>
          </cell>
        </row>
        <row r="1061">
          <cell r="A1061">
            <v>462417</v>
          </cell>
          <cell r="B1061">
            <v>22401</v>
          </cell>
          <cell r="C1061">
            <v>21478</v>
          </cell>
          <cell r="D1061">
            <v>109</v>
          </cell>
          <cell r="E1061">
            <v>26</v>
          </cell>
          <cell r="F1061">
            <v>22124</v>
          </cell>
          <cell r="G1061">
            <v>192</v>
          </cell>
          <cell r="H1061">
            <v>72</v>
          </cell>
          <cell r="I1061">
            <v>790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FA5B1-05B6-4D45-A113-D5A9A0D15E60}">
  <dimension ref="A1:Y2055"/>
  <sheetViews>
    <sheetView workbookViewId="0">
      <selection activeCell="E20" sqref="E20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20.81640625" style="35" customWidth="1"/>
    <col min="5" max="5" width="22.1796875" style="33" customWidth="1"/>
    <col min="6" max="6" width="17.26953125" style="36" customWidth="1"/>
    <col min="7" max="8" width="7.7265625" customWidth="1"/>
    <col min="9" max="9" width="7.453125" customWidth="1"/>
    <col min="10" max="10" width="7.1796875" customWidth="1"/>
    <col min="11" max="11" width="7.453125" customWidth="1"/>
    <col min="12" max="12" width="11.54296875" style="23" customWidth="1"/>
    <col min="13" max="13" width="11" style="23" customWidth="1"/>
    <col min="14" max="14" width="11.26953125" style="23" customWidth="1"/>
    <col min="15" max="15" width="11.7265625" style="23" customWidth="1"/>
    <col min="16" max="16" width="10.453125" style="23" customWidth="1"/>
    <col min="17" max="17" width="7.26953125" style="23" customWidth="1"/>
    <col min="18" max="18" width="9.54296875" style="23" customWidth="1"/>
    <col min="19" max="19" width="7.54296875" style="23" customWidth="1"/>
    <col min="20" max="20" width="6.81640625" style="23" customWidth="1"/>
    <col min="21" max="21" width="8.26953125" style="23" customWidth="1"/>
    <col min="22" max="22" width="11.26953125" style="23" customWidth="1"/>
    <col min="23" max="23" width="7.453125" style="23" customWidth="1"/>
    <col min="24" max="24" width="9.1796875" style="23"/>
    <col min="25" max="25" width="9.1796875" style="24"/>
  </cols>
  <sheetData>
    <row r="1" spans="1:25" ht="34.5" customHeight="1" x14ac:dyDescent="0.35">
      <c r="A1" s="46" t="s">
        <v>0</v>
      </c>
      <c r="B1" s="46" t="s">
        <v>1</v>
      </c>
      <c r="C1" s="48" t="s">
        <v>2</v>
      </c>
      <c r="D1" s="29" t="s">
        <v>1081</v>
      </c>
      <c r="E1" s="30" t="s">
        <v>1082</v>
      </c>
      <c r="F1" s="45" t="s">
        <v>1083</v>
      </c>
      <c r="G1" s="27"/>
      <c r="H1" s="25"/>
      <c r="I1" s="25"/>
      <c r="J1" s="44"/>
      <c r="K1" s="44"/>
      <c r="L1" s="44"/>
      <c r="M1" s="44"/>
      <c r="N1" s="44"/>
      <c r="O1" s="44"/>
      <c r="P1" s="44"/>
      <c r="Q1" s="44"/>
      <c r="R1" s="44"/>
      <c r="T1" s="24"/>
      <c r="U1"/>
      <c r="V1"/>
      <c r="W1"/>
      <c r="X1"/>
      <c r="Y1"/>
    </row>
    <row r="2" spans="1:25" ht="46.5" customHeight="1" x14ac:dyDescent="0.35">
      <c r="A2" s="47"/>
      <c r="B2" s="47"/>
      <c r="C2" s="49"/>
      <c r="D2" s="14" t="s">
        <v>1077</v>
      </c>
      <c r="E2" s="31" t="s">
        <v>1077</v>
      </c>
      <c r="F2" s="45"/>
      <c r="G2" s="26"/>
      <c r="H2" s="22"/>
      <c r="I2" s="22"/>
      <c r="J2" s="22"/>
      <c r="K2" s="22"/>
      <c r="L2" s="22"/>
      <c r="M2" s="22"/>
      <c r="N2" s="22"/>
      <c r="O2" s="22"/>
      <c r="P2" s="22"/>
      <c r="Q2" s="22"/>
      <c r="S2" s="24"/>
      <c r="T2"/>
      <c r="U2"/>
      <c r="V2"/>
      <c r="W2"/>
      <c r="X2"/>
      <c r="Y2"/>
    </row>
    <row r="3" spans="1:25" ht="15" customHeight="1" x14ac:dyDescent="0.35">
      <c r="A3" s="1">
        <v>1</v>
      </c>
      <c r="B3" s="1" t="s">
        <v>3</v>
      </c>
      <c r="C3" s="28">
        <v>10131</v>
      </c>
      <c r="D3" s="32">
        <v>6324</v>
      </c>
      <c r="E3" s="33">
        <v>4477</v>
      </c>
      <c r="F3" s="34">
        <v>0.41255304891668526</v>
      </c>
    </row>
    <row r="4" spans="1:25" ht="15" customHeight="1" x14ac:dyDescent="0.35">
      <c r="A4" s="1">
        <v>1</v>
      </c>
      <c r="B4" s="1" t="s">
        <v>4</v>
      </c>
      <c r="C4" s="28">
        <v>20135</v>
      </c>
      <c r="D4" s="32">
        <v>12590</v>
      </c>
      <c r="E4" s="33">
        <v>11836</v>
      </c>
      <c r="F4" s="34">
        <v>6.3703954038526522E-2</v>
      </c>
    </row>
    <row r="5" spans="1:25" ht="15" customHeight="1" x14ac:dyDescent="0.35">
      <c r="A5" s="1">
        <v>1</v>
      </c>
      <c r="B5" s="1" t="s">
        <v>5</v>
      </c>
      <c r="C5" s="28">
        <v>20136</v>
      </c>
      <c r="D5" s="32">
        <v>1133</v>
      </c>
      <c r="E5" s="33">
        <v>855</v>
      </c>
      <c r="F5" s="34">
        <v>0.32514619883040935</v>
      </c>
    </row>
    <row r="6" spans="1:25" ht="15" customHeight="1" x14ac:dyDescent="0.35">
      <c r="A6" s="1">
        <v>1</v>
      </c>
      <c r="B6" s="1" t="s">
        <v>6</v>
      </c>
      <c r="C6" s="28">
        <v>10002</v>
      </c>
      <c r="D6" s="32">
        <v>6651</v>
      </c>
      <c r="E6" s="33">
        <v>5927</v>
      </c>
      <c r="F6" s="34">
        <v>0.12215285979416231</v>
      </c>
    </row>
    <row r="7" spans="1:25" ht="15" customHeight="1" x14ac:dyDescent="0.35">
      <c r="A7" s="1">
        <v>1</v>
      </c>
      <c r="B7" s="1" t="s">
        <v>7</v>
      </c>
      <c r="C7" s="28">
        <v>10126</v>
      </c>
      <c r="D7" s="32">
        <v>18204</v>
      </c>
      <c r="E7" s="33">
        <v>16077</v>
      </c>
      <c r="F7" s="34">
        <v>0.13230080238850531</v>
      </c>
    </row>
    <row r="8" spans="1:25" ht="15" customHeight="1" x14ac:dyDescent="0.35">
      <c r="A8" s="1">
        <v>1</v>
      </c>
      <c r="B8" s="1" t="s">
        <v>8</v>
      </c>
      <c r="C8" s="28">
        <v>20137</v>
      </c>
      <c r="D8" s="32">
        <v>4231</v>
      </c>
      <c r="E8" s="33">
        <v>4684</v>
      </c>
      <c r="F8" s="34">
        <v>-9.6712211784799315E-2</v>
      </c>
    </row>
    <row r="9" spans="1:25" ht="15" customHeight="1" x14ac:dyDescent="0.35">
      <c r="A9" s="1">
        <v>1</v>
      </c>
      <c r="B9" s="1" t="s">
        <v>9</v>
      </c>
      <c r="C9" s="28">
        <v>20142</v>
      </c>
      <c r="D9" s="32">
        <v>2215</v>
      </c>
      <c r="E9" s="33">
        <v>2057</v>
      </c>
      <c r="F9" s="34">
        <v>7.6810889645114247E-2</v>
      </c>
    </row>
    <row r="10" spans="1:25" ht="15" customHeight="1" x14ac:dyDescent="0.35">
      <c r="A10" s="1">
        <v>1</v>
      </c>
      <c r="B10" s="1" t="s">
        <v>10</v>
      </c>
      <c r="C10" s="28">
        <v>20143</v>
      </c>
      <c r="D10" s="32">
        <v>7828</v>
      </c>
      <c r="E10" s="33">
        <v>7778</v>
      </c>
      <c r="F10" s="34">
        <v>6.428387760349704E-3</v>
      </c>
    </row>
    <row r="11" spans="1:25" ht="15" customHeight="1" x14ac:dyDescent="0.35">
      <c r="A11" s="1">
        <v>1</v>
      </c>
      <c r="B11" s="1" t="s">
        <v>11</v>
      </c>
      <c r="C11" s="28">
        <v>10003</v>
      </c>
      <c r="D11" s="32">
        <v>8116</v>
      </c>
      <c r="E11" s="33">
        <v>7494</v>
      </c>
      <c r="F11" s="34">
        <v>8.2999733119829194E-2</v>
      </c>
    </row>
    <row r="12" spans="1:25" ht="15" customHeight="1" x14ac:dyDescent="0.35">
      <c r="A12" s="1">
        <v>1</v>
      </c>
      <c r="B12" s="1" t="s">
        <v>12</v>
      </c>
      <c r="C12" s="28">
        <v>10123</v>
      </c>
      <c r="D12" s="32">
        <v>10443</v>
      </c>
      <c r="E12" s="33">
        <v>9479</v>
      </c>
      <c r="F12" s="34">
        <v>0.10169849140204663</v>
      </c>
    </row>
    <row r="13" spans="1:25" ht="15" customHeight="1" x14ac:dyDescent="0.35">
      <c r="A13" s="1">
        <v>1</v>
      </c>
      <c r="B13" s="1" t="s">
        <v>13</v>
      </c>
      <c r="C13" s="28">
        <v>10010</v>
      </c>
      <c r="D13" s="32">
        <v>12775</v>
      </c>
      <c r="E13" s="33">
        <v>11263</v>
      </c>
      <c r="F13" s="34">
        <v>0.13424487259167184</v>
      </c>
    </row>
    <row r="14" spans="1:25" ht="15" customHeight="1" x14ac:dyDescent="0.35">
      <c r="A14" s="1">
        <v>1</v>
      </c>
      <c r="B14" s="1" t="s">
        <v>14</v>
      </c>
      <c r="C14" s="28">
        <v>10007</v>
      </c>
      <c r="D14" s="32">
        <v>6154</v>
      </c>
      <c r="E14" s="33">
        <v>5963</v>
      </c>
      <c r="F14" s="34">
        <v>3.203085695119906E-2</v>
      </c>
    </row>
    <row r="15" spans="1:25" ht="15" customHeight="1" x14ac:dyDescent="0.35">
      <c r="A15" s="1">
        <v>1</v>
      </c>
      <c r="B15" s="1" t="s">
        <v>15</v>
      </c>
      <c r="C15" s="28">
        <v>10008</v>
      </c>
      <c r="D15" s="32">
        <v>11882</v>
      </c>
      <c r="E15" s="33">
        <v>11368</v>
      </c>
      <c r="F15" s="34">
        <v>4.5214637579169596E-2</v>
      </c>
    </row>
    <row r="16" spans="1:25" ht="15" customHeight="1" x14ac:dyDescent="0.35">
      <c r="A16" s="1">
        <v>1</v>
      </c>
      <c r="B16" s="1" t="s">
        <v>16</v>
      </c>
      <c r="C16" s="28">
        <v>10014</v>
      </c>
      <c r="D16" s="32">
        <v>3344</v>
      </c>
      <c r="E16" s="33">
        <v>2703</v>
      </c>
      <c r="F16" s="34">
        <v>0.23714391416944136</v>
      </c>
    </row>
    <row r="17" spans="1:6" ht="15" customHeight="1" x14ac:dyDescent="0.35">
      <c r="A17" s="1">
        <v>1</v>
      </c>
      <c r="B17" s="1" t="s">
        <v>17</v>
      </c>
      <c r="C17" s="28">
        <v>10018</v>
      </c>
      <c r="D17" s="32">
        <v>8282</v>
      </c>
      <c r="E17" s="33">
        <v>7520</v>
      </c>
      <c r="F17" s="34">
        <v>0.10132978723404255</v>
      </c>
    </row>
    <row r="18" spans="1:6" ht="15" customHeight="1" x14ac:dyDescent="0.35">
      <c r="A18" s="1">
        <v>1</v>
      </c>
      <c r="B18" s="1" t="s">
        <v>18</v>
      </c>
      <c r="C18" s="28">
        <v>10021</v>
      </c>
      <c r="D18" s="32">
        <v>9298</v>
      </c>
      <c r="E18" s="33">
        <v>9135</v>
      </c>
      <c r="F18" s="34">
        <v>1.7843459222769569E-2</v>
      </c>
    </row>
    <row r="19" spans="1:6" ht="15" customHeight="1" x14ac:dyDescent="0.35">
      <c r="A19" s="1">
        <v>1</v>
      </c>
      <c r="B19" s="1" t="s">
        <v>19</v>
      </c>
      <c r="C19" s="28">
        <v>10022</v>
      </c>
      <c r="D19" s="32">
        <v>8105</v>
      </c>
      <c r="E19" s="33">
        <v>8262</v>
      </c>
      <c r="F19" s="34">
        <v>-1.9002662793512468E-2</v>
      </c>
    </row>
    <row r="20" spans="1:6" ht="15" customHeight="1" x14ac:dyDescent="0.35">
      <c r="A20" s="1">
        <v>1</v>
      </c>
      <c r="B20" s="1" t="s">
        <v>20</v>
      </c>
      <c r="C20" s="28">
        <v>10023</v>
      </c>
      <c r="D20" s="32">
        <v>4596</v>
      </c>
      <c r="E20" s="33">
        <v>4761</v>
      </c>
      <c r="F20" s="34">
        <v>-3.4656584751102712E-2</v>
      </c>
    </row>
    <row r="21" spans="1:6" ht="15" customHeight="1" x14ac:dyDescent="0.35">
      <c r="A21" s="1">
        <v>1</v>
      </c>
      <c r="B21" s="1" t="s">
        <v>21</v>
      </c>
      <c r="C21" s="28">
        <v>10024</v>
      </c>
      <c r="D21" s="32">
        <v>4368</v>
      </c>
      <c r="E21" s="33">
        <v>3766</v>
      </c>
      <c r="F21" s="34">
        <v>0.15985130111524162</v>
      </c>
    </row>
    <row r="22" spans="1:6" ht="15" customHeight="1" x14ac:dyDescent="0.35">
      <c r="A22" s="1">
        <v>1</v>
      </c>
      <c r="B22" s="1" t="s">
        <v>22</v>
      </c>
      <c r="C22" s="28">
        <v>10026</v>
      </c>
      <c r="D22" s="32">
        <v>4402</v>
      </c>
      <c r="E22" s="33">
        <v>4418</v>
      </c>
      <c r="F22" s="34">
        <v>-3.6215482118605704E-3</v>
      </c>
    </row>
    <row r="23" spans="1:6" ht="15" customHeight="1" x14ac:dyDescent="0.35">
      <c r="A23" s="1">
        <v>1</v>
      </c>
      <c r="B23" s="1" t="s">
        <v>23</v>
      </c>
      <c r="C23" s="28">
        <v>10027</v>
      </c>
      <c r="D23" s="32">
        <v>3113</v>
      </c>
      <c r="E23" s="33">
        <v>3416</v>
      </c>
      <c r="F23" s="34">
        <v>-8.8700234192037472E-2</v>
      </c>
    </row>
    <row r="24" spans="1:6" ht="15" customHeight="1" x14ac:dyDescent="0.35">
      <c r="A24" s="1">
        <v>1</v>
      </c>
      <c r="B24" s="1" t="s">
        <v>24</v>
      </c>
      <c r="C24" s="28">
        <v>10029</v>
      </c>
      <c r="D24" s="32">
        <v>6718</v>
      </c>
      <c r="E24" s="33">
        <v>6773</v>
      </c>
      <c r="F24" s="34">
        <v>-8.1204783699985236E-3</v>
      </c>
    </row>
    <row r="25" spans="1:6" ht="15" customHeight="1" x14ac:dyDescent="0.35">
      <c r="A25" s="1">
        <v>1</v>
      </c>
      <c r="B25" s="1" t="s">
        <v>25</v>
      </c>
      <c r="C25" s="28">
        <v>10031</v>
      </c>
      <c r="D25" s="32">
        <v>5620</v>
      </c>
      <c r="E25" s="33">
        <v>5284</v>
      </c>
      <c r="F25" s="34">
        <v>6.3588190764572297E-2</v>
      </c>
    </row>
    <row r="26" spans="1:6" ht="15" customHeight="1" x14ac:dyDescent="0.35">
      <c r="A26" s="1">
        <v>1</v>
      </c>
      <c r="B26" s="1" t="s">
        <v>26</v>
      </c>
      <c r="C26" s="28">
        <v>10032</v>
      </c>
      <c r="D26" s="32">
        <v>4764</v>
      </c>
      <c r="E26" s="33">
        <v>4867</v>
      </c>
      <c r="F26" s="34">
        <v>-2.1162934045613313E-2</v>
      </c>
    </row>
    <row r="27" spans="1:6" ht="15" customHeight="1" x14ac:dyDescent="0.35">
      <c r="A27" s="1">
        <v>1</v>
      </c>
      <c r="B27" s="1" t="s">
        <v>27</v>
      </c>
      <c r="C27" s="28">
        <v>10033</v>
      </c>
      <c r="D27" s="32">
        <v>7529</v>
      </c>
      <c r="E27" s="33">
        <v>7096</v>
      </c>
      <c r="F27" s="34">
        <v>6.1020293122886135E-2</v>
      </c>
    </row>
    <row r="28" spans="1:6" ht="15" customHeight="1" x14ac:dyDescent="0.35">
      <c r="A28" s="1">
        <v>1</v>
      </c>
      <c r="B28" s="1" t="s">
        <v>28</v>
      </c>
      <c r="C28" s="28">
        <v>10127</v>
      </c>
      <c r="D28" s="32">
        <v>24170</v>
      </c>
      <c r="E28" s="33">
        <v>20961</v>
      </c>
      <c r="F28" s="34">
        <v>0.15309384094270312</v>
      </c>
    </row>
    <row r="29" spans="1:6" ht="15" customHeight="1" x14ac:dyDescent="0.35">
      <c r="A29" s="1">
        <v>1</v>
      </c>
      <c r="B29" s="1" t="s">
        <v>29</v>
      </c>
      <c r="C29" s="28">
        <v>10035</v>
      </c>
      <c r="D29" s="32">
        <v>12738</v>
      </c>
      <c r="E29" s="33">
        <v>10995</v>
      </c>
      <c r="F29" s="34">
        <v>0.15852660300136426</v>
      </c>
    </row>
    <row r="30" spans="1:6" ht="15" customHeight="1" x14ac:dyDescent="0.35">
      <c r="A30" s="1">
        <v>1</v>
      </c>
      <c r="B30" s="1" t="s">
        <v>30</v>
      </c>
      <c r="C30" s="28">
        <v>10036</v>
      </c>
      <c r="D30" s="32">
        <v>4266</v>
      </c>
      <c r="E30" s="33">
        <v>4319</v>
      </c>
      <c r="F30" s="34">
        <v>-1.2271359110905301E-2</v>
      </c>
    </row>
    <row r="31" spans="1:6" ht="15" customHeight="1" x14ac:dyDescent="0.35">
      <c r="A31" s="1">
        <v>1</v>
      </c>
      <c r="B31" s="1" t="s">
        <v>31</v>
      </c>
      <c r="C31" s="28">
        <v>10047</v>
      </c>
      <c r="D31" s="32">
        <v>15597</v>
      </c>
      <c r="E31" s="33">
        <v>12163</v>
      </c>
      <c r="F31" s="34">
        <v>0.28233166159664558</v>
      </c>
    </row>
    <row r="32" spans="1:6" ht="15" customHeight="1" x14ac:dyDescent="0.35">
      <c r="A32" s="1">
        <v>1</v>
      </c>
      <c r="B32" s="1" t="s">
        <v>32</v>
      </c>
      <c r="C32" s="28">
        <v>10039</v>
      </c>
      <c r="D32" s="32">
        <v>2167</v>
      </c>
      <c r="E32" s="33">
        <v>1856</v>
      </c>
      <c r="F32" s="34">
        <v>0.16756465517241378</v>
      </c>
    </row>
    <row r="33" spans="1:6" ht="15" customHeight="1" x14ac:dyDescent="0.35">
      <c r="A33" s="1">
        <v>1</v>
      </c>
      <c r="B33" s="1" t="s">
        <v>33</v>
      </c>
      <c r="C33" s="28">
        <v>10043</v>
      </c>
      <c r="D33" s="32">
        <v>8116</v>
      </c>
      <c r="E33" s="33">
        <v>8126</v>
      </c>
      <c r="F33" s="34">
        <v>-1.2306177701206006E-3</v>
      </c>
    </row>
    <row r="34" spans="1:6" ht="15" customHeight="1" x14ac:dyDescent="0.35">
      <c r="A34" s="1">
        <v>1</v>
      </c>
      <c r="B34" s="1" t="s">
        <v>34</v>
      </c>
      <c r="C34" s="28">
        <v>10045</v>
      </c>
      <c r="D34" s="32">
        <v>7713</v>
      </c>
      <c r="E34" s="33">
        <v>7439</v>
      </c>
      <c r="F34" s="34">
        <v>3.683290764887754E-2</v>
      </c>
    </row>
    <row r="35" spans="1:6" ht="15" customHeight="1" x14ac:dyDescent="0.35">
      <c r="A35" s="1">
        <v>1</v>
      </c>
      <c r="B35" s="1" t="s">
        <v>35</v>
      </c>
      <c r="C35" s="28">
        <v>10046</v>
      </c>
      <c r="D35" s="32">
        <v>4406</v>
      </c>
      <c r="E35" s="33">
        <v>4454</v>
      </c>
      <c r="F35" s="34">
        <v>-1.0776829815895825E-2</v>
      </c>
    </row>
    <row r="36" spans="1:6" ht="15" customHeight="1" x14ac:dyDescent="0.35">
      <c r="A36" s="1">
        <v>1</v>
      </c>
      <c r="B36" s="1" t="s">
        <v>36</v>
      </c>
      <c r="C36" s="28">
        <v>10050</v>
      </c>
      <c r="D36" s="32">
        <v>6755</v>
      </c>
      <c r="E36" s="33">
        <v>6694</v>
      </c>
      <c r="F36" s="34">
        <v>9.1126381834478638E-3</v>
      </c>
    </row>
    <row r="37" spans="1:6" ht="15" customHeight="1" x14ac:dyDescent="0.35">
      <c r="A37" s="1">
        <v>1</v>
      </c>
      <c r="B37" s="1" t="s">
        <v>37</v>
      </c>
      <c r="C37" s="28">
        <v>10062</v>
      </c>
      <c r="D37" s="32">
        <v>4465</v>
      </c>
      <c r="E37" s="33">
        <v>4460</v>
      </c>
      <c r="F37" s="34">
        <v>1.1210762331838565E-3</v>
      </c>
    </row>
    <row r="38" spans="1:6" ht="15" customHeight="1" x14ac:dyDescent="0.35">
      <c r="A38" s="1">
        <v>1</v>
      </c>
      <c r="B38" s="1" t="s">
        <v>38</v>
      </c>
      <c r="C38" s="28">
        <v>10061</v>
      </c>
      <c r="D38" s="32">
        <v>6391</v>
      </c>
      <c r="E38" s="33">
        <v>6155</v>
      </c>
      <c r="F38" s="34">
        <v>3.8342810722989437E-2</v>
      </c>
    </row>
    <row r="39" spans="1:6" ht="15" customHeight="1" x14ac:dyDescent="0.35">
      <c r="A39" s="1">
        <v>1</v>
      </c>
      <c r="B39" s="1" t="s">
        <v>39</v>
      </c>
      <c r="C39" s="28">
        <v>10124</v>
      </c>
      <c r="D39" s="32">
        <v>20560</v>
      </c>
      <c r="E39" s="33">
        <v>20351</v>
      </c>
      <c r="F39" s="34">
        <v>1.0269765613483367E-2</v>
      </c>
    </row>
    <row r="40" spans="1:6" ht="15" customHeight="1" x14ac:dyDescent="0.35">
      <c r="A40" s="1">
        <v>1</v>
      </c>
      <c r="B40" s="1" t="s">
        <v>40</v>
      </c>
      <c r="C40" s="28">
        <v>10069</v>
      </c>
      <c r="D40" s="32">
        <v>11166</v>
      </c>
      <c r="E40" s="33">
        <v>11302</v>
      </c>
      <c r="F40" s="34">
        <v>-1.203326844806229E-2</v>
      </c>
    </row>
    <row r="41" spans="1:6" ht="15" customHeight="1" x14ac:dyDescent="0.35">
      <c r="A41" s="1">
        <v>1</v>
      </c>
      <c r="B41" s="1" t="s">
        <v>41</v>
      </c>
      <c r="C41" s="28">
        <v>10072</v>
      </c>
      <c r="D41" s="32">
        <v>3423</v>
      </c>
      <c r="E41" s="33">
        <v>3467</v>
      </c>
      <c r="F41" s="34">
        <v>-1.2691087395442746E-2</v>
      </c>
    </row>
    <row r="42" spans="1:6" ht="15" customHeight="1" x14ac:dyDescent="0.35">
      <c r="A42" s="1">
        <v>1</v>
      </c>
      <c r="B42" s="1" t="s">
        <v>42</v>
      </c>
      <c r="C42" s="28">
        <v>10066</v>
      </c>
      <c r="D42" s="32">
        <v>6816</v>
      </c>
      <c r="E42" s="33">
        <v>6552</v>
      </c>
      <c r="F42" s="34">
        <v>4.0293040293040296E-2</v>
      </c>
    </row>
    <row r="43" spans="1:6" ht="15" customHeight="1" x14ac:dyDescent="0.35">
      <c r="A43" s="1">
        <v>1</v>
      </c>
      <c r="B43" s="1" t="s">
        <v>43</v>
      </c>
      <c r="C43" s="28">
        <v>10068</v>
      </c>
      <c r="D43" s="32">
        <v>5894</v>
      </c>
      <c r="E43" s="33">
        <v>5163</v>
      </c>
      <c r="F43" s="34">
        <v>0.14158435018400156</v>
      </c>
    </row>
    <row r="44" spans="1:6" ht="15" customHeight="1" x14ac:dyDescent="0.35">
      <c r="A44" s="1">
        <v>1</v>
      </c>
      <c r="B44" s="1" t="s">
        <v>44</v>
      </c>
      <c r="C44" s="28">
        <v>10134</v>
      </c>
      <c r="D44" s="32">
        <v>21828</v>
      </c>
      <c r="E44" s="33">
        <v>19445</v>
      </c>
      <c r="F44" s="34">
        <v>0.12255078426330676</v>
      </c>
    </row>
    <row r="45" spans="1:6" ht="15" customHeight="1" x14ac:dyDescent="0.35">
      <c r="A45" s="1">
        <v>1</v>
      </c>
      <c r="B45" s="1" t="s">
        <v>45</v>
      </c>
      <c r="C45" s="28">
        <v>10122</v>
      </c>
      <c r="D45" s="32">
        <v>20653</v>
      </c>
      <c r="E45" s="33">
        <v>18351</v>
      </c>
      <c r="F45" s="34">
        <v>0.12544275516320635</v>
      </c>
    </row>
    <row r="46" spans="1:6" ht="15" customHeight="1" x14ac:dyDescent="0.35">
      <c r="A46" s="1">
        <v>1</v>
      </c>
      <c r="B46" s="1" t="s">
        <v>46</v>
      </c>
      <c r="C46" s="28">
        <v>10081</v>
      </c>
      <c r="D46" s="32">
        <v>14798</v>
      </c>
      <c r="E46" s="33">
        <v>14213</v>
      </c>
      <c r="F46" s="34">
        <v>4.1159501864490258E-2</v>
      </c>
    </row>
    <row r="47" spans="1:6" ht="15" customHeight="1" x14ac:dyDescent="0.35">
      <c r="A47" s="1">
        <v>1</v>
      </c>
      <c r="B47" s="1" t="s">
        <v>47</v>
      </c>
      <c r="C47" s="28">
        <v>10115</v>
      </c>
      <c r="D47" s="32">
        <v>8108</v>
      </c>
      <c r="E47" s="33">
        <v>7936</v>
      </c>
      <c r="F47" s="34">
        <v>2.1673387096774195E-2</v>
      </c>
    </row>
    <row r="48" spans="1:6" ht="15" customHeight="1" x14ac:dyDescent="0.35">
      <c r="A48" s="1">
        <v>1</v>
      </c>
      <c r="B48" s="1" t="s">
        <v>48</v>
      </c>
      <c r="C48" s="28">
        <v>10103</v>
      </c>
      <c r="D48" s="32">
        <v>13604</v>
      </c>
      <c r="E48" s="33">
        <v>12614</v>
      </c>
      <c r="F48" s="34">
        <v>7.8484223878230536E-2</v>
      </c>
    </row>
    <row r="49" spans="1:6" ht="15" customHeight="1" x14ac:dyDescent="0.35">
      <c r="A49" s="1">
        <v>1</v>
      </c>
      <c r="B49" s="1" t="s">
        <v>49</v>
      </c>
      <c r="C49" s="28">
        <v>10079</v>
      </c>
      <c r="D49" s="32">
        <v>6953</v>
      </c>
      <c r="E49" s="33">
        <v>6568</v>
      </c>
      <c r="F49" s="34">
        <v>5.861753958587089E-2</v>
      </c>
    </row>
    <row r="50" spans="1:6" ht="15" customHeight="1" x14ac:dyDescent="0.35">
      <c r="A50" s="1">
        <v>1</v>
      </c>
      <c r="B50" s="1" t="s">
        <v>50</v>
      </c>
      <c r="C50" s="28">
        <v>10080</v>
      </c>
      <c r="D50" s="32">
        <v>3794</v>
      </c>
      <c r="E50" s="33">
        <v>3536</v>
      </c>
      <c r="F50" s="34">
        <v>7.296380090497738E-2</v>
      </c>
    </row>
    <row r="51" spans="1:6" ht="15" customHeight="1" x14ac:dyDescent="0.35">
      <c r="A51" s="1">
        <v>1</v>
      </c>
      <c r="B51" s="1" t="s">
        <v>51</v>
      </c>
      <c r="C51" s="28">
        <v>10121</v>
      </c>
      <c r="D51" s="32">
        <v>13771</v>
      </c>
      <c r="E51" s="33">
        <v>8636</v>
      </c>
      <c r="F51" s="34">
        <v>0.59460398332561371</v>
      </c>
    </row>
    <row r="52" spans="1:6" ht="15" customHeight="1" x14ac:dyDescent="0.35">
      <c r="A52" s="1">
        <v>1</v>
      </c>
      <c r="B52" s="1" t="s">
        <v>52</v>
      </c>
      <c r="C52" s="28">
        <v>10104</v>
      </c>
      <c r="D52" s="32">
        <v>4258</v>
      </c>
      <c r="E52" s="33">
        <v>4338</v>
      </c>
      <c r="F52" s="34">
        <v>-1.8441678192715538E-2</v>
      </c>
    </row>
    <row r="53" spans="1:6" ht="15" customHeight="1" x14ac:dyDescent="0.35">
      <c r="A53" s="1">
        <v>1</v>
      </c>
      <c r="B53" s="1" t="s">
        <v>53</v>
      </c>
      <c r="C53" s="28">
        <v>10133</v>
      </c>
      <c r="D53" s="32">
        <v>38405</v>
      </c>
      <c r="E53" s="33">
        <v>33180</v>
      </c>
      <c r="F53" s="34">
        <v>0.15747438215792647</v>
      </c>
    </row>
    <row r="54" spans="1:6" ht="15" customHeight="1" x14ac:dyDescent="0.35">
      <c r="A54" s="1">
        <v>1</v>
      </c>
      <c r="B54" s="1" t="s">
        <v>54</v>
      </c>
      <c r="C54" s="28">
        <v>10085</v>
      </c>
      <c r="D54" s="32">
        <v>6781</v>
      </c>
      <c r="E54" s="33">
        <v>6541</v>
      </c>
      <c r="F54" s="34">
        <v>3.6691637364317381E-2</v>
      </c>
    </row>
    <row r="55" spans="1:6" ht="15" customHeight="1" x14ac:dyDescent="0.35">
      <c r="A55" s="1">
        <v>1</v>
      </c>
      <c r="B55" s="1" t="s">
        <v>55</v>
      </c>
      <c r="C55" s="28">
        <v>10088</v>
      </c>
      <c r="D55" s="32">
        <v>5126</v>
      </c>
      <c r="E55" s="33">
        <v>5648</v>
      </c>
      <c r="F55" s="34">
        <v>-9.2422096317280447E-2</v>
      </c>
    </row>
    <row r="56" spans="1:6" ht="15" customHeight="1" x14ac:dyDescent="0.35">
      <c r="A56" s="1">
        <v>1</v>
      </c>
      <c r="B56" s="1" t="s">
        <v>56</v>
      </c>
      <c r="C56" s="28">
        <v>10090</v>
      </c>
      <c r="D56" s="32">
        <v>3252</v>
      </c>
      <c r="E56" s="33">
        <v>2786</v>
      </c>
      <c r="F56" s="34">
        <v>0.167264895908112</v>
      </c>
    </row>
    <row r="57" spans="1:6" ht="15" customHeight="1" x14ac:dyDescent="0.35">
      <c r="A57" s="1">
        <v>1</v>
      </c>
      <c r="B57" s="1" t="s">
        <v>57</v>
      </c>
      <c r="C57" s="28">
        <v>10132</v>
      </c>
      <c r="D57" s="32">
        <v>13311</v>
      </c>
      <c r="E57" s="33">
        <v>12616</v>
      </c>
      <c r="F57" s="34">
        <v>5.508877615726062E-2</v>
      </c>
    </row>
    <row r="58" spans="1:6" ht="15" customHeight="1" x14ac:dyDescent="0.35">
      <c r="A58" s="1">
        <v>1</v>
      </c>
      <c r="B58" s="1" t="s">
        <v>58</v>
      </c>
      <c r="C58" s="28">
        <v>10096</v>
      </c>
      <c r="D58" s="32">
        <v>8873</v>
      </c>
      <c r="E58" s="33">
        <v>8914</v>
      </c>
      <c r="F58" s="34">
        <v>-4.5995063944357191E-3</v>
      </c>
    </row>
    <row r="59" spans="1:6" ht="15" customHeight="1" x14ac:dyDescent="0.35">
      <c r="A59" s="1">
        <v>1</v>
      </c>
      <c r="B59" s="1" t="s">
        <v>59</v>
      </c>
      <c r="C59" s="28">
        <v>10094</v>
      </c>
      <c r="D59" s="32">
        <v>6567</v>
      </c>
      <c r="E59" s="33">
        <v>7272</v>
      </c>
      <c r="F59" s="34">
        <v>-9.6947194719471941E-2</v>
      </c>
    </row>
    <row r="60" spans="1:6" ht="15" customHeight="1" x14ac:dyDescent="0.35">
      <c r="A60" s="1">
        <v>1</v>
      </c>
      <c r="B60" s="1" t="s">
        <v>60</v>
      </c>
      <c r="C60" s="28">
        <v>10095</v>
      </c>
      <c r="D60" s="32">
        <v>4479</v>
      </c>
      <c r="E60" s="33">
        <v>4797</v>
      </c>
      <c r="F60" s="34">
        <v>-6.6291432145090687E-2</v>
      </c>
    </row>
    <row r="61" spans="1:6" ht="15" customHeight="1" x14ac:dyDescent="0.35">
      <c r="A61" s="1">
        <v>1</v>
      </c>
      <c r="B61" s="1" t="s">
        <v>61</v>
      </c>
      <c r="C61" s="28">
        <v>10098</v>
      </c>
      <c r="D61" s="32">
        <v>7558</v>
      </c>
      <c r="E61" s="33">
        <v>6852</v>
      </c>
      <c r="F61" s="34">
        <v>0.10303561004086398</v>
      </c>
    </row>
    <row r="62" spans="1:6" ht="15" customHeight="1" x14ac:dyDescent="0.35">
      <c r="A62" s="1">
        <v>1</v>
      </c>
      <c r="B62" s="1" t="s">
        <v>62</v>
      </c>
      <c r="C62" s="28">
        <v>10099</v>
      </c>
      <c r="D62" s="32">
        <v>6279</v>
      </c>
      <c r="E62" s="33">
        <v>6663</v>
      </c>
      <c r="F62" s="34">
        <v>-5.7631697433588473E-2</v>
      </c>
    </row>
    <row r="63" spans="1:6" ht="15" customHeight="1" x14ac:dyDescent="0.35">
      <c r="A63" s="1">
        <v>1</v>
      </c>
      <c r="B63" s="1" t="s">
        <v>63</v>
      </c>
      <c r="C63" s="28">
        <v>10102</v>
      </c>
      <c r="D63" s="32">
        <v>7845</v>
      </c>
      <c r="E63" s="33">
        <v>7588</v>
      </c>
      <c r="F63" s="34">
        <v>3.3869267264101215E-2</v>
      </c>
    </row>
    <row r="64" spans="1:6" ht="15" customHeight="1" x14ac:dyDescent="0.35">
      <c r="A64" s="1">
        <v>1</v>
      </c>
      <c r="B64" s="1" t="s">
        <v>64</v>
      </c>
      <c r="C64" s="28">
        <v>10106</v>
      </c>
      <c r="D64" s="32">
        <v>8206</v>
      </c>
      <c r="E64" s="33">
        <v>8612</v>
      </c>
      <c r="F64" s="34">
        <v>-4.7143520668834184E-2</v>
      </c>
    </row>
    <row r="65" spans="1:6" ht="15" customHeight="1" x14ac:dyDescent="0.35">
      <c r="A65" s="1">
        <v>1</v>
      </c>
      <c r="B65" s="1" t="s">
        <v>65</v>
      </c>
      <c r="C65" s="28">
        <v>10128</v>
      </c>
      <c r="D65" s="32">
        <v>6979</v>
      </c>
      <c r="E65" s="33">
        <v>6491</v>
      </c>
      <c r="F65" s="34">
        <v>7.5181019873671234E-2</v>
      </c>
    </row>
    <row r="66" spans="1:6" ht="15" customHeight="1" x14ac:dyDescent="0.35">
      <c r="A66" s="1">
        <v>1</v>
      </c>
      <c r="B66" s="1" t="s">
        <v>66</v>
      </c>
      <c r="C66" s="28">
        <v>10055</v>
      </c>
      <c r="D66" s="32">
        <v>1616</v>
      </c>
      <c r="E66" s="33">
        <v>1705</v>
      </c>
      <c r="F66" s="34">
        <v>-5.2199413489736071E-2</v>
      </c>
    </row>
    <row r="67" spans="1:6" ht="15" customHeight="1" x14ac:dyDescent="0.35">
      <c r="A67" s="1">
        <v>1</v>
      </c>
      <c r="B67" s="1" t="s">
        <v>67</v>
      </c>
      <c r="C67" s="28">
        <v>10125</v>
      </c>
      <c r="D67" s="32">
        <v>8333</v>
      </c>
      <c r="E67" s="33">
        <v>8761</v>
      </c>
      <c r="F67" s="34">
        <v>-4.8852870676863371E-2</v>
      </c>
    </row>
    <row r="68" spans="1:6" ht="15" customHeight="1" x14ac:dyDescent="0.35">
      <c r="A68" s="1">
        <v>1</v>
      </c>
      <c r="B68" s="1" t="s">
        <v>68</v>
      </c>
      <c r="C68" s="28">
        <v>20148</v>
      </c>
      <c r="D68" s="32">
        <v>5018</v>
      </c>
      <c r="E68" s="33">
        <v>5044</v>
      </c>
      <c r="F68" s="34">
        <v>-5.1546391752577319E-3</v>
      </c>
    </row>
    <row r="69" spans="1:6" ht="15" customHeight="1" x14ac:dyDescent="0.35">
      <c r="A69" s="1">
        <v>1</v>
      </c>
      <c r="B69" s="1" t="s">
        <v>69</v>
      </c>
      <c r="C69" s="28">
        <v>10110</v>
      </c>
      <c r="D69" s="32">
        <v>6256</v>
      </c>
      <c r="E69" s="33">
        <v>4277</v>
      </c>
      <c r="F69" s="34">
        <v>0.46270750526069676</v>
      </c>
    </row>
    <row r="70" spans="1:6" ht="15" customHeight="1" x14ac:dyDescent="0.35">
      <c r="A70" s="1">
        <v>1</v>
      </c>
      <c r="B70" s="1" t="s">
        <v>70</v>
      </c>
      <c r="C70" s="28">
        <v>20147</v>
      </c>
      <c r="D70" s="32">
        <v>8570</v>
      </c>
      <c r="E70" s="33">
        <v>6914</v>
      </c>
      <c r="F70" s="34">
        <v>0.23951402950535147</v>
      </c>
    </row>
    <row r="71" spans="1:6" ht="15" customHeight="1" x14ac:dyDescent="0.35">
      <c r="A71" s="1">
        <v>1</v>
      </c>
      <c r="B71" s="1" t="s">
        <v>71</v>
      </c>
      <c r="C71" s="28">
        <v>20149</v>
      </c>
      <c r="D71" s="32">
        <v>7442</v>
      </c>
      <c r="E71" s="33">
        <v>7978</v>
      </c>
      <c r="F71" s="34">
        <v>-6.7184758084733009E-2</v>
      </c>
    </row>
    <row r="72" spans="1:6" ht="15" customHeight="1" x14ac:dyDescent="0.35">
      <c r="A72" s="1">
        <v>1</v>
      </c>
      <c r="B72" s="1" t="s">
        <v>72</v>
      </c>
      <c r="C72" s="28">
        <v>20150</v>
      </c>
      <c r="D72" s="32">
        <v>5503</v>
      </c>
      <c r="E72" s="33">
        <v>5930</v>
      </c>
      <c r="F72" s="34">
        <v>-7.200674536256324E-2</v>
      </c>
    </row>
    <row r="73" spans="1:6" ht="15" customHeight="1" x14ac:dyDescent="0.35">
      <c r="A73" s="1">
        <v>1</v>
      </c>
      <c r="B73" s="1" t="s">
        <v>73</v>
      </c>
      <c r="C73" s="28">
        <v>20152</v>
      </c>
      <c r="D73" s="32">
        <v>15604</v>
      </c>
      <c r="E73" s="33">
        <v>15169</v>
      </c>
      <c r="F73" s="34">
        <v>2.8676906849495681E-2</v>
      </c>
    </row>
    <row r="74" spans="1:6" ht="15" customHeight="1" x14ac:dyDescent="0.35">
      <c r="A74" s="1">
        <v>1</v>
      </c>
      <c r="B74" s="1" t="s">
        <v>74</v>
      </c>
      <c r="C74" s="28">
        <v>20144</v>
      </c>
      <c r="D74" s="32">
        <v>37626</v>
      </c>
      <c r="E74" s="33">
        <v>39174</v>
      </c>
      <c r="F74" s="34">
        <v>-3.9516005513861231E-2</v>
      </c>
    </row>
    <row r="75" spans="1:6" ht="15" customHeight="1" x14ac:dyDescent="0.35">
      <c r="A75" s="1">
        <v>1</v>
      </c>
      <c r="B75" s="1" t="s">
        <v>75</v>
      </c>
      <c r="C75" s="28">
        <v>20156</v>
      </c>
      <c r="D75" s="32">
        <v>3166</v>
      </c>
      <c r="E75" s="33">
        <v>2540</v>
      </c>
      <c r="F75" s="34">
        <v>0.24645669291338582</v>
      </c>
    </row>
    <row r="76" spans="1:6" ht="15" customHeight="1" x14ac:dyDescent="0.35">
      <c r="A76" s="1">
        <v>1</v>
      </c>
      <c r="B76" s="1" t="s">
        <v>76</v>
      </c>
      <c r="C76" s="28">
        <v>10113</v>
      </c>
      <c r="D76" s="32">
        <v>4634</v>
      </c>
      <c r="E76" s="33">
        <v>3003</v>
      </c>
      <c r="F76" s="34">
        <v>0.54312354312354316</v>
      </c>
    </row>
    <row r="77" spans="1:6" ht="15" customHeight="1" x14ac:dyDescent="0.35">
      <c r="A77" s="1">
        <v>1</v>
      </c>
      <c r="B77" s="1" t="s">
        <v>77</v>
      </c>
      <c r="C77" s="28">
        <v>20159</v>
      </c>
      <c r="D77" s="32">
        <v>5374</v>
      </c>
      <c r="E77" s="33">
        <v>5347</v>
      </c>
      <c r="F77" s="34">
        <v>5.0495605012156348E-3</v>
      </c>
    </row>
    <row r="78" spans="1:6" ht="15" customHeight="1" x14ac:dyDescent="0.35">
      <c r="A78" s="1">
        <v>1</v>
      </c>
      <c r="B78" s="1" t="s">
        <v>78</v>
      </c>
      <c r="C78" s="28">
        <v>20158</v>
      </c>
      <c r="D78" s="32">
        <v>1712</v>
      </c>
      <c r="E78" s="33">
        <v>1661</v>
      </c>
      <c r="F78" s="34">
        <v>3.0704394942805538E-2</v>
      </c>
    </row>
    <row r="79" spans="1:6" ht="15" customHeight="1" x14ac:dyDescent="0.35">
      <c r="A79" s="1">
        <v>1</v>
      </c>
      <c r="B79" s="1" t="s">
        <v>79</v>
      </c>
      <c r="C79" s="28">
        <v>20160</v>
      </c>
      <c r="D79" s="32">
        <v>4249</v>
      </c>
      <c r="E79" s="33">
        <v>4197</v>
      </c>
      <c r="F79" s="34">
        <v>1.2389802239695021E-2</v>
      </c>
    </row>
    <row r="80" spans="1:6" ht="15" customHeight="1" x14ac:dyDescent="0.35">
      <c r="A80" s="1">
        <v>1</v>
      </c>
      <c r="B80" s="1" t="s">
        <v>80</v>
      </c>
      <c r="C80" s="28">
        <v>20161</v>
      </c>
      <c r="D80" s="32">
        <v>3578</v>
      </c>
      <c r="E80" s="33">
        <v>3574</v>
      </c>
      <c r="F80" s="34">
        <v>1.1191941801902631E-3</v>
      </c>
    </row>
    <row r="81" spans="1:6" ht="15" customHeight="1" x14ac:dyDescent="0.35">
      <c r="A81" s="1">
        <v>1</v>
      </c>
      <c r="B81" s="1" t="s">
        <v>81</v>
      </c>
      <c r="C81" s="28">
        <v>10130</v>
      </c>
      <c r="D81" s="32">
        <v>12111</v>
      </c>
      <c r="E81" s="33">
        <v>12619</v>
      </c>
      <c r="F81" s="34">
        <v>-4.0256755685870511E-2</v>
      </c>
    </row>
    <row r="82" spans="1:6" ht="15" customHeight="1" x14ac:dyDescent="0.35">
      <c r="A82" s="1">
        <v>1</v>
      </c>
      <c r="B82" s="1" t="s">
        <v>82</v>
      </c>
      <c r="C82" s="28">
        <v>10129</v>
      </c>
      <c r="D82" s="32">
        <v>13184</v>
      </c>
      <c r="E82" s="33">
        <v>11823</v>
      </c>
      <c r="F82" s="34">
        <v>0.11511460712171191</v>
      </c>
    </row>
    <row r="83" spans="1:6" ht="15" customHeight="1" x14ac:dyDescent="0.35">
      <c r="A83" s="1">
        <v>3</v>
      </c>
      <c r="B83" s="1" t="s">
        <v>83</v>
      </c>
      <c r="C83" s="28">
        <v>30259</v>
      </c>
      <c r="D83" s="32">
        <v>4617</v>
      </c>
      <c r="E83" s="33">
        <v>4086</v>
      </c>
      <c r="F83" s="34">
        <v>0.12995594713656389</v>
      </c>
    </row>
    <row r="84" spans="1:6" ht="15" customHeight="1" x14ac:dyDescent="0.35">
      <c r="A84" s="1">
        <v>3</v>
      </c>
      <c r="B84" s="1" t="s">
        <v>84</v>
      </c>
      <c r="C84" s="28">
        <v>60340</v>
      </c>
      <c r="D84" s="32">
        <v>1750</v>
      </c>
      <c r="E84" s="33">
        <v>1736</v>
      </c>
      <c r="F84" s="34">
        <v>8.0645161290322578E-3</v>
      </c>
    </row>
    <row r="85" spans="1:6" ht="15" customHeight="1" x14ac:dyDescent="0.35">
      <c r="A85" s="1">
        <v>3</v>
      </c>
      <c r="B85" s="1" t="s">
        <v>85</v>
      </c>
      <c r="C85" s="28">
        <v>50300</v>
      </c>
      <c r="D85" s="32">
        <v>2797</v>
      </c>
      <c r="E85" s="33">
        <v>2481</v>
      </c>
      <c r="F85" s="34">
        <v>0.12736799677549376</v>
      </c>
    </row>
    <row r="86" spans="1:6" ht="15" customHeight="1" x14ac:dyDescent="0.35">
      <c r="A86" s="1">
        <v>3</v>
      </c>
      <c r="B86" s="1" t="s">
        <v>86</v>
      </c>
      <c r="C86" s="28">
        <v>30261</v>
      </c>
      <c r="D86" s="32">
        <v>2839</v>
      </c>
      <c r="E86" s="33">
        <v>2676</v>
      </c>
      <c r="F86" s="34">
        <v>6.0911808669656203E-2</v>
      </c>
    </row>
    <row r="87" spans="1:6" ht="15" customHeight="1" x14ac:dyDescent="0.35">
      <c r="A87" s="1">
        <v>3</v>
      </c>
      <c r="B87" s="1" t="s">
        <v>87</v>
      </c>
      <c r="C87" s="28">
        <v>30188</v>
      </c>
      <c r="D87" s="32">
        <v>4107</v>
      </c>
      <c r="E87" s="33">
        <v>4171</v>
      </c>
      <c r="F87" s="34">
        <v>-1.5344042196116039E-2</v>
      </c>
    </row>
    <row r="88" spans="1:6" ht="15" customHeight="1" x14ac:dyDescent="0.35">
      <c r="A88" s="1">
        <v>3</v>
      </c>
      <c r="B88" s="1" t="s">
        <v>88</v>
      </c>
      <c r="C88" s="28">
        <v>40271</v>
      </c>
      <c r="D88" s="32">
        <v>7937</v>
      </c>
      <c r="E88" s="33">
        <v>6726</v>
      </c>
      <c r="F88" s="34">
        <v>0.18004757656854001</v>
      </c>
    </row>
    <row r="89" spans="1:6" ht="15" customHeight="1" x14ac:dyDescent="0.35">
      <c r="A89" s="1">
        <v>3</v>
      </c>
      <c r="B89" s="1" t="s">
        <v>89</v>
      </c>
      <c r="C89" s="28">
        <v>40254</v>
      </c>
      <c r="D89" s="32">
        <v>1111</v>
      </c>
      <c r="E89" s="33">
        <v>912</v>
      </c>
      <c r="F89" s="34">
        <v>0.21820175438596492</v>
      </c>
    </row>
    <row r="90" spans="1:6" ht="15" customHeight="1" x14ac:dyDescent="0.35">
      <c r="A90" s="1">
        <v>3</v>
      </c>
      <c r="B90" s="1" t="s">
        <v>90</v>
      </c>
      <c r="C90" s="28">
        <v>40255</v>
      </c>
      <c r="D90" s="32">
        <v>383</v>
      </c>
      <c r="E90" s="33">
        <v>448</v>
      </c>
      <c r="F90" s="34">
        <v>-0.14508928571428573</v>
      </c>
    </row>
    <row r="91" spans="1:6" ht="15" customHeight="1" x14ac:dyDescent="0.35">
      <c r="A91" s="1">
        <v>3</v>
      </c>
      <c r="B91" s="1" t="s">
        <v>91</v>
      </c>
      <c r="C91" s="28">
        <v>60344</v>
      </c>
      <c r="D91" s="32">
        <v>538</v>
      </c>
      <c r="E91" s="33">
        <v>325</v>
      </c>
      <c r="F91" s="34">
        <v>0.65538461538461534</v>
      </c>
    </row>
    <row r="92" spans="1:6" ht="15" customHeight="1" x14ac:dyDescent="0.35">
      <c r="A92" s="1">
        <v>3</v>
      </c>
      <c r="B92" s="1" t="s">
        <v>92</v>
      </c>
      <c r="C92" s="28">
        <v>40259</v>
      </c>
      <c r="D92" s="32">
        <v>2839</v>
      </c>
      <c r="E92" s="33">
        <v>2570</v>
      </c>
      <c r="F92" s="34">
        <v>0.10466926070038911</v>
      </c>
    </row>
    <row r="93" spans="1:6" ht="15" customHeight="1" x14ac:dyDescent="0.35">
      <c r="A93" s="1">
        <v>3</v>
      </c>
      <c r="B93" s="1" t="s">
        <v>93</v>
      </c>
      <c r="C93" s="28">
        <v>30192</v>
      </c>
      <c r="D93" s="32">
        <v>2302</v>
      </c>
      <c r="E93" s="33">
        <v>2381</v>
      </c>
      <c r="F93" s="34">
        <v>-3.3179336413271733E-2</v>
      </c>
    </row>
    <row r="94" spans="1:6" ht="15" customHeight="1" x14ac:dyDescent="0.35">
      <c r="A94" s="1">
        <v>3</v>
      </c>
      <c r="B94" s="1" t="s">
        <v>94</v>
      </c>
      <c r="C94" s="28">
        <v>30191</v>
      </c>
      <c r="D94" s="32">
        <v>3083</v>
      </c>
      <c r="E94" s="33">
        <v>3333</v>
      </c>
      <c r="F94" s="34">
        <v>-7.5007500750075007E-2</v>
      </c>
    </row>
    <row r="95" spans="1:6" ht="15" customHeight="1" x14ac:dyDescent="0.35">
      <c r="A95" s="1">
        <v>3</v>
      </c>
      <c r="B95" s="1" t="s">
        <v>95</v>
      </c>
      <c r="C95" s="28">
        <v>30193</v>
      </c>
      <c r="D95" s="32">
        <v>10019</v>
      </c>
      <c r="E95" s="33">
        <v>7479</v>
      </c>
      <c r="F95" s="34">
        <v>0.33961759593528545</v>
      </c>
    </row>
    <row r="96" spans="1:6" ht="15" customHeight="1" x14ac:dyDescent="0.35">
      <c r="A96" s="1">
        <v>3</v>
      </c>
      <c r="B96" s="1" t="s">
        <v>96</v>
      </c>
      <c r="C96" s="28">
        <v>50304</v>
      </c>
      <c r="D96" s="32">
        <v>1019</v>
      </c>
      <c r="E96" s="33">
        <v>889</v>
      </c>
      <c r="F96" s="34">
        <v>0.14623172103487064</v>
      </c>
    </row>
    <row r="97" spans="1:6" ht="15" customHeight="1" x14ac:dyDescent="0.35">
      <c r="A97" s="1">
        <v>3</v>
      </c>
      <c r="B97" s="1" t="s">
        <v>97</v>
      </c>
      <c r="C97" s="28">
        <v>50342</v>
      </c>
      <c r="D97" s="32">
        <v>2992</v>
      </c>
      <c r="E97" s="33">
        <v>2974</v>
      </c>
      <c r="F97" s="34">
        <v>6.0524546065904503E-3</v>
      </c>
    </row>
    <row r="98" spans="1:6" ht="15" customHeight="1" x14ac:dyDescent="0.35">
      <c r="A98" s="1">
        <v>3</v>
      </c>
      <c r="B98" s="1" t="s">
        <v>98</v>
      </c>
      <c r="C98" s="28">
        <v>30260</v>
      </c>
      <c r="D98" s="32">
        <v>7731</v>
      </c>
      <c r="E98" s="33">
        <v>7962</v>
      </c>
      <c r="F98" s="34">
        <v>-2.9012810851544838E-2</v>
      </c>
    </row>
    <row r="99" spans="1:6" ht="15" customHeight="1" x14ac:dyDescent="0.35">
      <c r="A99" s="1">
        <v>3</v>
      </c>
      <c r="B99" s="1" t="s">
        <v>99</v>
      </c>
      <c r="C99" s="28">
        <v>30197</v>
      </c>
      <c r="D99" s="32">
        <v>10803</v>
      </c>
      <c r="E99" s="33">
        <v>8146</v>
      </c>
      <c r="F99" s="34">
        <v>0.32617235452983057</v>
      </c>
    </row>
    <row r="100" spans="1:6" ht="15" customHeight="1" x14ac:dyDescent="0.35">
      <c r="A100" s="1">
        <v>3</v>
      </c>
      <c r="B100" s="1" t="s">
        <v>100</v>
      </c>
      <c r="C100" s="28">
        <v>30198</v>
      </c>
      <c r="D100" s="32">
        <v>1591</v>
      </c>
      <c r="E100" s="33">
        <v>958</v>
      </c>
      <c r="F100" s="34">
        <v>0.66075156576200422</v>
      </c>
    </row>
    <row r="101" spans="1:6" ht="15" customHeight="1" x14ac:dyDescent="0.35">
      <c r="A101" s="1">
        <v>3</v>
      </c>
      <c r="B101" s="1" t="s">
        <v>101</v>
      </c>
      <c r="C101" s="28">
        <v>40296</v>
      </c>
      <c r="D101" s="32">
        <v>3615</v>
      </c>
      <c r="E101" s="33">
        <v>3530</v>
      </c>
      <c r="F101" s="34">
        <v>2.4079320113314446E-2</v>
      </c>
    </row>
    <row r="102" spans="1:6" ht="15" customHeight="1" x14ac:dyDescent="0.35">
      <c r="A102" s="1">
        <v>3</v>
      </c>
      <c r="B102" s="1" t="s">
        <v>102</v>
      </c>
      <c r="C102" s="28">
        <v>30199</v>
      </c>
      <c r="D102" s="32">
        <v>9065</v>
      </c>
      <c r="E102" s="33">
        <v>6856</v>
      </c>
      <c r="F102" s="34">
        <v>0.32219953325554257</v>
      </c>
    </row>
    <row r="103" spans="1:6" ht="15" customHeight="1" x14ac:dyDescent="0.35">
      <c r="A103" s="1">
        <v>3</v>
      </c>
      <c r="B103" s="1" t="s">
        <v>103</v>
      </c>
      <c r="C103" s="28">
        <v>30195</v>
      </c>
      <c r="D103" s="32">
        <v>1376</v>
      </c>
      <c r="E103" s="33">
        <v>1540</v>
      </c>
      <c r="F103" s="34">
        <v>-0.10649350649350649</v>
      </c>
    </row>
    <row r="104" spans="1:6" ht="15" customHeight="1" x14ac:dyDescent="0.35">
      <c r="A104" s="1">
        <v>3</v>
      </c>
      <c r="B104" s="1" t="s">
        <v>104</v>
      </c>
      <c r="C104" s="28">
        <v>50340</v>
      </c>
      <c r="D104" s="32">
        <v>5113</v>
      </c>
      <c r="E104" s="33">
        <v>4795</v>
      </c>
      <c r="F104" s="34">
        <v>6.6319082377476538E-2</v>
      </c>
    </row>
    <row r="105" spans="1:6" ht="15" customHeight="1" x14ac:dyDescent="0.35">
      <c r="A105" s="1">
        <v>3</v>
      </c>
      <c r="B105" s="1" t="s">
        <v>105</v>
      </c>
      <c r="C105" s="28">
        <v>40257</v>
      </c>
      <c r="D105" s="32">
        <v>2118</v>
      </c>
      <c r="E105" s="33">
        <v>1976</v>
      </c>
      <c r="F105" s="34">
        <v>7.186234817813765E-2</v>
      </c>
    </row>
    <row r="106" spans="1:6" ht="15" customHeight="1" x14ac:dyDescent="0.35">
      <c r="A106" s="1">
        <v>3</v>
      </c>
      <c r="B106" s="1" t="s">
        <v>106</v>
      </c>
      <c r="C106" s="28">
        <v>50343</v>
      </c>
      <c r="D106" s="32">
        <v>791</v>
      </c>
      <c r="E106" s="33">
        <v>809</v>
      </c>
      <c r="F106" s="34">
        <v>-2.2249690976514216E-2</v>
      </c>
    </row>
    <row r="107" spans="1:6" ht="15" customHeight="1" x14ac:dyDescent="0.35">
      <c r="A107" s="1">
        <v>3</v>
      </c>
      <c r="B107" s="1" t="s">
        <v>107</v>
      </c>
      <c r="C107" s="28">
        <v>40258</v>
      </c>
      <c r="D107" s="32">
        <v>638</v>
      </c>
      <c r="E107" s="33">
        <v>628</v>
      </c>
      <c r="F107" s="34">
        <v>1.5923566878980892E-2</v>
      </c>
    </row>
    <row r="108" spans="1:6" ht="15" customHeight="1" x14ac:dyDescent="0.35">
      <c r="A108" s="1">
        <v>3</v>
      </c>
      <c r="B108" s="1" t="s">
        <v>108</v>
      </c>
      <c r="C108" s="28">
        <v>40263</v>
      </c>
      <c r="D108" s="32">
        <v>578</v>
      </c>
      <c r="E108" s="33">
        <v>627</v>
      </c>
      <c r="F108" s="34">
        <v>-7.8149920255183414E-2</v>
      </c>
    </row>
    <row r="109" spans="1:6" ht="15" customHeight="1" x14ac:dyDescent="0.35">
      <c r="A109" s="1">
        <v>3</v>
      </c>
      <c r="B109" s="1" t="s">
        <v>109</v>
      </c>
      <c r="C109" s="28">
        <v>50314</v>
      </c>
      <c r="D109" s="32">
        <v>3698</v>
      </c>
      <c r="E109" s="33">
        <v>3689</v>
      </c>
      <c r="F109" s="34">
        <v>2.439685551640011E-3</v>
      </c>
    </row>
    <row r="110" spans="1:6" ht="15" customHeight="1" x14ac:dyDescent="0.35">
      <c r="A110" s="1">
        <v>3</v>
      </c>
      <c r="B110" s="1" t="s">
        <v>110</v>
      </c>
      <c r="C110" s="28">
        <v>50333</v>
      </c>
      <c r="D110" s="32">
        <v>167</v>
      </c>
      <c r="E110" s="33">
        <v>165</v>
      </c>
      <c r="F110" s="34">
        <v>1.2121212121212121E-2</v>
      </c>
    </row>
    <row r="111" spans="1:6" ht="15" customHeight="1" x14ac:dyDescent="0.35">
      <c r="A111" s="1">
        <v>3</v>
      </c>
      <c r="B111" s="1" t="s">
        <v>111</v>
      </c>
      <c r="C111" s="28">
        <v>40297</v>
      </c>
      <c r="D111" s="32">
        <v>12665</v>
      </c>
      <c r="E111" s="33">
        <v>13070</v>
      </c>
      <c r="F111" s="34">
        <v>-3.0986993114001531E-2</v>
      </c>
    </row>
    <row r="112" spans="1:6" ht="15" customHeight="1" x14ac:dyDescent="0.35">
      <c r="A112" s="1">
        <v>3</v>
      </c>
      <c r="B112" s="1" t="s">
        <v>112</v>
      </c>
      <c r="C112" s="28">
        <v>30201</v>
      </c>
      <c r="D112" s="32">
        <v>465</v>
      </c>
      <c r="E112" s="33">
        <v>475</v>
      </c>
      <c r="F112" s="34">
        <v>-2.1052631578947368E-2</v>
      </c>
    </row>
    <row r="113" spans="1:6" ht="15" customHeight="1" x14ac:dyDescent="0.35">
      <c r="A113" s="1">
        <v>3</v>
      </c>
      <c r="B113" s="1" t="s">
        <v>113</v>
      </c>
      <c r="C113" s="28">
        <v>30202</v>
      </c>
      <c r="D113" s="32">
        <v>1917</v>
      </c>
      <c r="E113" s="33">
        <v>1777</v>
      </c>
      <c r="F113" s="34">
        <v>7.8784468204839614E-2</v>
      </c>
    </row>
    <row r="114" spans="1:6" ht="15" customHeight="1" x14ac:dyDescent="0.35">
      <c r="A114" s="1">
        <v>3</v>
      </c>
      <c r="B114" s="1" t="s">
        <v>114</v>
      </c>
      <c r="C114" s="28">
        <v>50317</v>
      </c>
      <c r="D114" s="32">
        <v>1101</v>
      </c>
      <c r="E114" s="33">
        <v>1042</v>
      </c>
      <c r="F114" s="34">
        <v>5.6621880998080618E-2</v>
      </c>
    </row>
    <row r="115" spans="1:6" ht="15" customHeight="1" x14ac:dyDescent="0.35">
      <c r="A115" s="1">
        <v>3</v>
      </c>
      <c r="B115" s="1" t="s">
        <v>115</v>
      </c>
      <c r="C115" s="28">
        <v>30204</v>
      </c>
      <c r="D115" s="32">
        <v>7779</v>
      </c>
      <c r="E115" s="33">
        <v>5785</v>
      </c>
      <c r="F115" s="34">
        <v>0.34468452895419188</v>
      </c>
    </row>
    <row r="116" spans="1:6" ht="15" customHeight="1" x14ac:dyDescent="0.35">
      <c r="A116" s="1">
        <v>3</v>
      </c>
      <c r="B116" s="1" t="s">
        <v>116</v>
      </c>
      <c r="C116" s="28">
        <v>50319</v>
      </c>
      <c r="D116" s="32">
        <v>709</v>
      </c>
      <c r="E116" s="33">
        <v>847</v>
      </c>
      <c r="F116" s="34">
        <v>-0.16292798110979928</v>
      </c>
    </row>
    <row r="117" spans="1:6" ht="15" customHeight="1" x14ac:dyDescent="0.35">
      <c r="A117" s="1">
        <v>3</v>
      </c>
      <c r="B117" s="1" t="s">
        <v>117</v>
      </c>
      <c r="C117" s="28">
        <v>30206</v>
      </c>
      <c r="D117" s="32">
        <v>5753</v>
      </c>
      <c r="E117" s="33">
        <v>5222</v>
      </c>
      <c r="F117" s="34">
        <v>0.10168517809268479</v>
      </c>
    </row>
    <row r="118" spans="1:6" ht="15" customHeight="1" x14ac:dyDescent="0.35">
      <c r="A118" s="1">
        <v>3</v>
      </c>
      <c r="B118" s="1" t="s">
        <v>118</v>
      </c>
      <c r="C118" s="28">
        <v>30207</v>
      </c>
      <c r="D118" s="32">
        <v>6103</v>
      </c>
      <c r="E118" s="33">
        <v>4396</v>
      </c>
      <c r="F118" s="34">
        <v>0.38830755232029118</v>
      </c>
    </row>
    <row r="119" spans="1:6" ht="15" customHeight="1" x14ac:dyDescent="0.35">
      <c r="A119" s="1">
        <v>3</v>
      </c>
      <c r="B119" s="1" t="s">
        <v>119</v>
      </c>
      <c r="C119" s="28">
        <v>60354</v>
      </c>
      <c r="D119" s="32">
        <v>2581</v>
      </c>
      <c r="E119" s="33">
        <v>2558</v>
      </c>
      <c r="F119" s="34">
        <v>8.9913995308835027E-3</v>
      </c>
    </row>
    <row r="120" spans="1:6" ht="15" customHeight="1" x14ac:dyDescent="0.35">
      <c r="A120" s="1">
        <v>3</v>
      </c>
      <c r="B120" s="1" t="s">
        <v>120</v>
      </c>
      <c r="C120" s="28">
        <v>60356</v>
      </c>
      <c r="D120" s="32">
        <v>3523</v>
      </c>
      <c r="E120" s="33">
        <v>3867</v>
      </c>
      <c r="F120" s="34">
        <v>-8.8957848461339542E-2</v>
      </c>
    </row>
    <row r="121" spans="1:6" ht="15" customHeight="1" x14ac:dyDescent="0.35">
      <c r="A121" s="1">
        <v>3</v>
      </c>
      <c r="B121" s="1" t="s">
        <v>121</v>
      </c>
      <c r="C121" s="28">
        <v>60350</v>
      </c>
      <c r="D121" s="32">
        <v>2727</v>
      </c>
      <c r="E121" s="33">
        <v>3105</v>
      </c>
      <c r="F121" s="34">
        <v>-0.12173913043478261</v>
      </c>
    </row>
    <row r="122" spans="1:6" ht="15" customHeight="1" x14ac:dyDescent="0.35">
      <c r="A122" s="1">
        <v>3</v>
      </c>
      <c r="B122" s="1" t="s">
        <v>122</v>
      </c>
      <c r="C122" s="28">
        <v>60366</v>
      </c>
      <c r="D122" s="32">
        <v>2015</v>
      </c>
      <c r="E122" s="33">
        <v>1913</v>
      </c>
      <c r="F122" s="34">
        <v>5.3319393622582333E-2</v>
      </c>
    </row>
    <row r="123" spans="1:6" ht="15" customHeight="1" x14ac:dyDescent="0.35">
      <c r="A123" s="1">
        <v>3</v>
      </c>
      <c r="B123" s="1" t="s">
        <v>123</v>
      </c>
      <c r="C123" s="28">
        <v>60355</v>
      </c>
      <c r="D123" s="32">
        <v>3333</v>
      </c>
      <c r="E123" s="33">
        <v>3625</v>
      </c>
      <c r="F123" s="34">
        <v>-8.0551724137931033E-2</v>
      </c>
    </row>
    <row r="124" spans="1:6" ht="15" customHeight="1" x14ac:dyDescent="0.35">
      <c r="A124" s="1">
        <v>3</v>
      </c>
      <c r="B124" s="1" t="s">
        <v>124</v>
      </c>
      <c r="C124" s="28">
        <v>60362</v>
      </c>
      <c r="D124" s="32">
        <v>580</v>
      </c>
      <c r="E124" s="33">
        <v>736</v>
      </c>
      <c r="F124" s="34">
        <v>-0.21195652173913043</v>
      </c>
    </row>
    <row r="125" spans="1:6" ht="15" customHeight="1" x14ac:dyDescent="0.35">
      <c r="A125" s="1">
        <v>3</v>
      </c>
      <c r="B125" s="1" t="s">
        <v>125</v>
      </c>
      <c r="C125" s="28">
        <v>40267</v>
      </c>
      <c r="D125" s="32">
        <v>5256</v>
      </c>
      <c r="E125" s="33">
        <v>5167</v>
      </c>
      <c r="F125" s="34">
        <v>1.7224695180956068E-2</v>
      </c>
    </row>
    <row r="126" spans="1:6" ht="15" customHeight="1" x14ac:dyDescent="0.35">
      <c r="A126" s="1">
        <v>3</v>
      </c>
      <c r="B126" s="1" t="s">
        <v>126</v>
      </c>
      <c r="C126" s="28">
        <v>60358</v>
      </c>
      <c r="D126" s="32">
        <v>4801</v>
      </c>
      <c r="E126" s="33">
        <v>4649</v>
      </c>
      <c r="F126" s="34">
        <v>3.2695203269520329E-2</v>
      </c>
    </row>
    <row r="127" spans="1:6" ht="15" customHeight="1" x14ac:dyDescent="0.35">
      <c r="A127" s="1">
        <v>3</v>
      </c>
      <c r="B127" s="1" t="s">
        <v>127</v>
      </c>
      <c r="C127" s="28">
        <v>60385</v>
      </c>
      <c r="D127" s="32">
        <v>1398</v>
      </c>
      <c r="E127" s="33">
        <v>1251</v>
      </c>
      <c r="F127" s="34">
        <v>0.11750599520383694</v>
      </c>
    </row>
    <row r="128" spans="1:6" ht="15" customHeight="1" x14ac:dyDescent="0.35">
      <c r="A128" s="1">
        <v>3</v>
      </c>
      <c r="B128" s="1" t="s">
        <v>128</v>
      </c>
      <c r="C128" s="28">
        <v>60379</v>
      </c>
      <c r="D128" s="32">
        <v>6217</v>
      </c>
      <c r="E128" s="33">
        <v>6156</v>
      </c>
      <c r="F128" s="34">
        <v>9.9090318388563997E-3</v>
      </c>
    </row>
    <row r="129" spans="1:6" ht="15" customHeight="1" x14ac:dyDescent="0.35">
      <c r="A129" s="1">
        <v>3</v>
      </c>
      <c r="B129" s="1" t="s">
        <v>129</v>
      </c>
      <c r="C129" s="28">
        <v>60363</v>
      </c>
      <c r="D129" s="32">
        <v>1855</v>
      </c>
      <c r="E129" s="33">
        <v>1892</v>
      </c>
      <c r="F129" s="34">
        <v>-1.9556025369978858E-2</v>
      </c>
    </row>
    <row r="130" spans="1:6" ht="15" customHeight="1" x14ac:dyDescent="0.35">
      <c r="A130" s="1">
        <v>3</v>
      </c>
      <c r="B130" s="1" t="s">
        <v>130</v>
      </c>
      <c r="C130" s="28">
        <v>40294</v>
      </c>
      <c r="D130" s="32">
        <v>915</v>
      </c>
      <c r="E130" s="33">
        <v>917</v>
      </c>
      <c r="F130" s="34">
        <v>-2.1810250817884407E-3</v>
      </c>
    </row>
    <row r="131" spans="1:6" ht="15" customHeight="1" x14ac:dyDescent="0.35">
      <c r="A131" s="1">
        <v>3</v>
      </c>
      <c r="B131" s="1" t="s">
        <v>131</v>
      </c>
      <c r="C131" s="28">
        <v>30264</v>
      </c>
      <c r="D131" s="32">
        <v>2178</v>
      </c>
      <c r="E131" s="33">
        <v>2078</v>
      </c>
      <c r="F131" s="34">
        <v>4.8123195380173241E-2</v>
      </c>
    </row>
    <row r="132" spans="1:6" ht="15" customHeight="1" x14ac:dyDescent="0.35">
      <c r="A132" s="1">
        <v>3</v>
      </c>
      <c r="B132" s="1" t="s">
        <v>132</v>
      </c>
      <c r="C132" s="28">
        <v>30211</v>
      </c>
      <c r="D132" s="32">
        <v>6510</v>
      </c>
      <c r="E132" s="33">
        <v>6007</v>
      </c>
      <c r="F132" s="34">
        <v>8.3735641751290155E-2</v>
      </c>
    </row>
    <row r="133" spans="1:6" ht="15" customHeight="1" x14ac:dyDescent="0.35">
      <c r="A133" s="1">
        <v>3</v>
      </c>
      <c r="B133" s="1" t="s">
        <v>133</v>
      </c>
      <c r="C133" s="28">
        <v>50323</v>
      </c>
      <c r="D133" s="32">
        <v>307</v>
      </c>
      <c r="E133" s="33">
        <v>271</v>
      </c>
      <c r="F133" s="34">
        <v>0.13284132841328414</v>
      </c>
    </row>
    <row r="134" spans="1:6" ht="15" customHeight="1" x14ac:dyDescent="0.35">
      <c r="A134" s="1">
        <v>3</v>
      </c>
      <c r="B134" s="1" t="s">
        <v>134</v>
      </c>
      <c r="C134" s="28">
        <v>60381</v>
      </c>
      <c r="D134" s="32">
        <v>1497</v>
      </c>
      <c r="E134" s="33">
        <v>1441</v>
      </c>
      <c r="F134" s="34">
        <v>3.8861901457321303E-2</v>
      </c>
    </row>
    <row r="135" spans="1:6" ht="15" customHeight="1" x14ac:dyDescent="0.35">
      <c r="A135" s="1">
        <v>3</v>
      </c>
      <c r="B135" s="1" t="s">
        <v>135</v>
      </c>
      <c r="C135" s="28">
        <v>30262</v>
      </c>
      <c r="D135" s="32">
        <v>9677</v>
      </c>
      <c r="E135" s="33">
        <v>7820</v>
      </c>
      <c r="F135" s="34">
        <v>0.2374680306905371</v>
      </c>
    </row>
    <row r="136" spans="1:6" ht="15" customHeight="1" x14ac:dyDescent="0.35">
      <c r="A136" s="1">
        <v>3</v>
      </c>
      <c r="B136" s="1" t="s">
        <v>136</v>
      </c>
      <c r="C136" s="28">
        <v>30215</v>
      </c>
      <c r="D136" s="32">
        <v>2631</v>
      </c>
      <c r="E136" s="33">
        <v>2575</v>
      </c>
      <c r="F136" s="34">
        <v>2.174757281553398E-2</v>
      </c>
    </row>
    <row r="137" spans="1:6" ht="15" customHeight="1" x14ac:dyDescent="0.35">
      <c r="A137" s="1">
        <v>3</v>
      </c>
      <c r="B137" s="1" t="s">
        <v>137</v>
      </c>
      <c r="C137" s="28">
        <v>40270</v>
      </c>
      <c r="D137" s="32">
        <v>200</v>
      </c>
      <c r="E137" s="33">
        <v>149</v>
      </c>
      <c r="F137" s="34">
        <v>0.34228187919463088</v>
      </c>
    </row>
    <row r="138" spans="1:6" ht="15" customHeight="1" x14ac:dyDescent="0.35">
      <c r="A138" s="1">
        <v>3</v>
      </c>
      <c r="B138" s="1" t="s">
        <v>138</v>
      </c>
      <c r="C138" s="28">
        <v>30218</v>
      </c>
      <c r="D138" s="32">
        <v>11863</v>
      </c>
      <c r="E138" s="33">
        <v>10815</v>
      </c>
      <c r="F138" s="34">
        <v>9.690245030050855E-2</v>
      </c>
    </row>
    <row r="139" spans="1:6" ht="15" customHeight="1" x14ac:dyDescent="0.35">
      <c r="A139" s="1">
        <v>3</v>
      </c>
      <c r="B139" s="1" t="s">
        <v>139</v>
      </c>
      <c r="C139" s="28">
        <v>30247</v>
      </c>
      <c r="D139" s="32">
        <v>5747</v>
      </c>
      <c r="E139" s="33">
        <v>5394</v>
      </c>
      <c r="F139" s="34">
        <v>6.5443084909158331E-2</v>
      </c>
    </row>
    <row r="140" spans="1:6" ht="15" customHeight="1" x14ac:dyDescent="0.35">
      <c r="A140" s="1">
        <v>3</v>
      </c>
      <c r="B140" s="1" t="s">
        <v>140</v>
      </c>
      <c r="C140" s="28">
        <v>30220</v>
      </c>
      <c r="D140" s="32">
        <v>4493</v>
      </c>
      <c r="E140" s="33">
        <v>3164</v>
      </c>
      <c r="F140" s="34">
        <v>0.42003792667509482</v>
      </c>
    </row>
    <row r="141" spans="1:6" ht="15" customHeight="1" x14ac:dyDescent="0.35">
      <c r="A141" s="1">
        <v>3</v>
      </c>
      <c r="B141" s="1" t="s">
        <v>141</v>
      </c>
      <c r="C141" s="28">
        <v>30217</v>
      </c>
      <c r="D141" s="32">
        <v>6309</v>
      </c>
      <c r="E141" s="33">
        <v>4981</v>
      </c>
      <c r="F141" s="34">
        <v>0.26661312989359565</v>
      </c>
    </row>
    <row r="142" spans="1:6" ht="15" customHeight="1" x14ac:dyDescent="0.35">
      <c r="A142" s="1">
        <v>3</v>
      </c>
      <c r="B142" s="1" t="s">
        <v>142</v>
      </c>
      <c r="C142" s="28">
        <v>30225</v>
      </c>
      <c r="D142" s="32">
        <v>15865</v>
      </c>
      <c r="E142" s="33">
        <v>14267</v>
      </c>
      <c r="F142" s="34">
        <v>0.11200672881474733</v>
      </c>
    </row>
    <row r="143" spans="1:6" ht="15" customHeight="1" x14ac:dyDescent="0.35">
      <c r="A143" s="1">
        <v>3</v>
      </c>
      <c r="B143" s="1" t="s">
        <v>143</v>
      </c>
      <c r="C143" s="28">
        <v>30224</v>
      </c>
      <c r="D143" s="32">
        <v>4286</v>
      </c>
      <c r="E143" s="33">
        <v>3281</v>
      </c>
      <c r="F143" s="34">
        <v>0.30630905211825665</v>
      </c>
    </row>
    <row r="144" spans="1:6" ht="15" customHeight="1" x14ac:dyDescent="0.35">
      <c r="A144" s="1">
        <v>3</v>
      </c>
      <c r="B144" s="1" t="s">
        <v>144</v>
      </c>
      <c r="C144" s="28">
        <v>30234</v>
      </c>
      <c r="D144" s="32">
        <v>3766</v>
      </c>
      <c r="E144" s="33">
        <v>3528</v>
      </c>
      <c r="F144" s="34">
        <v>6.7460317460317457E-2</v>
      </c>
    </row>
    <row r="145" spans="1:6" ht="15" customHeight="1" x14ac:dyDescent="0.35">
      <c r="A145" s="1">
        <v>3</v>
      </c>
      <c r="B145" s="1" t="s">
        <v>145</v>
      </c>
      <c r="C145" s="28">
        <v>30228</v>
      </c>
      <c r="D145" s="32">
        <v>2701</v>
      </c>
      <c r="E145" s="33">
        <v>2221</v>
      </c>
      <c r="F145" s="34">
        <v>0.21611886537595679</v>
      </c>
    </row>
    <row r="146" spans="1:6" ht="15" customHeight="1" x14ac:dyDescent="0.35">
      <c r="A146" s="1">
        <v>3</v>
      </c>
      <c r="B146" s="1" t="s">
        <v>146</v>
      </c>
      <c r="C146" s="28">
        <v>60369</v>
      </c>
      <c r="D146" s="32">
        <v>284</v>
      </c>
      <c r="E146" s="33">
        <v>258</v>
      </c>
      <c r="F146" s="34">
        <v>0.10077519379844961</v>
      </c>
    </row>
    <row r="147" spans="1:6" ht="15" customHeight="1" x14ac:dyDescent="0.35">
      <c r="A147" s="1">
        <v>3</v>
      </c>
      <c r="B147" s="1" t="s">
        <v>147</v>
      </c>
      <c r="C147" s="28">
        <v>40278</v>
      </c>
      <c r="D147" s="32">
        <v>5470</v>
      </c>
      <c r="E147" s="33">
        <v>5042</v>
      </c>
      <c r="F147" s="34">
        <v>8.4886949623165411E-2</v>
      </c>
    </row>
    <row r="148" spans="1:6" ht="15" customHeight="1" x14ac:dyDescent="0.35">
      <c r="A148" s="1">
        <v>3</v>
      </c>
      <c r="B148" s="1" t="s">
        <v>148</v>
      </c>
      <c r="C148" s="28">
        <v>40279</v>
      </c>
      <c r="D148" s="32">
        <v>3914</v>
      </c>
      <c r="E148" s="33">
        <v>3712</v>
      </c>
      <c r="F148" s="34">
        <v>5.4418103448275863E-2</v>
      </c>
    </row>
    <row r="149" spans="1:6" ht="15" customHeight="1" x14ac:dyDescent="0.35">
      <c r="A149" s="1">
        <v>3</v>
      </c>
      <c r="B149" s="1" t="s">
        <v>149</v>
      </c>
      <c r="C149" s="28">
        <v>30229</v>
      </c>
      <c r="D149" s="32">
        <v>2480</v>
      </c>
      <c r="E149" s="33">
        <v>2298</v>
      </c>
      <c r="F149" s="34">
        <v>7.919930374238468E-2</v>
      </c>
    </row>
    <row r="150" spans="1:6" ht="15" customHeight="1" x14ac:dyDescent="0.35">
      <c r="A150" s="1">
        <v>3</v>
      </c>
      <c r="B150" s="1" t="s">
        <v>150</v>
      </c>
      <c r="C150" s="28">
        <v>30230</v>
      </c>
      <c r="D150" s="32">
        <v>9531</v>
      </c>
      <c r="E150" s="33">
        <v>8493</v>
      </c>
      <c r="F150" s="34">
        <v>0.12221829742140586</v>
      </c>
    </row>
    <row r="151" spans="1:6" ht="15" customHeight="1" x14ac:dyDescent="0.35">
      <c r="A151" s="1">
        <v>3</v>
      </c>
      <c r="B151" s="1" t="s">
        <v>151</v>
      </c>
      <c r="C151" s="28">
        <v>30258</v>
      </c>
      <c r="D151" s="32">
        <v>7948</v>
      </c>
      <c r="E151" s="33">
        <v>8366</v>
      </c>
      <c r="F151" s="34">
        <v>-4.9964140568969639E-2</v>
      </c>
    </row>
    <row r="152" spans="1:6" ht="15" customHeight="1" x14ac:dyDescent="0.35">
      <c r="A152" s="1">
        <v>3</v>
      </c>
      <c r="B152" s="1" t="s">
        <v>152</v>
      </c>
      <c r="C152" s="28">
        <v>30246</v>
      </c>
      <c r="D152" s="32">
        <v>10745</v>
      </c>
      <c r="E152" s="33">
        <v>9272</v>
      </c>
      <c r="F152" s="34">
        <v>0.15886540120793788</v>
      </c>
    </row>
    <row r="153" spans="1:6" ht="15" customHeight="1" x14ac:dyDescent="0.35">
      <c r="A153" s="1">
        <v>3</v>
      </c>
      <c r="B153" s="1" t="s">
        <v>153</v>
      </c>
      <c r="C153" s="28">
        <v>30237</v>
      </c>
      <c r="D153" s="32">
        <v>2157</v>
      </c>
      <c r="E153" s="33">
        <v>1901</v>
      </c>
      <c r="F153" s="34">
        <v>0.13466596528143082</v>
      </c>
    </row>
    <row r="154" spans="1:6" ht="15" customHeight="1" x14ac:dyDescent="0.35">
      <c r="A154" s="1">
        <v>3</v>
      </c>
      <c r="B154" s="1" t="s">
        <v>154</v>
      </c>
      <c r="C154" s="28">
        <v>60345</v>
      </c>
      <c r="D154" s="32">
        <v>1274</v>
      </c>
      <c r="E154" s="33">
        <v>1265</v>
      </c>
      <c r="F154" s="34">
        <v>7.1146245059288534E-3</v>
      </c>
    </row>
    <row r="155" spans="1:6" ht="15" customHeight="1" x14ac:dyDescent="0.35">
      <c r="A155" s="1">
        <v>3</v>
      </c>
      <c r="B155" s="1" t="s">
        <v>155</v>
      </c>
      <c r="C155" s="28">
        <v>30263</v>
      </c>
      <c r="D155" s="32">
        <v>6484</v>
      </c>
      <c r="E155" s="33">
        <v>6647</v>
      </c>
      <c r="F155" s="34">
        <v>-2.4522340905671732E-2</v>
      </c>
    </row>
    <row r="156" spans="1:6" ht="15" customHeight="1" x14ac:dyDescent="0.35">
      <c r="A156" s="1">
        <v>3</v>
      </c>
      <c r="B156" s="1" t="s">
        <v>156</v>
      </c>
      <c r="C156" s="28">
        <v>40285</v>
      </c>
      <c r="D156" s="32">
        <v>210</v>
      </c>
      <c r="E156" s="33">
        <v>183</v>
      </c>
      <c r="F156" s="34">
        <v>0.14754098360655737</v>
      </c>
    </row>
    <row r="157" spans="1:6" ht="15" customHeight="1" x14ac:dyDescent="0.35">
      <c r="A157" s="1">
        <v>3</v>
      </c>
      <c r="B157" s="1" t="s">
        <v>157</v>
      </c>
      <c r="C157" s="28">
        <v>40283</v>
      </c>
      <c r="D157" s="32">
        <v>1519</v>
      </c>
      <c r="E157" s="33">
        <v>1528</v>
      </c>
      <c r="F157" s="34">
        <v>-5.8900523560209425E-3</v>
      </c>
    </row>
    <row r="158" spans="1:6" ht="15" customHeight="1" x14ac:dyDescent="0.35">
      <c r="A158" s="1">
        <v>3</v>
      </c>
      <c r="B158" s="1" t="s">
        <v>158</v>
      </c>
      <c r="C158" s="28">
        <v>60377</v>
      </c>
      <c r="D158" s="32">
        <v>150</v>
      </c>
      <c r="E158" s="33">
        <v>146</v>
      </c>
      <c r="F158" s="34">
        <v>2.7397260273972601E-2</v>
      </c>
    </row>
    <row r="159" spans="1:6" ht="15" customHeight="1" x14ac:dyDescent="0.35">
      <c r="A159" s="1">
        <v>3</v>
      </c>
      <c r="B159" s="1" t="s">
        <v>159</v>
      </c>
      <c r="C159" s="28">
        <v>30239</v>
      </c>
      <c r="D159" s="32">
        <v>12911</v>
      </c>
      <c r="E159" s="33">
        <v>12227</v>
      </c>
      <c r="F159" s="34">
        <v>5.5941768217878468E-2</v>
      </c>
    </row>
    <row r="160" spans="1:6" ht="15" customHeight="1" x14ac:dyDescent="0.35">
      <c r="A160" s="1">
        <v>3</v>
      </c>
      <c r="B160" s="1" t="s">
        <v>160</v>
      </c>
      <c r="C160" s="28">
        <v>30257</v>
      </c>
      <c r="D160" s="32">
        <v>4495</v>
      </c>
      <c r="E160" s="33">
        <v>4300</v>
      </c>
      <c r="F160" s="34">
        <v>4.5348837209302328E-2</v>
      </c>
    </row>
    <row r="161" spans="1:6" ht="15" customHeight="1" x14ac:dyDescent="0.35">
      <c r="A161" s="1">
        <v>3</v>
      </c>
      <c r="B161" s="1" t="s">
        <v>161</v>
      </c>
      <c r="C161" s="28">
        <v>30248</v>
      </c>
      <c r="D161" s="32">
        <v>4598</v>
      </c>
      <c r="E161" s="33">
        <v>3692</v>
      </c>
      <c r="F161" s="34">
        <v>0.24539544962080173</v>
      </c>
    </row>
    <row r="162" spans="1:6" ht="15" customHeight="1" x14ac:dyDescent="0.35">
      <c r="A162" s="1">
        <v>3</v>
      </c>
      <c r="B162" s="1" t="s">
        <v>162</v>
      </c>
      <c r="C162" s="28">
        <v>40298</v>
      </c>
      <c r="D162" s="32">
        <v>1110</v>
      </c>
      <c r="E162" s="33">
        <v>956</v>
      </c>
      <c r="F162" s="34">
        <v>0.16108786610878661</v>
      </c>
    </row>
    <row r="163" spans="1:6" ht="15" customHeight="1" x14ac:dyDescent="0.35">
      <c r="A163" s="1">
        <v>3</v>
      </c>
      <c r="B163" s="1" t="s">
        <v>163</v>
      </c>
      <c r="C163" s="28">
        <v>40290</v>
      </c>
      <c r="D163" s="32">
        <v>2239</v>
      </c>
      <c r="E163" s="33">
        <v>2093</v>
      </c>
      <c r="F163" s="34">
        <v>6.975633062589584E-2</v>
      </c>
    </row>
    <row r="164" spans="1:6" ht="15" customHeight="1" x14ac:dyDescent="0.35">
      <c r="A164" s="1">
        <v>3</v>
      </c>
      <c r="B164" s="1" t="s">
        <v>164</v>
      </c>
      <c r="C164" s="28">
        <v>30265</v>
      </c>
      <c r="D164" s="32">
        <v>2668</v>
      </c>
      <c r="E164" s="33">
        <v>2394</v>
      </c>
      <c r="F164" s="34">
        <v>0.11445279866332497</v>
      </c>
    </row>
    <row r="165" spans="1:6" ht="15" customHeight="1" x14ac:dyDescent="0.35">
      <c r="A165" s="1">
        <v>7</v>
      </c>
      <c r="B165" s="1" t="s">
        <v>165</v>
      </c>
      <c r="C165" s="28">
        <v>70440</v>
      </c>
      <c r="D165" s="32">
        <v>7625</v>
      </c>
      <c r="E165" s="33">
        <v>6783</v>
      </c>
      <c r="F165" s="34">
        <v>0.12413386407194457</v>
      </c>
    </row>
    <row r="166" spans="1:6" ht="15" customHeight="1" x14ac:dyDescent="0.35">
      <c r="A166" s="1">
        <v>7</v>
      </c>
      <c r="B166" s="1" t="s">
        <v>166</v>
      </c>
      <c r="C166" s="28">
        <v>70428</v>
      </c>
      <c r="D166" s="32">
        <v>7580</v>
      </c>
      <c r="E166">
        <v>6294</v>
      </c>
      <c r="F166" s="34">
        <v>0.20432157610422624</v>
      </c>
    </row>
    <row r="167" spans="1:6" ht="15" customHeight="1" x14ac:dyDescent="0.35">
      <c r="A167" s="1">
        <v>7</v>
      </c>
      <c r="B167" s="1" t="s">
        <v>167</v>
      </c>
      <c r="C167" s="28">
        <v>70389</v>
      </c>
      <c r="D167" s="32">
        <v>4152</v>
      </c>
      <c r="E167" s="33">
        <v>4290</v>
      </c>
      <c r="F167" s="34">
        <v>-3.2167832167832165E-2</v>
      </c>
    </row>
    <row r="168" spans="1:6" ht="15" customHeight="1" x14ac:dyDescent="0.35">
      <c r="A168" s="1">
        <v>7</v>
      </c>
      <c r="B168" s="1" t="s">
        <v>168</v>
      </c>
      <c r="C168" s="28">
        <v>100540</v>
      </c>
      <c r="D168" s="32">
        <v>3217</v>
      </c>
      <c r="E168" s="33">
        <v>3465</v>
      </c>
      <c r="F168" s="34">
        <v>-7.157287157287158E-2</v>
      </c>
    </row>
    <row r="169" spans="1:6" ht="15" customHeight="1" x14ac:dyDescent="0.35">
      <c r="A169" s="1">
        <v>7</v>
      </c>
      <c r="B169" s="1" t="s">
        <v>169</v>
      </c>
      <c r="C169" s="28">
        <v>120645</v>
      </c>
      <c r="D169" s="32">
        <v>5280</v>
      </c>
      <c r="E169" s="33">
        <v>5461</v>
      </c>
      <c r="F169" s="34">
        <v>-3.3144112799853506E-2</v>
      </c>
    </row>
    <row r="170" spans="1:6" ht="15" customHeight="1" x14ac:dyDescent="0.35">
      <c r="A170" s="1">
        <v>7</v>
      </c>
      <c r="B170" s="1" t="s">
        <v>170</v>
      </c>
      <c r="C170" s="28">
        <v>120650</v>
      </c>
      <c r="D170" s="32">
        <v>6365</v>
      </c>
      <c r="E170" s="33">
        <v>6768</v>
      </c>
      <c r="F170" s="34">
        <v>-5.9544917257683218E-2</v>
      </c>
    </row>
    <row r="171" spans="1:6" ht="15" customHeight="1" x14ac:dyDescent="0.35">
      <c r="A171" s="1">
        <v>7</v>
      </c>
      <c r="B171" s="1" t="s">
        <v>171</v>
      </c>
      <c r="C171" s="28">
        <v>100543</v>
      </c>
      <c r="D171" s="32">
        <v>3863</v>
      </c>
      <c r="E171" s="33">
        <v>4063</v>
      </c>
      <c r="F171" s="34">
        <v>-4.9224710804824025E-2</v>
      </c>
    </row>
    <row r="172" spans="1:6" ht="15" customHeight="1" x14ac:dyDescent="0.35">
      <c r="A172" s="1">
        <v>7</v>
      </c>
      <c r="B172" s="1" t="s">
        <v>172</v>
      </c>
      <c r="C172" s="28">
        <v>100544</v>
      </c>
      <c r="D172" s="32">
        <v>8933</v>
      </c>
      <c r="E172" s="33">
        <v>9146</v>
      </c>
      <c r="F172" s="34">
        <v>-2.3288869451126175E-2</v>
      </c>
    </row>
    <row r="173" spans="1:6" ht="15" customHeight="1" x14ac:dyDescent="0.35">
      <c r="A173" s="1">
        <v>7</v>
      </c>
      <c r="B173" s="1" t="s">
        <v>173</v>
      </c>
      <c r="C173" s="28">
        <v>100555</v>
      </c>
      <c r="D173" s="32">
        <v>5689</v>
      </c>
      <c r="E173" s="33">
        <v>5820</v>
      </c>
      <c r="F173" s="34">
        <v>-2.2508591065292096E-2</v>
      </c>
    </row>
    <row r="174" spans="1:6" ht="15" customHeight="1" x14ac:dyDescent="0.35">
      <c r="A174" s="1">
        <v>7</v>
      </c>
      <c r="B174" s="1" t="s">
        <v>174</v>
      </c>
      <c r="C174" s="28">
        <v>100549</v>
      </c>
      <c r="D174" s="32">
        <v>3308</v>
      </c>
      <c r="E174" s="33">
        <v>3397</v>
      </c>
      <c r="F174" s="34">
        <v>-2.6199587871651456E-2</v>
      </c>
    </row>
    <row r="175" spans="1:6" ht="15" customHeight="1" x14ac:dyDescent="0.35">
      <c r="A175" s="1">
        <v>7</v>
      </c>
      <c r="B175" s="1" t="s">
        <v>175</v>
      </c>
      <c r="C175" s="28">
        <v>100603</v>
      </c>
      <c r="D175" s="32">
        <v>6116</v>
      </c>
      <c r="E175" s="33">
        <v>6357</v>
      </c>
      <c r="F175" s="34">
        <v>-3.7910964291332387E-2</v>
      </c>
    </row>
    <row r="176" spans="1:6" ht="15" customHeight="1" x14ac:dyDescent="0.35">
      <c r="A176" s="1">
        <v>7</v>
      </c>
      <c r="B176" s="1" t="s">
        <v>176</v>
      </c>
      <c r="C176" s="28">
        <v>100550</v>
      </c>
      <c r="D176" s="32">
        <v>4435</v>
      </c>
      <c r="E176" s="33">
        <v>4529</v>
      </c>
      <c r="F176" s="34">
        <v>-2.0755133583572533E-2</v>
      </c>
    </row>
    <row r="177" spans="1:6" ht="15" customHeight="1" x14ac:dyDescent="0.35">
      <c r="A177" s="1">
        <v>7</v>
      </c>
      <c r="B177" s="1" t="s">
        <v>177</v>
      </c>
      <c r="C177" s="28">
        <v>100551</v>
      </c>
      <c r="D177" s="32">
        <v>2717</v>
      </c>
      <c r="E177" s="33">
        <v>2804</v>
      </c>
      <c r="F177" s="34">
        <v>-3.1027104136947217E-2</v>
      </c>
    </row>
    <row r="178" spans="1:6" ht="15" customHeight="1" x14ac:dyDescent="0.35">
      <c r="A178" s="1">
        <v>7</v>
      </c>
      <c r="B178" s="1" t="s">
        <v>178</v>
      </c>
      <c r="C178" s="28">
        <v>100575</v>
      </c>
      <c r="D178" s="32">
        <v>5310</v>
      </c>
      <c r="E178" s="33">
        <v>5160</v>
      </c>
      <c r="F178" s="34">
        <v>2.9069767441860465E-2</v>
      </c>
    </row>
    <row r="179" spans="1:6" ht="15" customHeight="1" x14ac:dyDescent="0.35">
      <c r="A179" s="1">
        <v>7</v>
      </c>
      <c r="B179" s="1" t="s">
        <v>179</v>
      </c>
      <c r="C179" s="28">
        <v>100601</v>
      </c>
      <c r="D179" s="32">
        <v>2404</v>
      </c>
      <c r="E179" s="33">
        <v>3127</v>
      </c>
      <c r="F179" s="34">
        <v>-0.23121202430444515</v>
      </c>
    </row>
    <row r="180" spans="1:6" ht="15" customHeight="1" x14ac:dyDescent="0.35">
      <c r="A180" s="1">
        <v>7</v>
      </c>
      <c r="B180" s="1" t="s">
        <v>180</v>
      </c>
      <c r="C180" s="28">
        <v>100541</v>
      </c>
      <c r="D180" s="32">
        <v>575</v>
      </c>
      <c r="E180" s="33">
        <v>636</v>
      </c>
      <c r="F180" s="34">
        <v>-9.5911949685534598E-2</v>
      </c>
    </row>
    <row r="181" spans="1:6" ht="15" customHeight="1" x14ac:dyDescent="0.35">
      <c r="A181" s="1">
        <v>7</v>
      </c>
      <c r="B181" s="1" t="s">
        <v>181</v>
      </c>
      <c r="C181" s="28">
        <v>80493</v>
      </c>
      <c r="D181" s="32">
        <v>1367</v>
      </c>
      <c r="E181" s="33">
        <v>1650</v>
      </c>
      <c r="F181" s="34">
        <v>-0.17151515151515151</v>
      </c>
    </row>
    <row r="182" spans="1:6" ht="15" customHeight="1" x14ac:dyDescent="0.35">
      <c r="A182" s="1">
        <v>7</v>
      </c>
      <c r="B182" s="1" t="s">
        <v>182</v>
      </c>
      <c r="C182" s="28">
        <v>100556</v>
      </c>
      <c r="D182" s="32">
        <v>229</v>
      </c>
      <c r="E182" s="33">
        <v>240</v>
      </c>
      <c r="F182" s="34">
        <v>-4.583333333333333E-2</v>
      </c>
    </row>
    <row r="183" spans="1:6" ht="15" customHeight="1" x14ac:dyDescent="0.35">
      <c r="A183" s="1">
        <v>7</v>
      </c>
      <c r="B183" s="1" t="s">
        <v>183</v>
      </c>
      <c r="C183" s="28">
        <v>120651</v>
      </c>
      <c r="D183" s="32">
        <v>6935</v>
      </c>
      <c r="E183" s="33">
        <v>7369</v>
      </c>
      <c r="F183" s="34">
        <v>-5.8895372506445921E-2</v>
      </c>
    </row>
    <row r="184" spans="1:6" ht="15" customHeight="1" x14ac:dyDescent="0.35">
      <c r="A184" s="1">
        <v>7</v>
      </c>
      <c r="B184" s="1" t="s">
        <v>184</v>
      </c>
      <c r="C184" s="28">
        <v>70391</v>
      </c>
      <c r="D184" s="32">
        <v>480</v>
      </c>
      <c r="E184" s="33">
        <v>514</v>
      </c>
      <c r="F184" s="34">
        <v>-6.6147859922178989E-2</v>
      </c>
    </row>
    <row r="185" spans="1:6" ht="15" customHeight="1" x14ac:dyDescent="0.35">
      <c r="A185" s="1">
        <v>7</v>
      </c>
      <c r="B185" s="1" t="s">
        <v>185</v>
      </c>
      <c r="C185" s="28">
        <v>80432</v>
      </c>
      <c r="D185" s="32">
        <v>646</v>
      </c>
      <c r="E185" s="33">
        <v>718</v>
      </c>
      <c r="F185" s="34">
        <v>-0.10027855153203342</v>
      </c>
    </row>
    <row r="186" spans="1:6" ht="15" customHeight="1" x14ac:dyDescent="0.35">
      <c r="A186" s="1">
        <v>7</v>
      </c>
      <c r="B186" s="1" t="s">
        <v>186</v>
      </c>
      <c r="C186" s="28">
        <v>70434</v>
      </c>
      <c r="D186" s="32">
        <v>2400</v>
      </c>
      <c r="E186" s="33">
        <v>2285</v>
      </c>
      <c r="F186" s="34">
        <v>5.0328227571115977E-2</v>
      </c>
    </row>
    <row r="187" spans="1:6" ht="15" customHeight="1" x14ac:dyDescent="0.35">
      <c r="A187" s="1">
        <v>7</v>
      </c>
      <c r="B187" s="1" t="s">
        <v>187</v>
      </c>
      <c r="C187" s="28">
        <v>70392</v>
      </c>
      <c r="D187" s="32">
        <v>1073</v>
      </c>
      <c r="E187" s="33">
        <v>1192</v>
      </c>
      <c r="F187" s="34">
        <v>-9.9832214765100666E-2</v>
      </c>
    </row>
    <row r="188" spans="1:6" ht="15" customHeight="1" x14ac:dyDescent="0.35">
      <c r="A188" s="1">
        <v>7</v>
      </c>
      <c r="B188" s="1" t="s">
        <v>188</v>
      </c>
      <c r="C188" s="28">
        <v>80433</v>
      </c>
      <c r="D188" s="32">
        <v>264</v>
      </c>
      <c r="E188" s="33">
        <v>201</v>
      </c>
      <c r="F188" s="34">
        <v>0.31343283582089554</v>
      </c>
    </row>
    <row r="189" spans="1:6" ht="15" customHeight="1" x14ac:dyDescent="0.35">
      <c r="A189" s="1">
        <v>7</v>
      </c>
      <c r="B189" s="1" t="s">
        <v>189</v>
      </c>
      <c r="C189" s="28">
        <v>80441</v>
      </c>
      <c r="D189" s="32">
        <v>4061</v>
      </c>
      <c r="E189" s="33">
        <v>4174</v>
      </c>
      <c r="F189" s="34">
        <v>-2.7072352659319596E-2</v>
      </c>
    </row>
    <row r="190" spans="1:6" ht="15" customHeight="1" x14ac:dyDescent="0.35">
      <c r="A190" s="1">
        <v>7</v>
      </c>
      <c r="B190" s="1" t="s">
        <v>190</v>
      </c>
      <c r="C190" s="28">
        <v>100557</v>
      </c>
      <c r="D190" s="32">
        <v>2116</v>
      </c>
      <c r="E190" s="33">
        <v>2236</v>
      </c>
      <c r="F190" s="34">
        <v>-5.3667262969588549E-2</v>
      </c>
    </row>
    <row r="191" spans="1:6" ht="15" customHeight="1" x14ac:dyDescent="0.35">
      <c r="A191" s="1">
        <v>7</v>
      </c>
      <c r="B191" s="1" t="s">
        <v>191</v>
      </c>
      <c r="C191" s="28">
        <v>80436</v>
      </c>
      <c r="D191" s="32">
        <v>1309</v>
      </c>
      <c r="E191" s="33">
        <v>1146</v>
      </c>
      <c r="F191" s="34">
        <v>0.14223385689354276</v>
      </c>
    </row>
    <row r="192" spans="1:6" ht="15" customHeight="1" x14ac:dyDescent="0.35">
      <c r="A192" s="1">
        <v>7</v>
      </c>
      <c r="B192" s="1" t="s">
        <v>192</v>
      </c>
      <c r="C192" s="28">
        <v>80437</v>
      </c>
      <c r="D192" s="32">
        <v>1362</v>
      </c>
      <c r="E192" s="33">
        <v>1525</v>
      </c>
      <c r="F192" s="34">
        <v>-0.10688524590163935</v>
      </c>
    </row>
    <row r="193" spans="1:6" ht="15" customHeight="1" x14ac:dyDescent="0.35">
      <c r="A193" s="1">
        <v>7</v>
      </c>
      <c r="B193" s="1" t="s">
        <v>193</v>
      </c>
      <c r="C193" s="28">
        <v>80447</v>
      </c>
      <c r="D193" s="32">
        <v>1282</v>
      </c>
      <c r="E193" s="33">
        <v>1185</v>
      </c>
      <c r="F193" s="34">
        <v>8.1856540084388182E-2</v>
      </c>
    </row>
    <row r="194" spans="1:6" ht="15" customHeight="1" x14ac:dyDescent="0.35">
      <c r="A194" s="1">
        <v>7</v>
      </c>
      <c r="B194" s="1" t="s">
        <v>194</v>
      </c>
      <c r="C194" s="28">
        <v>100559</v>
      </c>
      <c r="D194" s="32">
        <v>3444</v>
      </c>
      <c r="E194" s="33">
        <v>3332</v>
      </c>
      <c r="F194" s="34">
        <v>3.3613445378151259E-2</v>
      </c>
    </row>
    <row r="195" spans="1:6" ht="15" customHeight="1" x14ac:dyDescent="0.35">
      <c r="A195" s="1">
        <v>7</v>
      </c>
      <c r="B195" s="1" t="s">
        <v>195</v>
      </c>
      <c r="C195" s="28">
        <v>100563</v>
      </c>
      <c r="D195" s="32">
        <v>2287</v>
      </c>
      <c r="E195" s="33">
        <v>2066</v>
      </c>
      <c r="F195" s="34">
        <v>0.10696999031945789</v>
      </c>
    </row>
    <row r="196" spans="1:6" ht="15" customHeight="1" x14ac:dyDescent="0.35">
      <c r="A196" s="1">
        <v>7</v>
      </c>
      <c r="B196" s="1" t="s">
        <v>196</v>
      </c>
      <c r="C196" s="28">
        <v>100561</v>
      </c>
      <c r="D196" s="32">
        <v>681</v>
      </c>
      <c r="E196" s="33">
        <v>734</v>
      </c>
      <c r="F196" s="34">
        <v>-7.2207084468664848E-2</v>
      </c>
    </row>
    <row r="197" spans="1:6" ht="15" customHeight="1" x14ac:dyDescent="0.35">
      <c r="A197" s="1">
        <v>7</v>
      </c>
      <c r="B197" s="1" t="s">
        <v>197</v>
      </c>
      <c r="C197" s="28">
        <v>110605</v>
      </c>
      <c r="D197" s="32">
        <v>3848</v>
      </c>
      <c r="E197" s="33">
        <v>3528</v>
      </c>
      <c r="F197" s="34">
        <v>9.0702947845804988E-2</v>
      </c>
    </row>
    <row r="198" spans="1:6" ht="15" customHeight="1" x14ac:dyDescent="0.35">
      <c r="A198" s="1">
        <v>7</v>
      </c>
      <c r="B198" s="1" t="s">
        <v>198</v>
      </c>
      <c r="C198" s="28">
        <v>80461</v>
      </c>
      <c r="D198" s="32">
        <v>1695</v>
      </c>
      <c r="E198" s="33">
        <v>1587</v>
      </c>
      <c r="F198" s="34">
        <v>6.8052930056710773E-2</v>
      </c>
    </row>
    <row r="199" spans="1:6" ht="15" customHeight="1" x14ac:dyDescent="0.35">
      <c r="A199" s="1">
        <v>7</v>
      </c>
      <c r="B199" s="1" t="s">
        <v>199</v>
      </c>
      <c r="C199" s="28">
        <v>70437</v>
      </c>
      <c r="D199" s="32">
        <v>13909</v>
      </c>
      <c r="E199" s="33">
        <v>14367</v>
      </c>
      <c r="F199" s="34">
        <v>-3.1878610705088052E-2</v>
      </c>
    </row>
    <row r="200" spans="1:6" ht="15" customHeight="1" x14ac:dyDescent="0.35">
      <c r="A200" s="1">
        <v>7</v>
      </c>
      <c r="B200" s="1" t="s">
        <v>200</v>
      </c>
      <c r="C200" s="28">
        <v>80442</v>
      </c>
      <c r="D200" s="32">
        <v>1186</v>
      </c>
      <c r="E200" s="33">
        <v>1299</v>
      </c>
      <c r="F200" s="34">
        <v>-8.6989992301770597E-2</v>
      </c>
    </row>
    <row r="201" spans="1:6" ht="15" customHeight="1" x14ac:dyDescent="0.35">
      <c r="A201" s="1">
        <v>7</v>
      </c>
      <c r="B201" s="1" t="s">
        <v>201</v>
      </c>
      <c r="C201" s="28">
        <v>100562</v>
      </c>
      <c r="D201" s="32">
        <v>1156</v>
      </c>
      <c r="E201" s="33">
        <v>1272</v>
      </c>
      <c r="F201" s="34">
        <v>-9.1194968553459113E-2</v>
      </c>
    </row>
    <row r="202" spans="1:6" ht="15" customHeight="1" x14ac:dyDescent="0.35">
      <c r="A202" s="1">
        <v>7</v>
      </c>
      <c r="B202" s="1" t="s">
        <v>202</v>
      </c>
      <c r="C202" s="28">
        <v>80435</v>
      </c>
      <c r="D202" s="32">
        <v>4327</v>
      </c>
      <c r="E202" s="33">
        <v>4505</v>
      </c>
      <c r="F202" s="34">
        <v>-3.9511653718091011E-2</v>
      </c>
    </row>
    <row r="203" spans="1:6" ht="15" customHeight="1" x14ac:dyDescent="0.35">
      <c r="A203" s="1">
        <v>7</v>
      </c>
      <c r="B203" s="1" t="s">
        <v>203</v>
      </c>
      <c r="C203" s="28">
        <v>100545</v>
      </c>
      <c r="D203" s="32">
        <v>2911</v>
      </c>
      <c r="E203" s="33">
        <v>3170</v>
      </c>
      <c r="F203" s="34">
        <v>-8.1703470031545739E-2</v>
      </c>
    </row>
    <row r="204" spans="1:6" ht="15" customHeight="1" x14ac:dyDescent="0.35">
      <c r="A204" s="1">
        <v>7</v>
      </c>
      <c r="B204" s="1" t="s">
        <v>204</v>
      </c>
      <c r="C204" s="28">
        <v>120657</v>
      </c>
      <c r="D204" s="32">
        <v>3543</v>
      </c>
      <c r="E204" s="33">
        <v>3757</v>
      </c>
      <c r="F204" s="34">
        <v>-5.6960340697364921E-2</v>
      </c>
    </row>
    <row r="205" spans="1:6" ht="15" customHeight="1" x14ac:dyDescent="0.35">
      <c r="A205" s="1">
        <v>7</v>
      </c>
      <c r="B205" s="1" t="s">
        <v>205</v>
      </c>
      <c r="C205" s="28">
        <v>120658</v>
      </c>
      <c r="D205" s="32">
        <v>2346</v>
      </c>
      <c r="E205" s="33">
        <v>2495</v>
      </c>
      <c r="F205" s="34">
        <v>-5.9719438877755514E-2</v>
      </c>
    </row>
    <row r="206" spans="1:6" ht="15" customHeight="1" x14ac:dyDescent="0.35">
      <c r="A206" s="1">
        <v>7</v>
      </c>
      <c r="B206" s="1" t="s">
        <v>206</v>
      </c>
      <c r="C206" s="28">
        <v>100565</v>
      </c>
      <c r="D206" s="32">
        <v>1984</v>
      </c>
      <c r="E206" s="33">
        <v>1917</v>
      </c>
      <c r="F206" s="34">
        <v>3.4950443401147627E-2</v>
      </c>
    </row>
    <row r="207" spans="1:6" ht="15" customHeight="1" x14ac:dyDescent="0.35">
      <c r="A207" s="1">
        <v>7</v>
      </c>
      <c r="B207" s="1" t="s">
        <v>207</v>
      </c>
      <c r="C207" s="28">
        <v>70399</v>
      </c>
      <c r="D207" s="32">
        <v>900</v>
      </c>
      <c r="E207" s="33">
        <v>988</v>
      </c>
      <c r="F207" s="34">
        <v>-8.9068825910931168E-2</v>
      </c>
    </row>
    <row r="208" spans="1:6" ht="15" customHeight="1" x14ac:dyDescent="0.35">
      <c r="A208" s="1">
        <v>7</v>
      </c>
      <c r="B208" s="1" t="s">
        <v>208</v>
      </c>
      <c r="C208" s="28">
        <v>110612</v>
      </c>
      <c r="D208" s="32">
        <v>3910</v>
      </c>
      <c r="E208" s="33">
        <v>4100</v>
      </c>
      <c r="F208" s="34">
        <v>-4.6341463414634146E-2</v>
      </c>
    </row>
    <row r="209" spans="1:6" ht="15" customHeight="1" x14ac:dyDescent="0.35">
      <c r="A209" s="1">
        <v>7</v>
      </c>
      <c r="B209" s="1" t="s">
        <v>209</v>
      </c>
      <c r="C209" s="28">
        <v>100597</v>
      </c>
      <c r="D209" s="32">
        <v>3562</v>
      </c>
      <c r="E209" s="33">
        <v>3736</v>
      </c>
      <c r="F209" s="34">
        <v>-4.6573875802997856E-2</v>
      </c>
    </row>
    <row r="210" spans="1:6" ht="15" customHeight="1" x14ac:dyDescent="0.35">
      <c r="A210" s="1">
        <v>7</v>
      </c>
      <c r="B210" s="1" t="s">
        <v>210</v>
      </c>
      <c r="C210" s="28">
        <v>80448</v>
      </c>
      <c r="D210" s="32">
        <v>5425</v>
      </c>
      <c r="E210" s="33">
        <v>5691</v>
      </c>
      <c r="F210" s="34">
        <v>-4.6740467404674045E-2</v>
      </c>
    </row>
    <row r="211" spans="1:6" ht="15" customHeight="1" x14ac:dyDescent="0.35">
      <c r="A211" s="1">
        <v>7</v>
      </c>
      <c r="B211" s="1" t="s">
        <v>211</v>
      </c>
      <c r="C211" s="28">
        <v>80459</v>
      </c>
      <c r="D211" s="32">
        <v>7565</v>
      </c>
      <c r="E211" s="33">
        <v>7930</v>
      </c>
      <c r="F211" s="34">
        <v>-4.6027742749054225E-2</v>
      </c>
    </row>
    <row r="212" spans="1:6" ht="15" customHeight="1" x14ac:dyDescent="0.35">
      <c r="A212" s="1">
        <v>7</v>
      </c>
      <c r="B212" s="1" t="s">
        <v>212</v>
      </c>
      <c r="C212" s="28">
        <v>80449</v>
      </c>
      <c r="D212" s="32">
        <v>3662</v>
      </c>
      <c r="E212" s="33">
        <v>3770</v>
      </c>
      <c r="F212" s="34">
        <v>-2.8647214854111407E-2</v>
      </c>
    </row>
    <row r="213" spans="1:6" ht="15" customHeight="1" x14ac:dyDescent="0.35">
      <c r="A213" s="1">
        <v>7</v>
      </c>
      <c r="B213" s="1" t="s">
        <v>213</v>
      </c>
      <c r="C213" s="28">
        <v>80452</v>
      </c>
      <c r="D213" s="32">
        <v>4928</v>
      </c>
      <c r="E213" s="33">
        <v>3157</v>
      </c>
      <c r="F213" s="34">
        <v>0.56097560975609762</v>
      </c>
    </row>
    <row r="214" spans="1:6" ht="15" customHeight="1" x14ac:dyDescent="0.35">
      <c r="A214" s="1">
        <v>7</v>
      </c>
      <c r="B214" s="1" t="s">
        <v>214</v>
      </c>
      <c r="C214" s="28">
        <v>80491</v>
      </c>
      <c r="D214" s="32">
        <v>9521</v>
      </c>
      <c r="E214" s="33">
        <v>10106</v>
      </c>
      <c r="F214" s="34">
        <v>-5.7886404116366516E-2</v>
      </c>
    </row>
    <row r="215" spans="1:6" ht="15" customHeight="1" x14ac:dyDescent="0.35">
      <c r="A215" s="1">
        <v>7</v>
      </c>
      <c r="B215" s="1" t="s">
        <v>215</v>
      </c>
      <c r="C215" s="28">
        <v>80453</v>
      </c>
      <c r="D215" s="32">
        <v>4499</v>
      </c>
      <c r="E215" s="33">
        <v>4754</v>
      </c>
      <c r="F215" s="34">
        <v>-5.3639040807740852E-2</v>
      </c>
    </row>
    <row r="216" spans="1:6" ht="15" customHeight="1" x14ac:dyDescent="0.35">
      <c r="A216" s="1">
        <v>7</v>
      </c>
      <c r="B216" s="1" t="s">
        <v>216</v>
      </c>
      <c r="C216" s="28">
        <v>100566</v>
      </c>
      <c r="D216" s="32">
        <v>3710</v>
      </c>
      <c r="E216" s="33">
        <v>3681</v>
      </c>
      <c r="F216" s="34">
        <v>7.8782939418636233E-3</v>
      </c>
    </row>
    <row r="217" spans="1:6" ht="15" customHeight="1" x14ac:dyDescent="0.35">
      <c r="A217" s="1">
        <v>7</v>
      </c>
      <c r="B217" s="1" t="s">
        <v>217</v>
      </c>
      <c r="C217" s="28">
        <v>80454</v>
      </c>
      <c r="D217" s="32">
        <v>775</v>
      </c>
      <c r="E217" s="33">
        <v>826</v>
      </c>
      <c r="F217" s="34">
        <v>-6.1743341404358353E-2</v>
      </c>
    </row>
    <row r="218" spans="1:6" ht="15" customHeight="1" x14ac:dyDescent="0.35">
      <c r="A218" s="1">
        <v>7</v>
      </c>
      <c r="B218" s="1" t="s">
        <v>218</v>
      </c>
      <c r="C218" s="28">
        <v>80455</v>
      </c>
      <c r="D218" s="32">
        <v>283</v>
      </c>
      <c r="E218" s="33">
        <v>317</v>
      </c>
      <c r="F218" s="34">
        <v>-0.10725552050473186</v>
      </c>
    </row>
    <row r="219" spans="1:6" ht="15" customHeight="1" x14ac:dyDescent="0.35">
      <c r="A219" s="1">
        <v>7</v>
      </c>
      <c r="B219" s="1" t="s">
        <v>219</v>
      </c>
      <c r="C219" s="28">
        <v>90507</v>
      </c>
      <c r="D219" s="32">
        <v>651</v>
      </c>
      <c r="E219" s="33">
        <v>669</v>
      </c>
      <c r="F219" s="34">
        <v>-2.6905829596412557E-2</v>
      </c>
    </row>
    <row r="220" spans="1:6" ht="15" customHeight="1" x14ac:dyDescent="0.35">
      <c r="A220" s="1">
        <v>7</v>
      </c>
      <c r="B220" s="1" t="s">
        <v>220</v>
      </c>
      <c r="C220" s="28">
        <v>110611</v>
      </c>
      <c r="D220" s="32">
        <v>1837</v>
      </c>
      <c r="E220" s="33">
        <v>1655</v>
      </c>
      <c r="F220" s="34">
        <v>0.10996978851963746</v>
      </c>
    </row>
    <row r="221" spans="1:6" ht="15" customHeight="1" x14ac:dyDescent="0.35">
      <c r="A221" s="1">
        <v>7</v>
      </c>
      <c r="B221" s="1" t="s">
        <v>221</v>
      </c>
      <c r="C221" s="28">
        <v>110641</v>
      </c>
      <c r="D221" s="32">
        <v>4889</v>
      </c>
      <c r="E221" s="33">
        <v>5071</v>
      </c>
      <c r="F221" s="34">
        <v>-3.5890356931571679E-2</v>
      </c>
    </row>
    <row r="222" spans="1:6" ht="15" customHeight="1" x14ac:dyDescent="0.35">
      <c r="A222" s="1">
        <v>7</v>
      </c>
      <c r="B222" s="1" t="s">
        <v>222</v>
      </c>
      <c r="C222" s="28">
        <v>80463</v>
      </c>
      <c r="D222" s="32">
        <v>1949</v>
      </c>
      <c r="E222" s="33">
        <v>1931</v>
      </c>
      <c r="F222" s="34">
        <v>9.3215950284826522E-3</v>
      </c>
    </row>
    <row r="223" spans="1:6" ht="15" customHeight="1" x14ac:dyDescent="0.35">
      <c r="A223" s="1">
        <v>7</v>
      </c>
      <c r="B223" s="1" t="s">
        <v>223</v>
      </c>
      <c r="C223" s="28">
        <v>100568</v>
      </c>
      <c r="D223" s="32">
        <v>4069</v>
      </c>
      <c r="E223" s="33">
        <v>4337</v>
      </c>
      <c r="F223" s="34">
        <v>-6.1793866728153103E-2</v>
      </c>
    </row>
    <row r="224" spans="1:6" ht="15" customHeight="1" x14ac:dyDescent="0.35">
      <c r="A224" s="1">
        <v>7</v>
      </c>
      <c r="B224" s="1" t="s">
        <v>224</v>
      </c>
      <c r="C224" s="28">
        <v>100569</v>
      </c>
      <c r="D224" s="32">
        <v>2536</v>
      </c>
      <c r="E224" s="33">
        <v>2631</v>
      </c>
      <c r="F224" s="34">
        <v>-3.610794374762448E-2</v>
      </c>
    </row>
    <row r="225" spans="1:6" ht="15" customHeight="1" x14ac:dyDescent="0.35">
      <c r="A225" s="1">
        <v>7</v>
      </c>
      <c r="B225" s="1" t="s">
        <v>225</v>
      </c>
      <c r="C225" s="28">
        <v>90508</v>
      </c>
      <c r="D225" s="32">
        <v>484</v>
      </c>
      <c r="E225" s="33">
        <v>580</v>
      </c>
      <c r="F225" s="34">
        <v>-0.16551724137931034</v>
      </c>
    </row>
    <row r="226" spans="1:6" ht="15" customHeight="1" x14ac:dyDescent="0.35">
      <c r="A226" s="1">
        <v>7</v>
      </c>
      <c r="B226" s="1" t="s">
        <v>226</v>
      </c>
      <c r="C226" s="28">
        <v>80456</v>
      </c>
      <c r="D226" s="32">
        <v>754</v>
      </c>
      <c r="E226" s="33">
        <v>890</v>
      </c>
      <c r="F226" s="34">
        <v>-0.15280898876404495</v>
      </c>
    </row>
    <row r="227" spans="1:6" ht="15" customHeight="1" x14ac:dyDescent="0.35">
      <c r="A227" s="1">
        <v>7</v>
      </c>
      <c r="B227" s="1" t="s">
        <v>227</v>
      </c>
      <c r="C227" s="28">
        <v>70420</v>
      </c>
      <c r="D227" s="32">
        <v>4759</v>
      </c>
      <c r="E227" s="33">
        <v>4994</v>
      </c>
      <c r="F227" s="34">
        <v>-4.7056467761313579E-2</v>
      </c>
    </row>
    <row r="228" spans="1:6" ht="15" customHeight="1" x14ac:dyDescent="0.35">
      <c r="A228" s="1">
        <v>7</v>
      </c>
      <c r="B228" s="1" t="s">
        <v>228</v>
      </c>
      <c r="C228" s="28">
        <v>70427</v>
      </c>
      <c r="D228" s="32">
        <v>2480</v>
      </c>
      <c r="E228" s="33">
        <v>2564</v>
      </c>
      <c r="F228" s="34">
        <v>-3.2761310452418098E-2</v>
      </c>
    </row>
    <row r="229" spans="1:6" ht="15" customHeight="1" x14ac:dyDescent="0.35">
      <c r="A229" s="1">
        <v>7</v>
      </c>
      <c r="B229" s="1" t="s">
        <v>229</v>
      </c>
      <c r="C229" s="28">
        <v>110608</v>
      </c>
      <c r="D229" s="32">
        <v>5166</v>
      </c>
      <c r="E229" s="33">
        <v>5840</v>
      </c>
      <c r="F229" s="34">
        <v>-0.11541095890410959</v>
      </c>
    </row>
    <row r="230" spans="1:6" ht="15" customHeight="1" x14ac:dyDescent="0.35">
      <c r="A230" s="1">
        <v>7</v>
      </c>
      <c r="B230" s="1" t="s">
        <v>230</v>
      </c>
      <c r="C230" s="28">
        <v>80458</v>
      </c>
      <c r="D230" s="32">
        <v>2543</v>
      </c>
      <c r="E230" s="33">
        <v>2375</v>
      </c>
      <c r="F230" s="34">
        <v>7.0736842105263154E-2</v>
      </c>
    </row>
    <row r="231" spans="1:6" ht="15" customHeight="1" x14ac:dyDescent="0.35">
      <c r="A231" s="1">
        <v>7</v>
      </c>
      <c r="B231" s="1" t="s">
        <v>231</v>
      </c>
      <c r="C231" s="28">
        <v>110618</v>
      </c>
      <c r="D231" s="32">
        <v>4971</v>
      </c>
      <c r="E231" s="33">
        <v>4920</v>
      </c>
      <c r="F231" s="34">
        <v>1.0365853658536586E-2</v>
      </c>
    </row>
    <row r="232" spans="1:6" ht="15" customHeight="1" x14ac:dyDescent="0.35">
      <c r="A232" s="1">
        <v>7</v>
      </c>
      <c r="B232" s="1" t="s">
        <v>232</v>
      </c>
      <c r="C232" s="28">
        <v>70435</v>
      </c>
      <c r="D232" s="32">
        <v>4635</v>
      </c>
      <c r="E232" s="33">
        <v>4660</v>
      </c>
      <c r="F232" s="34">
        <v>-5.3648068669527897E-3</v>
      </c>
    </row>
    <row r="233" spans="1:6" ht="15" customHeight="1" x14ac:dyDescent="0.35">
      <c r="A233" s="1">
        <v>7</v>
      </c>
      <c r="B233" s="1" t="s">
        <v>233</v>
      </c>
      <c r="C233" s="28">
        <v>70439</v>
      </c>
      <c r="D233" s="32">
        <v>7202</v>
      </c>
      <c r="E233" s="33">
        <v>7730</v>
      </c>
      <c r="F233" s="34">
        <v>-6.8305304010349288E-2</v>
      </c>
    </row>
    <row r="234" spans="1:6" ht="15" customHeight="1" x14ac:dyDescent="0.35">
      <c r="A234" s="1">
        <v>7</v>
      </c>
      <c r="B234" s="1" t="s">
        <v>234</v>
      </c>
      <c r="C234" s="28">
        <v>110628</v>
      </c>
      <c r="D234" s="32">
        <v>5860</v>
      </c>
      <c r="E234" s="33">
        <v>6009</v>
      </c>
      <c r="F234" s="34">
        <v>-2.4796139124646364E-2</v>
      </c>
    </row>
    <row r="235" spans="1:6" ht="15" customHeight="1" x14ac:dyDescent="0.35">
      <c r="A235" s="1">
        <v>7</v>
      </c>
      <c r="B235" s="1" t="s">
        <v>235</v>
      </c>
      <c r="C235" s="28">
        <v>70431</v>
      </c>
      <c r="D235" s="32">
        <v>17603</v>
      </c>
      <c r="E235" s="33">
        <v>16707</v>
      </c>
      <c r="F235" s="34">
        <v>5.3630214879990423E-2</v>
      </c>
    </row>
    <row r="236" spans="1:6" ht="15" customHeight="1" x14ac:dyDescent="0.35">
      <c r="A236" s="1">
        <v>7</v>
      </c>
      <c r="B236" s="1" t="s">
        <v>236</v>
      </c>
      <c r="C236" s="28">
        <v>110630</v>
      </c>
      <c r="D236" s="32">
        <v>5090</v>
      </c>
      <c r="E236" s="33">
        <v>5439</v>
      </c>
      <c r="F236" s="34">
        <v>-6.416620702334988E-2</v>
      </c>
    </row>
    <row r="237" spans="1:6" ht="15" customHeight="1" x14ac:dyDescent="0.35">
      <c r="A237" s="1">
        <v>7</v>
      </c>
      <c r="B237" s="1" t="s">
        <v>237</v>
      </c>
      <c r="C237" s="28">
        <v>110646</v>
      </c>
      <c r="D237" s="32">
        <v>17919</v>
      </c>
      <c r="E237" s="33">
        <v>18222</v>
      </c>
      <c r="F237" s="34">
        <v>-1.6628251564043465E-2</v>
      </c>
    </row>
    <row r="238" spans="1:6" ht="15" customHeight="1" x14ac:dyDescent="0.35">
      <c r="A238" s="1">
        <v>7</v>
      </c>
      <c r="B238" s="1" t="s">
        <v>238</v>
      </c>
      <c r="C238" s="28">
        <v>110635</v>
      </c>
      <c r="D238" s="32">
        <v>3002</v>
      </c>
      <c r="E238" s="33">
        <v>3041</v>
      </c>
      <c r="F238" s="34">
        <v>-1.2824728707661954E-2</v>
      </c>
    </row>
    <row r="239" spans="1:6" ht="15" customHeight="1" x14ac:dyDescent="0.35">
      <c r="A239" s="1">
        <v>7</v>
      </c>
      <c r="B239" s="1" t="s">
        <v>239</v>
      </c>
      <c r="C239" s="28">
        <v>120664</v>
      </c>
      <c r="D239" s="32">
        <v>8684</v>
      </c>
      <c r="E239" s="33">
        <v>10377</v>
      </c>
      <c r="F239" s="34">
        <v>-0.16314927242941119</v>
      </c>
    </row>
    <row r="240" spans="1:6" ht="15" customHeight="1" x14ac:dyDescent="0.35">
      <c r="A240" s="1">
        <v>7</v>
      </c>
      <c r="B240" s="1" t="s">
        <v>240</v>
      </c>
      <c r="C240" s="28">
        <v>120674</v>
      </c>
      <c r="D240" s="32">
        <v>8129</v>
      </c>
      <c r="E240" s="33">
        <v>6831</v>
      </c>
      <c r="F240" s="34">
        <v>0.19001610305958133</v>
      </c>
    </row>
    <row r="241" spans="1:6" ht="15" customHeight="1" x14ac:dyDescent="0.35">
      <c r="A241" s="1">
        <v>7</v>
      </c>
      <c r="B241" s="1" t="s">
        <v>241</v>
      </c>
      <c r="C241" s="28">
        <v>80488</v>
      </c>
      <c r="D241" s="32">
        <v>2247</v>
      </c>
      <c r="E241" s="33">
        <v>2361</v>
      </c>
      <c r="F241" s="34">
        <v>-4.8284625158831002E-2</v>
      </c>
    </row>
    <row r="242" spans="1:6" ht="15" customHeight="1" x14ac:dyDescent="0.35">
      <c r="A242" s="1">
        <v>7</v>
      </c>
      <c r="B242" s="1" t="s">
        <v>242</v>
      </c>
      <c r="C242" s="28">
        <v>90510</v>
      </c>
      <c r="D242" s="32">
        <v>647</v>
      </c>
      <c r="E242" s="33">
        <v>758</v>
      </c>
      <c r="F242" s="34">
        <v>-0.14643799472295516</v>
      </c>
    </row>
    <row r="243" spans="1:6" ht="15" customHeight="1" x14ac:dyDescent="0.35">
      <c r="A243" s="1">
        <v>7</v>
      </c>
      <c r="B243" s="1" t="s">
        <v>243</v>
      </c>
      <c r="C243" s="28">
        <v>80490</v>
      </c>
      <c r="D243" s="32">
        <v>3022</v>
      </c>
      <c r="E243" s="33">
        <v>3203</v>
      </c>
      <c r="F243" s="34">
        <v>-5.6509522322822352E-2</v>
      </c>
    </row>
    <row r="244" spans="1:6" ht="15" customHeight="1" x14ac:dyDescent="0.35">
      <c r="A244" s="1">
        <v>7</v>
      </c>
      <c r="B244" s="1" t="s">
        <v>244</v>
      </c>
      <c r="C244" s="28">
        <v>90512</v>
      </c>
      <c r="D244" s="32">
        <v>1001</v>
      </c>
      <c r="E244" s="33">
        <v>980</v>
      </c>
      <c r="F244" s="34">
        <v>2.1428571428571429E-2</v>
      </c>
    </row>
    <row r="245" spans="1:6" ht="15" customHeight="1" x14ac:dyDescent="0.35">
      <c r="A245" s="1">
        <v>7</v>
      </c>
      <c r="B245" s="1" t="s">
        <v>245</v>
      </c>
      <c r="C245" s="28">
        <v>80466</v>
      </c>
      <c r="D245" s="32">
        <v>2541</v>
      </c>
      <c r="E245" s="33">
        <v>2774</v>
      </c>
      <c r="F245" s="34">
        <v>-8.3994232155731791E-2</v>
      </c>
    </row>
    <row r="246" spans="1:6" ht="15" customHeight="1" x14ac:dyDescent="0.35">
      <c r="A246" s="1">
        <v>7</v>
      </c>
      <c r="B246" s="1" t="s">
        <v>246</v>
      </c>
      <c r="C246" s="28">
        <v>90513</v>
      </c>
      <c r="D246" s="32">
        <v>677</v>
      </c>
      <c r="E246" s="33">
        <v>680</v>
      </c>
      <c r="F246" s="34">
        <v>-4.4117647058823529E-3</v>
      </c>
    </row>
    <row r="247" spans="1:6" ht="15" customHeight="1" x14ac:dyDescent="0.35">
      <c r="A247" s="1">
        <v>7</v>
      </c>
      <c r="B247" s="1" t="s">
        <v>247</v>
      </c>
      <c r="C247" s="28">
        <v>100570</v>
      </c>
      <c r="D247" s="32">
        <v>744</v>
      </c>
      <c r="E247" s="33">
        <v>815</v>
      </c>
      <c r="F247" s="34">
        <v>-8.7116564417177911E-2</v>
      </c>
    </row>
    <row r="248" spans="1:6" ht="15" customHeight="1" x14ac:dyDescent="0.35">
      <c r="A248" s="1">
        <v>7</v>
      </c>
      <c r="B248" s="1" t="s">
        <v>248</v>
      </c>
      <c r="C248" s="28">
        <v>80468</v>
      </c>
      <c r="D248" s="32">
        <v>4742</v>
      </c>
      <c r="E248" s="33">
        <v>5273</v>
      </c>
      <c r="F248" s="34">
        <v>-0.10070168784373222</v>
      </c>
    </row>
    <row r="249" spans="1:6" ht="15" customHeight="1" x14ac:dyDescent="0.35">
      <c r="A249" s="1">
        <v>7</v>
      </c>
      <c r="B249" s="1" t="s">
        <v>249</v>
      </c>
      <c r="C249" s="28">
        <v>100571</v>
      </c>
      <c r="D249" s="32">
        <v>1286</v>
      </c>
      <c r="E249" s="33">
        <v>1269</v>
      </c>
      <c r="F249" s="34">
        <v>1.3396375098502758E-2</v>
      </c>
    </row>
    <row r="250" spans="1:6" ht="15" customHeight="1" x14ac:dyDescent="0.35">
      <c r="A250" s="1">
        <v>7</v>
      </c>
      <c r="B250" s="1" t="s">
        <v>250</v>
      </c>
      <c r="C250" s="28">
        <v>70408</v>
      </c>
      <c r="D250" s="32">
        <v>2726</v>
      </c>
      <c r="E250" s="33">
        <v>2958</v>
      </c>
      <c r="F250" s="34">
        <v>-7.8431372549019607E-2</v>
      </c>
    </row>
    <row r="251" spans="1:6" ht="15" customHeight="1" x14ac:dyDescent="0.35">
      <c r="A251" s="1">
        <v>7</v>
      </c>
      <c r="B251" s="1" t="s">
        <v>251</v>
      </c>
      <c r="C251" s="28">
        <v>90514</v>
      </c>
      <c r="D251" s="32">
        <v>622</v>
      </c>
      <c r="E251" s="33">
        <v>709</v>
      </c>
      <c r="F251" s="34">
        <v>-0.1227080394922426</v>
      </c>
    </row>
    <row r="252" spans="1:6" ht="15" customHeight="1" x14ac:dyDescent="0.35">
      <c r="A252" s="1">
        <v>7</v>
      </c>
      <c r="B252" s="1" t="s">
        <v>252</v>
      </c>
      <c r="C252" s="28">
        <v>70398</v>
      </c>
      <c r="D252" s="32">
        <v>1100</v>
      </c>
      <c r="E252" s="33">
        <v>1057</v>
      </c>
      <c r="F252" s="34">
        <v>4.068117313150426E-2</v>
      </c>
    </row>
    <row r="253" spans="1:6" ht="15" customHeight="1" x14ac:dyDescent="0.35">
      <c r="A253" s="1">
        <v>7</v>
      </c>
      <c r="B253" s="1" t="s">
        <v>253</v>
      </c>
      <c r="C253" s="28">
        <v>80474</v>
      </c>
      <c r="D253" s="32">
        <v>860</v>
      </c>
      <c r="E253" s="33">
        <v>899</v>
      </c>
      <c r="F253" s="34">
        <v>-4.3381535038932148E-2</v>
      </c>
    </row>
    <row r="254" spans="1:6" ht="15" customHeight="1" x14ac:dyDescent="0.35">
      <c r="A254" s="1">
        <v>7</v>
      </c>
      <c r="B254" s="1" t="s">
        <v>254</v>
      </c>
      <c r="C254" s="28">
        <v>70432</v>
      </c>
      <c r="D254" s="32">
        <v>2877</v>
      </c>
      <c r="E254" s="33">
        <v>2804</v>
      </c>
      <c r="F254" s="34">
        <v>2.6034236804564907E-2</v>
      </c>
    </row>
    <row r="255" spans="1:6" ht="15" customHeight="1" x14ac:dyDescent="0.35">
      <c r="A255" s="1">
        <v>7</v>
      </c>
      <c r="B255" s="1" t="s">
        <v>255</v>
      </c>
      <c r="C255" s="28">
        <v>70430</v>
      </c>
      <c r="D255" s="32">
        <v>5752</v>
      </c>
      <c r="E255" s="33">
        <v>5843</v>
      </c>
      <c r="F255" s="34">
        <v>-1.5574191340065035E-2</v>
      </c>
    </row>
    <row r="256" spans="1:6" ht="15" customHeight="1" x14ac:dyDescent="0.35">
      <c r="A256" s="1">
        <v>7</v>
      </c>
      <c r="B256" s="1" t="s">
        <v>256</v>
      </c>
      <c r="C256" s="28">
        <v>70438</v>
      </c>
      <c r="D256" s="32">
        <v>2312</v>
      </c>
      <c r="E256" s="33">
        <v>2564</v>
      </c>
      <c r="F256" s="34">
        <v>-9.8283931357254287E-2</v>
      </c>
    </row>
    <row r="257" spans="1:6" ht="15" customHeight="1" x14ac:dyDescent="0.35">
      <c r="A257" s="1">
        <v>7</v>
      </c>
      <c r="B257" s="1" t="s">
        <v>257</v>
      </c>
      <c r="C257" s="28">
        <v>100572</v>
      </c>
      <c r="D257" s="32">
        <v>1314</v>
      </c>
      <c r="E257" s="33">
        <v>1405</v>
      </c>
      <c r="F257" s="34">
        <v>-6.4768683274021355E-2</v>
      </c>
    </row>
    <row r="258" spans="1:6" ht="15" customHeight="1" x14ac:dyDescent="0.35">
      <c r="A258" s="1">
        <v>7</v>
      </c>
      <c r="B258" s="1" t="s">
        <v>258</v>
      </c>
      <c r="C258" s="28">
        <v>100573</v>
      </c>
      <c r="D258" s="32">
        <v>4288</v>
      </c>
      <c r="E258" s="33">
        <v>4529</v>
      </c>
      <c r="F258" s="34">
        <v>-5.3212629719584896E-2</v>
      </c>
    </row>
    <row r="259" spans="1:6" ht="15" customHeight="1" x14ac:dyDescent="0.35">
      <c r="A259" s="1">
        <v>7</v>
      </c>
      <c r="B259" s="1" t="s">
        <v>259</v>
      </c>
      <c r="C259" s="28">
        <v>100580</v>
      </c>
      <c r="D259" s="32">
        <v>5008</v>
      </c>
      <c r="E259" s="33">
        <v>5428</v>
      </c>
      <c r="F259" s="34">
        <v>-7.7376565954310986E-2</v>
      </c>
    </row>
    <row r="260" spans="1:6" ht="15" customHeight="1" x14ac:dyDescent="0.35">
      <c r="A260" s="1">
        <v>7</v>
      </c>
      <c r="B260" s="1" t="s">
        <v>260</v>
      </c>
      <c r="C260" s="28">
        <v>70433</v>
      </c>
      <c r="D260" s="32">
        <v>1255</v>
      </c>
      <c r="E260" s="33">
        <v>1151</v>
      </c>
      <c r="F260" s="34">
        <v>9.0356211989574289E-2</v>
      </c>
    </row>
    <row r="261" spans="1:6" ht="15" customHeight="1" x14ac:dyDescent="0.35">
      <c r="A261" s="1">
        <v>7</v>
      </c>
      <c r="B261" s="1" t="s">
        <v>261</v>
      </c>
      <c r="C261" s="28">
        <v>90516</v>
      </c>
      <c r="D261" s="32">
        <v>976</v>
      </c>
      <c r="E261" s="33">
        <v>1169</v>
      </c>
      <c r="F261" s="34">
        <v>-0.16509837467921301</v>
      </c>
    </row>
    <row r="262" spans="1:6" ht="15" customHeight="1" x14ac:dyDescent="0.35">
      <c r="A262" s="1">
        <v>7</v>
      </c>
      <c r="B262" s="1" t="s">
        <v>262</v>
      </c>
      <c r="C262" s="28">
        <v>90517</v>
      </c>
      <c r="D262" s="32">
        <v>1576</v>
      </c>
      <c r="E262" s="33">
        <v>1731</v>
      </c>
      <c r="F262" s="34">
        <v>-8.9543616406701332E-2</v>
      </c>
    </row>
    <row r="263" spans="1:6" ht="15" customHeight="1" x14ac:dyDescent="0.35">
      <c r="A263" s="1">
        <v>7</v>
      </c>
      <c r="B263" s="1" t="s">
        <v>263</v>
      </c>
      <c r="C263" s="28">
        <v>100586</v>
      </c>
      <c r="D263" s="32">
        <v>6561</v>
      </c>
      <c r="E263" s="33">
        <v>6469</v>
      </c>
      <c r="F263" s="34">
        <v>1.422167259236358E-2</v>
      </c>
    </row>
    <row r="264" spans="1:6" ht="15" customHeight="1" x14ac:dyDescent="0.35">
      <c r="A264" s="1">
        <v>7</v>
      </c>
      <c r="B264" s="1" t="s">
        <v>264</v>
      </c>
      <c r="C264" s="28">
        <v>100579</v>
      </c>
      <c r="D264" s="32">
        <v>1466</v>
      </c>
      <c r="E264" s="33">
        <v>1686</v>
      </c>
      <c r="F264" s="34">
        <v>-0.13048635824436536</v>
      </c>
    </row>
    <row r="265" spans="1:6" ht="15" customHeight="1" x14ac:dyDescent="0.35">
      <c r="A265" s="1">
        <v>7</v>
      </c>
      <c r="B265" s="1" t="s">
        <v>265</v>
      </c>
      <c r="C265" s="28">
        <v>100578</v>
      </c>
      <c r="D265" s="32">
        <v>3077</v>
      </c>
      <c r="E265" s="33">
        <v>3380</v>
      </c>
      <c r="F265" s="34">
        <v>-8.9644970414201178E-2</v>
      </c>
    </row>
    <row r="266" spans="1:6" ht="15" customHeight="1" x14ac:dyDescent="0.35">
      <c r="A266" s="1">
        <v>7</v>
      </c>
      <c r="B266" s="1" t="s">
        <v>266</v>
      </c>
      <c r="C266" s="28">
        <v>110642</v>
      </c>
      <c r="D266" s="32">
        <v>2770</v>
      </c>
      <c r="E266" s="33">
        <v>3265</v>
      </c>
      <c r="F266" s="34">
        <v>-0.15160796324655437</v>
      </c>
    </row>
    <row r="267" spans="1:6" ht="15" customHeight="1" x14ac:dyDescent="0.35">
      <c r="A267" s="1">
        <v>7</v>
      </c>
      <c r="B267" s="1" t="s">
        <v>267</v>
      </c>
      <c r="C267" s="28">
        <v>100582</v>
      </c>
      <c r="D267" s="32">
        <v>1361</v>
      </c>
      <c r="E267" s="33">
        <v>1564</v>
      </c>
      <c r="F267" s="34">
        <v>-0.12979539641943735</v>
      </c>
    </row>
    <row r="268" spans="1:6" ht="15" customHeight="1" x14ac:dyDescent="0.35">
      <c r="A268" s="1">
        <v>7</v>
      </c>
      <c r="B268" s="1" t="s">
        <v>268</v>
      </c>
      <c r="C268" s="28">
        <v>100584</v>
      </c>
      <c r="D268" s="32">
        <v>4178</v>
      </c>
      <c r="E268" s="33">
        <v>4451</v>
      </c>
      <c r="F268" s="34">
        <v>-6.1334531565940237E-2</v>
      </c>
    </row>
    <row r="269" spans="1:6" ht="15" customHeight="1" x14ac:dyDescent="0.35">
      <c r="A269" s="1">
        <v>7</v>
      </c>
      <c r="B269" s="1" t="s">
        <v>269</v>
      </c>
      <c r="C269" s="28">
        <v>100581</v>
      </c>
      <c r="D269" s="32">
        <v>5034</v>
      </c>
      <c r="E269" s="33">
        <v>4987</v>
      </c>
      <c r="F269" s="34">
        <v>9.4245037096450778E-3</v>
      </c>
    </row>
    <row r="270" spans="1:6" ht="15" customHeight="1" x14ac:dyDescent="0.35">
      <c r="A270" s="1">
        <v>7</v>
      </c>
      <c r="B270" s="1" t="s">
        <v>270</v>
      </c>
      <c r="C270" s="28">
        <v>100602</v>
      </c>
      <c r="D270" s="32">
        <v>2071</v>
      </c>
      <c r="E270" s="33">
        <v>2284</v>
      </c>
      <c r="F270" s="34">
        <v>-9.3257443082311736E-2</v>
      </c>
    </row>
    <row r="271" spans="1:6" ht="15" customHeight="1" x14ac:dyDescent="0.35">
      <c r="A271" s="1">
        <v>7</v>
      </c>
      <c r="B271" s="1" t="s">
        <v>271</v>
      </c>
      <c r="C271" s="28">
        <v>90515</v>
      </c>
      <c r="D271" s="32">
        <v>3095</v>
      </c>
      <c r="E271" s="33">
        <v>3176</v>
      </c>
      <c r="F271" s="34">
        <v>-2.5503778337531487E-2</v>
      </c>
    </row>
    <row r="272" spans="1:6" ht="15" customHeight="1" x14ac:dyDescent="0.35">
      <c r="A272" s="1">
        <v>7</v>
      </c>
      <c r="B272" s="1" t="s">
        <v>272</v>
      </c>
      <c r="C272" s="28">
        <v>80475</v>
      </c>
      <c r="D272" s="32">
        <v>1055</v>
      </c>
      <c r="E272" s="33">
        <v>1185</v>
      </c>
      <c r="F272" s="34">
        <v>-0.10970464135021098</v>
      </c>
    </row>
    <row r="273" spans="1:6" ht="15" customHeight="1" x14ac:dyDescent="0.35">
      <c r="A273" s="1">
        <v>7</v>
      </c>
      <c r="B273" s="1" t="s">
        <v>273</v>
      </c>
      <c r="C273" s="28">
        <v>90521</v>
      </c>
      <c r="D273" s="32">
        <v>683</v>
      </c>
      <c r="E273" s="33">
        <v>900</v>
      </c>
      <c r="F273" s="34">
        <v>-0.24111111111111111</v>
      </c>
    </row>
    <row r="274" spans="1:6" ht="15" customHeight="1" x14ac:dyDescent="0.35">
      <c r="A274" s="1">
        <v>7</v>
      </c>
      <c r="B274" s="1" t="s">
        <v>274</v>
      </c>
      <c r="C274" s="28">
        <v>100587</v>
      </c>
      <c r="D274" s="32">
        <v>4913</v>
      </c>
      <c r="E274" s="33">
        <v>5043</v>
      </c>
      <c r="F274" s="34">
        <v>-2.5778306563553441E-2</v>
      </c>
    </row>
    <row r="275" spans="1:6" ht="15" customHeight="1" x14ac:dyDescent="0.35">
      <c r="A275" s="1">
        <v>7</v>
      </c>
      <c r="B275" s="1" t="s">
        <v>275</v>
      </c>
      <c r="C275" s="28">
        <v>100590</v>
      </c>
      <c r="D275" s="32">
        <v>2017</v>
      </c>
      <c r="E275" s="33">
        <v>2212</v>
      </c>
      <c r="F275" s="34">
        <v>-8.8155515370705248E-2</v>
      </c>
    </row>
    <row r="276" spans="1:6" ht="15" customHeight="1" x14ac:dyDescent="0.35">
      <c r="A276" s="1">
        <v>7</v>
      </c>
      <c r="B276" s="1" t="s">
        <v>276</v>
      </c>
      <c r="C276" s="28">
        <v>100589</v>
      </c>
      <c r="D276" s="32">
        <v>3621</v>
      </c>
      <c r="E276" s="33">
        <v>3615</v>
      </c>
      <c r="F276" s="34">
        <v>1.6597510373443983E-3</v>
      </c>
    </row>
    <row r="277" spans="1:6" ht="15" customHeight="1" x14ac:dyDescent="0.35">
      <c r="A277" s="1">
        <v>7</v>
      </c>
      <c r="B277" s="1" t="s">
        <v>277</v>
      </c>
      <c r="C277" s="28">
        <v>120676</v>
      </c>
      <c r="D277" s="32">
        <v>5156</v>
      </c>
      <c r="E277" s="33">
        <v>4935</v>
      </c>
      <c r="F277" s="34">
        <v>4.4782168186423506E-2</v>
      </c>
    </row>
    <row r="278" spans="1:6" ht="15" customHeight="1" x14ac:dyDescent="0.35">
      <c r="A278" s="1">
        <v>7</v>
      </c>
      <c r="B278" s="1" t="s">
        <v>278</v>
      </c>
      <c r="C278" s="28">
        <v>120677</v>
      </c>
      <c r="D278" s="32">
        <v>5945</v>
      </c>
      <c r="E278" s="33">
        <v>6674</v>
      </c>
      <c r="F278" s="34">
        <v>-0.10922984716811507</v>
      </c>
    </row>
    <row r="279" spans="1:6" ht="15" customHeight="1" x14ac:dyDescent="0.35">
      <c r="A279" s="1">
        <v>7</v>
      </c>
      <c r="B279" s="1" t="s">
        <v>279</v>
      </c>
      <c r="C279" s="28">
        <v>80478</v>
      </c>
      <c r="D279" s="32">
        <v>2203</v>
      </c>
      <c r="E279" s="33">
        <v>2299</v>
      </c>
      <c r="F279" s="34">
        <v>-4.1757285776424534E-2</v>
      </c>
    </row>
    <row r="280" spans="1:6" ht="15" customHeight="1" x14ac:dyDescent="0.35">
      <c r="A280" s="1">
        <v>7</v>
      </c>
      <c r="B280" s="1" t="s">
        <v>280</v>
      </c>
      <c r="C280" s="28">
        <v>100592</v>
      </c>
      <c r="D280" s="32">
        <v>611</v>
      </c>
      <c r="E280" s="33">
        <v>770</v>
      </c>
      <c r="F280" s="34">
        <v>-0.20649350649350651</v>
      </c>
    </row>
    <row r="281" spans="1:6" ht="15" customHeight="1" x14ac:dyDescent="0.35">
      <c r="A281" s="1">
        <v>7</v>
      </c>
      <c r="B281" s="1" t="s">
        <v>281</v>
      </c>
      <c r="C281" s="28">
        <v>100591</v>
      </c>
      <c r="D281" s="32">
        <v>958</v>
      </c>
      <c r="E281" s="33">
        <v>952</v>
      </c>
      <c r="F281" s="34">
        <v>6.3025210084033615E-3</v>
      </c>
    </row>
    <row r="282" spans="1:6" ht="15" customHeight="1" x14ac:dyDescent="0.35">
      <c r="A282" s="1">
        <v>7</v>
      </c>
      <c r="B282" s="1" t="s">
        <v>282</v>
      </c>
      <c r="C282" s="28">
        <v>100593</v>
      </c>
      <c r="D282" s="32">
        <v>396</v>
      </c>
      <c r="E282" s="33">
        <v>314</v>
      </c>
      <c r="F282" s="34">
        <v>0.26114649681528662</v>
      </c>
    </row>
    <row r="283" spans="1:6" ht="15" customHeight="1" x14ac:dyDescent="0.35">
      <c r="A283" s="1">
        <v>7</v>
      </c>
      <c r="B283" s="1" t="s">
        <v>283</v>
      </c>
      <c r="C283" s="28">
        <v>120679</v>
      </c>
      <c r="D283" s="32">
        <v>1708</v>
      </c>
      <c r="E283" s="33">
        <v>1821</v>
      </c>
      <c r="F283" s="34">
        <v>-6.2053816584294347E-2</v>
      </c>
    </row>
    <row r="284" spans="1:6" ht="15" customHeight="1" x14ac:dyDescent="0.35">
      <c r="A284" s="1">
        <v>7</v>
      </c>
      <c r="B284" s="1" t="s">
        <v>284</v>
      </c>
      <c r="C284" s="28">
        <v>120680</v>
      </c>
      <c r="D284" s="32">
        <v>4180</v>
      </c>
      <c r="E284" s="33">
        <v>4403</v>
      </c>
      <c r="F284" s="34">
        <v>-5.0647285941403587E-2</v>
      </c>
    </row>
    <row r="285" spans="1:6" ht="15" customHeight="1" x14ac:dyDescent="0.35">
      <c r="A285" s="1">
        <v>7</v>
      </c>
      <c r="B285" s="1" t="s">
        <v>285</v>
      </c>
      <c r="C285" s="28">
        <v>120681</v>
      </c>
      <c r="D285" s="32">
        <v>2867</v>
      </c>
      <c r="E285" s="33">
        <v>3194</v>
      </c>
      <c r="F285" s="34">
        <v>-0.1023794614902943</v>
      </c>
    </row>
    <row r="286" spans="1:6" ht="15" customHeight="1" x14ac:dyDescent="0.35">
      <c r="A286" s="1">
        <v>7</v>
      </c>
      <c r="B286" s="1" t="s">
        <v>286</v>
      </c>
      <c r="C286" s="28">
        <v>110638</v>
      </c>
      <c r="D286" s="32">
        <v>2757</v>
      </c>
      <c r="E286" s="33">
        <v>2951</v>
      </c>
      <c r="F286" s="34">
        <v>-6.5740426973907154E-2</v>
      </c>
    </row>
    <row r="287" spans="1:6" ht="15" customHeight="1" x14ac:dyDescent="0.35">
      <c r="A287" s="1">
        <v>7</v>
      </c>
      <c r="B287" s="1" t="s">
        <v>287</v>
      </c>
      <c r="C287" s="28">
        <v>110639</v>
      </c>
      <c r="D287" s="32">
        <v>5772</v>
      </c>
      <c r="E287" s="33">
        <v>4864</v>
      </c>
      <c r="F287" s="34">
        <v>0.18667763157894737</v>
      </c>
    </row>
    <row r="288" spans="1:6" ht="15" customHeight="1" x14ac:dyDescent="0.35">
      <c r="A288" s="1">
        <v>7</v>
      </c>
      <c r="B288" s="1" t="s">
        <v>288</v>
      </c>
      <c r="C288" s="28">
        <v>90523</v>
      </c>
      <c r="D288" s="32">
        <v>1123</v>
      </c>
      <c r="E288" s="33">
        <v>1179</v>
      </c>
      <c r="F288" s="34">
        <v>-4.7497879558948262E-2</v>
      </c>
    </row>
    <row r="289" spans="1:6" ht="15" customHeight="1" x14ac:dyDescent="0.35">
      <c r="A289" s="1">
        <v>7</v>
      </c>
      <c r="B289" s="1" t="s">
        <v>289</v>
      </c>
      <c r="C289" s="28">
        <v>100594</v>
      </c>
      <c r="D289" s="32">
        <v>313</v>
      </c>
      <c r="E289" s="33">
        <v>320</v>
      </c>
      <c r="F289" s="34">
        <v>-2.1874999999999999E-2</v>
      </c>
    </row>
    <row r="290" spans="1:6" ht="15" customHeight="1" x14ac:dyDescent="0.35">
      <c r="A290" s="1">
        <v>7</v>
      </c>
      <c r="B290" s="1" t="s">
        <v>290</v>
      </c>
      <c r="C290" s="28">
        <v>90535</v>
      </c>
      <c r="D290" s="32">
        <v>9974</v>
      </c>
      <c r="E290" s="33">
        <v>10852</v>
      </c>
      <c r="F290" s="34">
        <v>-8.0906745300405453E-2</v>
      </c>
    </row>
    <row r="291" spans="1:6" ht="15" customHeight="1" x14ac:dyDescent="0.35">
      <c r="A291" s="1">
        <v>7</v>
      </c>
      <c r="B291" s="1" t="s">
        <v>291</v>
      </c>
      <c r="C291" s="28">
        <v>100596</v>
      </c>
      <c r="D291" s="32">
        <v>2333</v>
      </c>
      <c r="E291" s="33">
        <v>2210</v>
      </c>
      <c r="F291" s="34">
        <v>5.5656108597285064E-2</v>
      </c>
    </row>
    <row r="292" spans="1:6" ht="15" customHeight="1" x14ac:dyDescent="0.35">
      <c r="A292" s="1">
        <v>7</v>
      </c>
      <c r="B292" s="1" t="s">
        <v>292</v>
      </c>
      <c r="C292" s="28">
        <v>80486</v>
      </c>
      <c r="D292" s="32">
        <v>1588</v>
      </c>
      <c r="E292" s="33">
        <v>1538</v>
      </c>
      <c r="F292" s="34">
        <v>3.2509752925877766E-2</v>
      </c>
    </row>
    <row r="293" spans="1:6" ht="15" customHeight="1" x14ac:dyDescent="0.35">
      <c r="A293" s="1">
        <v>7</v>
      </c>
      <c r="B293" s="1" t="s">
        <v>293</v>
      </c>
      <c r="C293" s="28">
        <v>80421</v>
      </c>
      <c r="D293" s="32">
        <v>1560</v>
      </c>
      <c r="E293" s="33">
        <v>1826</v>
      </c>
      <c r="F293" s="34">
        <v>-0.14567360350492881</v>
      </c>
    </row>
    <row r="294" spans="1:6" ht="15" customHeight="1" x14ac:dyDescent="0.35">
      <c r="A294" s="1">
        <v>7</v>
      </c>
      <c r="B294" s="1" t="s">
        <v>294</v>
      </c>
      <c r="C294" s="28">
        <v>80481</v>
      </c>
      <c r="D294" s="32">
        <v>1753</v>
      </c>
      <c r="E294" s="33">
        <v>1883</v>
      </c>
      <c r="F294" s="34">
        <v>-6.9038767923526284E-2</v>
      </c>
    </row>
    <row r="295" spans="1:6" ht="15" customHeight="1" x14ac:dyDescent="0.35">
      <c r="A295" s="1">
        <v>7</v>
      </c>
      <c r="B295" s="1" t="s">
        <v>295</v>
      </c>
      <c r="C295" s="28">
        <v>100598</v>
      </c>
      <c r="D295" s="32">
        <v>4908</v>
      </c>
      <c r="E295" s="33">
        <v>5333</v>
      </c>
      <c r="F295" s="34">
        <v>-7.9692480780048758E-2</v>
      </c>
    </row>
    <row r="296" spans="1:6" ht="15" customHeight="1" x14ac:dyDescent="0.35">
      <c r="A296" s="1">
        <v>7</v>
      </c>
      <c r="B296" s="1" t="s">
        <v>296</v>
      </c>
      <c r="C296" s="28">
        <v>100599</v>
      </c>
      <c r="D296" s="32">
        <v>2985</v>
      </c>
      <c r="E296" s="33">
        <v>3004</v>
      </c>
      <c r="F296" s="34">
        <v>-6.3249001331557924E-3</v>
      </c>
    </row>
    <row r="297" spans="1:6" ht="15" customHeight="1" x14ac:dyDescent="0.35">
      <c r="A297" s="1">
        <v>7</v>
      </c>
      <c r="B297" s="1" t="s">
        <v>297</v>
      </c>
      <c r="C297" s="28">
        <v>100600</v>
      </c>
      <c r="D297" s="32">
        <v>7942</v>
      </c>
      <c r="E297" s="33">
        <v>7059</v>
      </c>
      <c r="F297" s="34">
        <v>0.12508853945318033</v>
      </c>
    </row>
    <row r="298" spans="1:6" ht="15" customHeight="1" x14ac:dyDescent="0.35">
      <c r="A298" s="1">
        <v>7</v>
      </c>
      <c r="B298" s="1" t="s">
        <v>298</v>
      </c>
      <c r="C298" s="28">
        <v>70414</v>
      </c>
      <c r="D298" s="32">
        <v>244</v>
      </c>
      <c r="E298" s="33">
        <v>141</v>
      </c>
      <c r="F298" s="34">
        <v>0.73049645390070927</v>
      </c>
    </row>
    <row r="299" spans="1:6" ht="15" customHeight="1" x14ac:dyDescent="0.35">
      <c r="A299" s="1">
        <v>7</v>
      </c>
      <c r="B299" s="1" t="s">
        <v>299</v>
      </c>
      <c r="C299" s="28">
        <v>70436</v>
      </c>
      <c r="D299" s="32">
        <v>33780</v>
      </c>
      <c r="E299" s="33">
        <v>34470</v>
      </c>
      <c r="F299" s="34">
        <v>-2.0017406440382943E-2</v>
      </c>
    </row>
    <row r="300" spans="1:6" ht="15" customHeight="1" x14ac:dyDescent="0.35">
      <c r="A300" s="1">
        <v>7</v>
      </c>
      <c r="B300" s="1" t="s">
        <v>300</v>
      </c>
      <c r="C300" s="28">
        <v>70429</v>
      </c>
      <c r="D300" s="32">
        <v>3850</v>
      </c>
      <c r="E300" s="33">
        <v>3962</v>
      </c>
      <c r="F300" s="34">
        <v>-2.8268551236749116E-2</v>
      </c>
    </row>
    <row r="301" spans="1:6" ht="15" customHeight="1" x14ac:dyDescent="0.35">
      <c r="A301" s="1">
        <v>7</v>
      </c>
      <c r="B301" s="1" t="s">
        <v>301</v>
      </c>
      <c r="C301" s="28">
        <v>80487</v>
      </c>
      <c r="D301" s="32">
        <v>678</v>
      </c>
      <c r="E301" s="33">
        <v>683</v>
      </c>
      <c r="F301" s="34">
        <v>-7.320644216691069E-3</v>
      </c>
    </row>
    <row r="302" spans="1:6" ht="15" customHeight="1" x14ac:dyDescent="0.35">
      <c r="A302" s="1">
        <v>7</v>
      </c>
      <c r="B302" s="1" t="s">
        <v>302</v>
      </c>
      <c r="C302" s="28">
        <v>120684</v>
      </c>
      <c r="D302" s="32">
        <v>5119</v>
      </c>
      <c r="E302" s="33">
        <v>5233</v>
      </c>
      <c r="F302" s="34">
        <v>-2.1784827059048346E-2</v>
      </c>
    </row>
    <row r="303" spans="1:6" ht="15" customHeight="1" x14ac:dyDescent="0.35">
      <c r="A303" s="1">
        <v>7</v>
      </c>
      <c r="B303" s="1" t="s">
        <v>303</v>
      </c>
      <c r="C303" s="28">
        <v>90528</v>
      </c>
      <c r="D303" s="32">
        <v>984</v>
      </c>
      <c r="E303" s="33">
        <v>1063</v>
      </c>
      <c r="F303" s="34">
        <v>-7.4317968015051736E-2</v>
      </c>
    </row>
    <row r="304" spans="1:6" ht="15" customHeight="1" x14ac:dyDescent="0.35">
      <c r="A304" s="1">
        <v>7</v>
      </c>
      <c r="B304" s="1" t="s">
        <v>304</v>
      </c>
      <c r="C304" s="28">
        <v>90529</v>
      </c>
      <c r="D304" s="32">
        <v>1124</v>
      </c>
      <c r="E304" s="33">
        <v>1168</v>
      </c>
      <c r="F304" s="34">
        <v>-3.7671232876712327E-2</v>
      </c>
    </row>
    <row r="305" spans="1:6" ht="15" customHeight="1" x14ac:dyDescent="0.35">
      <c r="A305" s="1">
        <v>14</v>
      </c>
      <c r="B305" s="1" t="s">
        <v>305</v>
      </c>
      <c r="C305" s="28">
        <v>181175</v>
      </c>
      <c r="D305" s="32">
        <v>816</v>
      </c>
      <c r="E305" s="33">
        <v>912</v>
      </c>
      <c r="F305" s="34">
        <v>-0.10526315789473684</v>
      </c>
    </row>
    <row r="306" spans="1:6" ht="15" customHeight="1" x14ac:dyDescent="0.35">
      <c r="A306" s="1">
        <v>14</v>
      </c>
      <c r="B306" s="1" t="s">
        <v>306</v>
      </c>
      <c r="C306" s="28">
        <v>181176</v>
      </c>
      <c r="D306" s="32">
        <v>821</v>
      </c>
      <c r="E306" s="33">
        <v>871</v>
      </c>
      <c r="F306" s="34">
        <v>-5.7405281285878303E-2</v>
      </c>
    </row>
    <row r="307" spans="1:6" ht="15" customHeight="1" x14ac:dyDescent="0.35">
      <c r="A307" s="1">
        <v>14</v>
      </c>
      <c r="B307" s="1" t="s">
        <v>307</v>
      </c>
      <c r="C307" s="28">
        <v>140737</v>
      </c>
      <c r="D307" s="32">
        <v>9864</v>
      </c>
      <c r="E307" s="33">
        <v>9296</v>
      </c>
      <c r="F307" s="34">
        <v>6.1101549053356283E-2</v>
      </c>
    </row>
    <row r="308" spans="1:6" ht="15" customHeight="1" x14ac:dyDescent="0.35">
      <c r="A308" s="1">
        <v>14</v>
      </c>
      <c r="B308" s="1" t="s">
        <v>308</v>
      </c>
      <c r="C308" s="28">
        <v>140738</v>
      </c>
      <c r="D308" s="32">
        <v>9856</v>
      </c>
      <c r="E308" s="33">
        <v>8894</v>
      </c>
      <c r="F308" s="34">
        <v>0.10816280638632786</v>
      </c>
    </row>
    <row r="309" spans="1:6" ht="15" customHeight="1" x14ac:dyDescent="0.35">
      <c r="A309" s="1">
        <v>14</v>
      </c>
      <c r="B309" s="1" t="s">
        <v>309</v>
      </c>
      <c r="C309" s="28">
        <v>181185</v>
      </c>
      <c r="D309" s="32">
        <v>4292</v>
      </c>
      <c r="E309" s="33">
        <v>4149</v>
      </c>
      <c r="F309" s="34">
        <v>3.4466136418414076E-2</v>
      </c>
    </row>
    <row r="310" spans="1:6" ht="15" customHeight="1" x14ac:dyDescent="0.35">
      <c r="A310" s="1">
        <v>14</v>
      </c>
      <c r="B310" s="1" t="s">
        <v>310</v>
      </c>
      <c r="C310" s="28">
        <v>181184</v>
      </c>
      <c r="D310" s="32">
        <v>6981</v>
      </c>
      <c r="E310" s="33">
        <v>6707</v>
      </c>
      <c r="F310" s="34">
        <v>4.0852840316087671E-2</v>
      </c>
    </row>
    <row r="311" spans="1:6" ht="15" customHeight="1" x14ac:dyDescent="0.35">
      <c r="A311" s="1">
        <v>14</v>
      </c>
      <c r="B311" s="1" t="s">
        <v>311</v>
      </c>
      <c r="C311" s="28">
        <v>181204</v>
      </c>
      <c r="D311" s="32">
        <v>4553</v>
      </c>
      <c r="E311" s="33">
        <v>4340</v>
      </c>
      <c r="F311" s="34">
        <v>4.9078341013824883E-2</v>
      </c>
    </row>
    <row r="312" spans="1:6" ht="15" customHeight="1" x14ac:dyDescent="0.35">
      <c r="A312" s="1">
        <v>14</v>
      </c>
      <c r="B312" s="1" t="s">
        <v>312</v>
      </c>
      <c r="C312" s="28">
        <v>181210</v>
      </c>
      <c r="D312" s="32">
        <v>7624</v>
      </c>
      <c r="E312" s="33">
        <v>6881</v>
      </c>
      <c r="F312" s="34">
        <v>0.10797849149832874</v>
      </c>
    </row>
    <row r="313" spans="1:6" ht="15" customHeight="1" x14ac:dyDescent="0.35">
      <c r="A313" s="1">
        <v>14</v>
      </c>
      <c r="B313" s="1" t="s">
        <v>313</v>
      </c>
      <c r="C313" s="28">
        <v>181216</v>
      </c>
      <c r="D313" s="32">
        <v>5323</v>
      </c>
      <c r="E313" s="33">
        <v>5422</v>
      </c>
      <c r="F313" s="34">
        <v>-1.8258945038731097E-2</v>
      </c>
    </row>
    <row r="314" spans="1:6" ht="15" customHeight="1" x14ac:dyDescent="0.35">
      <c r="A314" s="1">
        <v>14</v>
      </c>
      <c r="B314" s="1" t="s">
        <v>314</v>
      </c>
      <c r="C314" s="28">
        <v>140740</v>
      </c>
      <c r="D314" s="32">
        <v>10707</v>
      </c>
      <c r="E314" s="33">
        <v>5239</v>
      </c>
      <c r="F314" s="34">
        <v>1.0437106317999618</v>
      </c>
    </row>
    <row r="315" spans="1:6" ht="15" customHeight="1" x14ac:dyDescent="0.35">
      <c r="A315" s="1">
        <v>14</v>
      </c>
      <c r="B315" s="1" t="s">
        <v>315</v>
      </c>
      <c r="C315" s="28">
        <v>181179</v>
      </c>
      <c r="D315" s="32">
        <v>8461</v>
      </c>
      <c r="E315" s="33">
        <v>9062</v>
      </c>
      <c r="F315" s="34">
        <v>-6.6320900463473845E-2</v>
      </c>
    </row>
    <row r="316" spans="1:6" ht="15" customHeight="1" x14ac:dyDescent="0.35">
      <c r="A316" s="1">
        <v>14</v>
      </c>
      <c r="B316" s="1" t="s">
        <v>316</v>
      </c>
      <c r="C316" s="28">
        <v>140741</v>
      </c>
      <c r="D316" s="32">
        <v>2003</v>
      </c>
      <c r="E316" s="33">
        <v>2126</v>
      </c>
      <c r="F316" s="34">
        <v>-5.7855126999059266E-2</v>
      </c>
    </row>
    <row r="317" spans="1:6" ht="15" customHeight="1" x14ac:dyDescent="0.35">
      <c r="A317" s="1">
        <v>14</v>
      </c>
      <c r="B317" s="1" t="s">
        <v>317</v>
      </c>
      <c r="C317" s="28">
        <v>140742</v>
      </c>
      <c r="D317" s="32">
        <v>3115</v>
      </c>
      <c r="E317" s="33">
        <v>3015</v>
      </c>
      <c r="F317" s="34">
        <v>3.316749585406302E-2</v>
      </c>
    </row>
    <row r="318" spans="1:6" ht="15" customHeight="1" x14ac:dyDescent="0.35">
      <c r="A318" s="1">
        <v>14</v>
      </c>
      <c r="B318" s="1" t="s">
        <v>318</v>
      </c>
      <c r="C318" s="28">
        <v>181180</v>
      </c>
      <c r="D318" s="32">
        <v>2419</v>
      </c>
      <c r="E318" s="33">
        <v>2604</v>
      </c>
      <c r="F318" s="34">
        <v>-7.1044546850998466E-2</v>
      </c>
    </row>
    <row r="319" spans="1:6" ht="15" customHeight="1" x14ac:dyDescent="0.35">
      <c r="A319" s="1">
        <v>14</v>
      </c>
      <c r="B319" s="1" t="s">
        <v>319</v>
      </c>
      <c r="C319" s="28">
        <v>140796</v>
      </c>
      <c r="D319" s="32">
        <v>11627</v>
      </c>
      <c r="E319" s="33">
        <v>12401</v>
      </c>
      <c r="F319" s="34">
        <v>-6.2414321425691477E-2</v>
      </c>
    </row>
    <row r="320" spans="1:6" ht="15" customHeight="1" x14ac:dyDescent="0.35">
      <c r="A320" s="1">
        <v>14</v>
      </c>
      <c r="B320" s="1" t="s">
        <v>320</v>
      </c>
      <c r="C320" s="28">
        <v>181183</v>
      </c>
      <c r="D320" s="32">
        <v>6289</v>
      </c>
      <c r="E320" s="33">
        <v>5883</v>
      </c>
      <c r="F320" s="34">
        <v>6.9012408635050149E-2</v>
      </c>
    </row>
    <row r="321" spans="1:6" ht="15" customHeight="1" x14ac:dyDescent="0.35">
      <c r="A321" s="1">
        <v>14</v>
      </c>
      <c r="B321" s="1" t="s">
        <v>321</v>
      </c>
      <c r="C321" s="28">
        <v>181186</v>
      </c>
      <c r="D321" s="32">
        <v>6310</v>
      </c>
      <c r="E321" s="33">
        <v>6337</v>
      </c>
      <c r="F321" s="34">
        <v>-4.2606911787912262E-3</v>
      </c>
    </row>
    <row r="322" spans="1:6" ht="15" customHeight="1" x14ac:dyDescent="0.35">
      <c r="A322" s="1">
        <v>14</v>
      </c>
      <c r="B322" s="1" t="s">
        <v>322</v>
      </c>
      <c r="C322" s="28">
        <v>181226</v>
      </c>
      <c r="D322" s="32">
        <v>7263</v>
      </c>
      <c r="E322" s="33">
        <v>8045</v>
      </c>
      <c r="F322" s="34">
        <v>-9.7203231821006833E-2</v>
      </c>
    </row>
    <row r="323" spans="1:6" ht="15" customHeight="1" x14ac:dyDescent="0.35">
      <c r="A323" s="1">
        <v>14</v>
      </c>
      <c r="B323" s="1" t="s">
        <v>323</v>
      </c>
      <c r="C323" s="28">
        <v>181188</v>
      </c>
      <c r="D323" s="32">
        <v>1299</v>
      </c>
      <c r="E323" s="33">
        <v>1626</v>
      </c>
      <c r="F323" s="34">
        <v>-0.2011070110701107</v>
      </c>
    </row>
    <row r="324" spans="1:6" ht="15" customHeight="1" x14ac:dyDescent="0.35">
      <c r="A324" s="1">
        <v>14</v>
      </c>
      <c r="B324" s="1" t="s">
        <v>324</v>
      </c>
      <c r="C324" s="28">
        <v>181190</v>
      </c>
      <c r="D324" s="32">
        <v>7754</v>
      </c>
      <c r="E324" s="33">
        <v>8059</v>
      </c>
      <c r="F324" s="34">
        <v>-3.7845886586425112E-2</v>
      </c>
    </row>
    <row r="325" spans="1:6" ht="15" customHeight="1" x14ac:dyDescent="0.35">
      <c r="A325" s="1">
        <v>14</v>
      </c>
      <c r="B325" s="1" t="s">
        <v>325</v>
      </c>
      <c r="C325" s="28">
        <v>181194</v>
      </c>
      <c r="D325" s="32">
        <v>10734</v>
      </c>
      <c r="E325" s="33">
        <v>9105</v>
      </c>
      <c r="F325" s="34">
        <v>0.17891268533772653</v>
      </c>
    </row>
    <row r="326" spans="1:6" ht="15" customHeight="1" x14ac:dyDescent="0.35">
      <c r="A326" s="1">
        <v>14</v>
      </c>
      <c r="B326" s="1" t="s">
        <v>326</v>
      </c>
      <c r="C326" s="28">
        <v>181195</v>
      </c>
      <c r="D326" s="32">
        <v>4394</v>
      </c>
      <c r="E326" s="33">
        <v>4781</v>
      </c>
      <c r="F326" s="34">
        <v>-8.0945408910269814E-2</v>
      </c>
    </row>
    <row r="327" spans="1:6" ht="15" customHeight="1" x14ac:dyDescent="0.35">
      <c r="A327" s="1">
        <v>14</v>
      </c>
      <c r="B327" s="1" t="s">
        <v>327</v>
      </c>
      <c r="C327" s="28">
        <v>181219</v>
      </c>
      <c r="D327" s="32">
        <v>5510</v>
      </c>
      <c r="E327" s="33">
        <v>5715</v>
      </c>
      <c r="F327" s="34">
        <v>-3.5870516185476813E-2</v>
      </c>
    </row>
    <row r="328" spans="1:6" ht="15" customHeight="1" x14ac:dyDescent="0.35">
      <c r="A328" s="1">
        <v>14</v>
      </c>
      <c r="B328" s="1" t="s">
        <v>328</v>
      </c>
      <c r="C328" s="28">
        <v>140744</v>
      </c>
      <c r="D328" s="32">
        <v>6599</v>
      </c>
      <c r="E328" s="33">
        <v>6007</v>
      </c>
      <c r="F328" s="34">
        <v>9.8551689695355424E-2</v>
      </c>
    </row>
    <row r="329" spans="1:6" ht="15" customHeight="1" x14ac:dyDescent="0.35">
      <c r="A329" s="1">
        <v>14</v>
      </c>
      <c r="B329" s="1" t="s">
        <v>329</v>
      </c>
      <c r="C329" s="28">
        <v>140758</v>
      </c>
      <c r="D329" s="32">
        <v>9380</v>
      </c>
      <c r="E329" s="33">
        <v>9818</v>
      </c>
      <c r="F329" s="34">
        <v>-4.4611937258097374E-2</v>
      </c>
    </row>
    <row r="330" spans="1:6" ht="15" customHeight="1" x14ac:dyDescent="0.35">
      <c r="A330" s="1">
        <v>14</v>
      </c>
      <c r="B330" s="1" t="s">
        <v>330</v>
      </c>
      <c r="C330" s="28">
        <v>181198</v>
      </c>
      <c r="D330" s="32">
        <v>1903</v>
      </c>
      <c r="E330" s="33">
        <v>2405</v>
      </c>
      <c r="F330" s="34">
        <v>-0.20873180873180874</v>
      </c>
    </row>
    <row r="331" spans="1:6" ht="15" customHeight="1" x14ac:dyDescent="0.35">
      <c r="A331" s="1">
        <v>14</v>
      </c>
      <c r="B331" s="1" t="s">
        <v>331</v>
      </c>
      <c r="C331" s="28">
        <v>150798</v>
      </c>
      <c r="D331" s="32">
        <v>5161</v>
      </c>
      <c r="E331" s="33">
        <v>5402</v>
      </c>
      <c r="F331" s="34">
        <v>-4.461310625694187E-2</v>
      </c>
    </row>
    <row r="332" spans="1:6" ht="15" customHeight="1" x14ac:dyDescent="0.35">
      <c r="A332" s="1">
        <v>14</v>
      </c>
      <c r="B332" s="1" t="s">
        <v>332</v>
      </c>
      <c r="C332" s="28">
        <v>150796</v>
      </c>
      <c r="D332" s="32">
        <v>4986</v>
      </c>
      <c r="E332" s="33">
        <v>5367</v>
      </c>
      <c r="F332" s="34">
        <v>-7.0989379541643374E-2</v>
      </c>
    </row>
    <row r="333" spans="1:6" ht="15" customHeight="1" x14ac:dyDescent="0.35">
      <c r="A333" s="1">
        <v>14</v>
      </c>
      <c r="B333" s="1" t="s">
        <v>333</v>
      </c>
      <c r="C333" s="28">
        <v>150826</v>
      </c>
      <c r="D333" s="32">
        <v>8871</v>
      </c>
      <c r="E333" s="33">
        <v>8738</v>
      </c>
      <c r="F333" s="34">
        <v>1.522087434195468E-2</v>
      </c>
    </row>
    <row r="334" spans="1:6" ht="15" customHeight="1" x14ac:dyDescent="0.35">
      <c r="A334" s="1">
        <v>14</v>
      </c>
      <c r="B334" s="1" t="s">
        <v>334</v>
      </c>
      <c r="C334" s="28">
        <v>150801</v>
      </c>
      <c r="D334" s="32">
        <v>6309</v>
      </c>
      <c r="E334" s="33">
        <v>7190</v>
      </c>
      <c r="F334" s="34">
        <v>-0.12253129346314326</v>
      </c>
    </row>
    <row r="335" spans="1:6" ht="15" customHeight="1" x14ac:dyDescent="0.35">
      <c r="A335" s="1">
        <v>14</v>
      </c>
      <c r="B335" s="1" t="s">
        <v>335</v>
      </c>
      <c r="C335" s="28">
        <v>150827</v>
      </c>
      <c r="D335" s="32">
        <v>5173</v>
      </c>
      <c r="E335" s="33">
        <v>5509</v>
      </c>
      <c r="F335" s="34">
        <v>-6.0991105463786534E-2</v>
      </c>
    </row>
    <row r="336" spans="1:6" ht="15" customHeight="1" x14ac:dyDescent="0.35">
      <c r="A336" s="1">
        <v>14</v>
      </c>
      <c r="B336" s="1" t="s">
        <v>336</v>
      </c>
      <c r="C336" s="28">
        <v>150807</v>
      </c>
      <c r="D336" s="32">
        <v>6421</v>
      </c>
      <c r="E336" s="33">
        <v>6451</v>
      </c>
      <c r="F336" s="34">
        <v>-4.6504417919702376E-3</v>
      </c>
    </row>
    <row r="337" spans="1:6" ht="15" customHeight="1" x14ac:dyDescent="0.35">
      <c r="A337" s="1">
        <v>14</v>
      </c>
      <c r="B337" s="1" t="s">
        <v>337</v>
      </c>
      <c r="C337" s="28">
        <v>150809</v>
      </c>
      <c r="D337" s="32">
        <v>7739</v>
      </c>
      <c r="E337" s="33">
        <v>7977</v>
      </c>
      <c r="F337" s="34">
        <v>-2.9835777861351387E-2</v>
      </c>
    </row>
    <row r="338" spans="1:6" ht="15" customHeight="1" x14ac:dyDescent="0.35">
      <c r="A338" s="1">
        <v>14</v>
      </c>
      <c r="B338" s="1" t="s">
        <v>338</v>
      </c>
      <c r="C338" s="28">
        <v>150814</v>
      </c>
      <c r="D338" s="32">
        <v>2830</v>
      </c>
      <c r="E338" s="33">
        <v>3131</v>
      </c>
      <c r="F338" s="34">
        <v>-9.6135419993612262E-2</v>
      </c>
    </row>
    <row r="339" spans="1:6" ht="15" customHeight="1" x14ac:dyDescent="0.35">
      <c r="A339" s="1">
        <v>14</v>
      </c>
      <c r="B339" s="1" t="s">
        <v>339</v>
      </c>
      <c r="C339" s="28">
        <v>150815</v>
      </c>
      <c r="D339" s="32">
        <v>4702</v>
      </c>
      <c r="E339" s="33">
        <v>4912</v>
      </c>
      <c r="F339" s="34">
        <v>-4.2752442996742669E-2</v>
      </c>
    </row>
    <row r="340" spans="1:6" ht="15" customHeight="1" x14ac:dyDescent="0.35">
      <c r="A340" s="1">
        <v>14</v>
      </c>
      <c r="B340" s="1" t="s">
        <v>340</v>
      </c>
      <c r="C340" s="28">
        <v>181225</v>
      </c>
      <c r="D340" s="32">
        <v>14221</v>
      </c>
      <c r="E340" s="33">
        <v>14220</v>
      </c>
      <c r="F340" s="34">
        <v>7.0323488045007034E-5</v>
      </c>
    </row>
    <row r="341" spans="1:6" ht="15" customHeight="1" x14ac:dyDescent="0.35">
      <c r="A341" s="1">
        <v>14</v>
      </c>
      <c r="B341" s="1" t="s">
        <v>341</v>
      </c>
      <c r="C341" s="28">
        <v>140746</v>
      </c>
      <c r="D341" s="32">
        <v>6490</v>
      </c>
      <c r="E341" s="33">
        <v>6650</v>
      </c>
      <c r="F341" s="34">
        <v>-2.4060150375939851E-2</v>
      </c>
    </row>
    <row r="342" spans="1:6" ht="15" customHeight="1" x14ac:dyDescent="0.35">
      <c r="A342" s="1">
        <v>14</v>
      </c>
      <c r="B342" s="1" t="s">
        <v>342</v>
      </c>
      <c r="C342" s="28">
        <v>140747</v>
      </c>
      <c r="D342" s="32">
        <v>2038</v>
      </c>
      <c r="E342" s="33">
        <v>1744</v>
      </c>
      <c r="F342" s="34">
        <v>0.16857798165137614</v>
      </c>
    </row>
    <row r="343" spans="1:6" ht="15" customHeight="1" x14ac:dyDescent="0.35">
      <c r="A343" s="1">
        <v>14</v>
      </c>
      <c r="B343" s="1" t="s">
        <v>343</v>
      </c>
      <c r="C343" s="28">
        <v>140748</v>
      </c>
      <c r="D343" s="32">
        <v>7090</v>
      </c>
      <c r="E343" s="33">
        <v>7718</v>
      </c>
      <c r="F343" s="34">
        <v>-8.1368230111427825E-2</v>
      </c>
    </row>
    <row r="344" spans="1:6" ht="15" customHeight="1" x14ac:dyDescent="0.35">
      <c r="A344" s="1">
        <v>14</v>
      </c>
      <c r="B344" s="1" t="s">
        <v>344</v>
      </c>
      <c r="C344" s="28">
        <v>140794</v>
      </c>
      <c r="D344" s="32">
        <v>8322</v>
      </c>
      <c r="E344" s="33">
        <v>8081</v>
      </c>
      <c r="F344" s="34">
        <v>2.982304170275956E-2</v>
      </c>
    </row>
    <row r="345" spans="1:6" ht="15" customHeight="1" x14ac:dyDescent="0.35">
      <c r="A345" s="1">
        <v>14</v>
      </c>
      <c r="B345" s="1" t="s">
        <v>345</v>
      </c>
      <c r="C345" s="28">
        <v>140749</v>
      </c>
      <c r="D345" s="32">
        <v>5951</v>
      </c>
      <c r="E345" s="33">
        <v>6436</v>
      </c>
      <c r="F345" s="34">
        <v>-7.5357364822871351E-2</v>
      </c>
    </row>
    <row r="346" spans="1:6" ht="15" customHeight="1" x14ac:dyDescent="0.35">
      <c r="A346" s="1">
        <v>14</v>
      </c>
      <c r="B346" s="1" t="s">
        <v>346</v>
      </c>
      <c r="C346" s="28">
        <v>140750</v>
      </c>
      <c r="D346" s="32">
        <v>4268</v>
      </c>
      <c r="E346" s="33">
        <v>4612</v>
      </c>
      <c r="F346" s="34">
        <v>-7.4588031222896797E-2</v>
      </c>
    </row>
    <row r="347" spans="1:6" ht="15" customHeight="1" x14ac:dyDescent="0.35">
      <c r="A347" s="1">
        <v>14</v>
      </c>
      <c r="B347" s="1" t="s">
        <v>347</v>
      </c>
      <c r="C347" s="28">
        <v>140751</v>
      </c>
      <c r="D347" s="32">
        <v>5480</v>
      </c>
      <c r="E347" s="33">
        <v>5382</v>
      </c>
      <c r="F347" s="34">
        <v>1.8208844295800816E-2</v>
      </c>
    </row>
    <row r="348" spans="1:6" ht="15" customHeight="1" x14ac:dyDescent="0.35">
      <c r="A348" s="1">
        <v>14</v>
      </c>
      <c r="B348" s="1" t="s">
        <v>348</v>
      </c>
      <c r="C348" s="28">
        <v>150817</v>
      </c>
      <c r="D348" s="32">
        <v>2135</v>
      </c>
      <c r="E348" s="33">
        <v>2013</v>
      </c>
      <c r="F348" s="34">
        <v>6.0606060606060608E-2</v>
      </c>
    </row>
    <row r="349" spans="1:6" ht="15" customHeight="1" x14ac:dyDescent="0.35">
      <c r="A349" s="1">
        <v>14</v>
      </c>
      <c r="B349" s="1" t="s">
        <v>349</v>
      </c>
      <c r="C349" s="28">
        <v>150821</v>
      </c>
      <c r="D349" s="32">
        <v>3007</v>
      </c>
      <c r="E349" s="33">
        <v>3251</v>
      </c>
      <c r="F349" s="34">
        <v>-7.5053829590895113E-2</v>
      </c>
    </row>
    <row r="350" spans="1:6" ht="15" customHeight="1" x14ac:dyDescent="0.35">
      <c r="A350" s="1">
        <v>14</v>
      </c>
      <c r="B350" s="1" t="s">
        <v>350</v>
      </c>
      <c r="C350" s="28">
        <v>140754</v>
      </c>
      <c r="D350" s="32">
        <v>8227</v>
      </c>
      <c r="E350" s="33">
        <v>7788</v>
      </c>
      <c r="F350" s="34">
        <v>5.6368772470467385E-2</v>
      </c>
    </row>
    <row r="351" spans="1:6" ht="15" customHeight="1" x14ac:dyDescent="0.35">
      <c r="A351" s="1">
        <v>14</v>
      </c>
      <c r="B351" s="1" t="s">
        <v>351</v>
      </c>
      <c r="C351" s="28">
        <v>150819</v>
      </c>
      <c r="D351" s="32">
        <v>1057</v>
      </c>
      <c r="E351" s="33">
        <v>1089</v>
      </c>
      <c r="F351" s="34">
        <v>-2.938475665748393E-2</v>
      </c>
    </row>
    <row r="352" spans="1:6" ht="15" customHeight="1" x14ac:dyDescent="0.35">
      <c r="A352" s="1">
        <v>14</v>
      </c>
      <c r="B352" s="1" t="s">
        <v>352</v>
      </c>
      <c r="C352" s="28">
        <v>140755</v>
      </c>
      <c r="D352" s="32">
        <v>8920</v>
      </c>
      <c r="E352" s="33">
        <v>8721</v>
      </c>
      <c r="F352" s="34">
        <v>2.2818484118793718E-2</v>
      </c>
    </row>
    <row r="353" spans="1:6" ht="15" customHeight="1" x14ac:dyDescent="0.35">
      <c r="A353" s="1">
        <v>14</v>
      </c>
      <c r="B353" s="1" t="s">
        <v>353</v>
      </c>
      <c r="C353" s="28">
        <v>140795</v>
      </c>
      <c r="D353" s="32">
        <v>13493</v>
      </c>
      <c r="E353" s="33">
        <v>14245</v>
      </c>
      <c r="F353" s="34">
        <v>-5.2790452790452788E-2</v>
      </c>
    </row>
    <row r="354" spans="1:6" ht="15" customHeight="1" x14ac:dyDescent="0.35">
      <c r="A354" s="1">
        <v>14</v>
      </c>
      <c r="B354" s="1" t="s">
        <v>354</v>
      </c>
      <c r="C354" s="28">
        <v>181206</v>
      </c>
      <c r="D354" s="32">
        <v>358</v>
      </c>
      <c r="E354" s="33">
        <v>367</v>
      </c>
      <c r="F354" s="34">
        <v>-2.4523160762942781E-2</v>
      </c>
    </row>
    <row r="355" spans="1:6" ht="15" customHeight="1" x14ac:dyDescent="0.35">
      <c r="A355" s="1">
        <v>14</v>
      </c>
      <c r="B355" s="1" t="s">
        <v>355</v>
      </c>
      <c r="C355" s="28">
        <v>181207</v>
      </c>
      <c r="D355" s="32">
        <v>2713</v>
      </c>
      <c r="E355" s="33">
        <v>2769</v>
      </c>
      <c r="F355" s="34">
        <v>-2.0223907547851208E-2</v>
      </c>
    </row>
    <row r="356" spans="1:6" ht="15" customHeight="1" x14ac:dyDescent="0.35">
      <c r="A356" s="1">
        <v>14</v>
      </c>
      <c r="B356" s="1" t="s">
        <v>356</v>
      </c>
      <c r="C356" s="28">
        <v>181208</v>
      </c>
      <c r="D356" s="32">
        <v>6536</v>
      </c>
      <c r="E356" s="33">
        <v>6832</v>
      </c>
      <c r="F356" s="34">
        <v>-4.3325526932084309E-2</v>
      </c>
    </row>
    <row r="357" spans="1:6" ht="15" customHeight="1" x14ac:dyDescent="0.35">
      <c r="A357" s="1">
        <v>14</v>
      </c>
      <c r="B357" s="1" t="s">
        <v>357</v>
      </c>
      <c r="C357" s="28">
        <v>181209</v>
      </c>
      <c r="D357" s="32">
        <v>3509</v>
      </c>
      <c r="E357" s="33">
        <v>3428</v>
      </c>
      <c r="F357" s="34">
        <v>2.3628938156359393E-2</v>
      </c>
    </row>
    <row r="358" spans="1:6" ht="15" customHeight="1" x14ac:dyDescent="0.35">
      <c r="A358" s="1">
        <v>14</v>
      </c>
      <c r="B358" s="1" t="s">
        <v>358</v>
      </c>
      <c r="C358" s="28">
        <v>140757</v>
      </c>
      <c r="D358" s="32">
        <v>6222</v>
      </c>
      <c r="E358" s="33">
        <v>6114</v>
      </c>
      <c r="F358" s="34">
        <v>1.7664376840039256E-2</v>
      </c>
    </row>
    <row r="359" spans="1:6" ht="15" customHeight="1" x14ac:dyDescent="0.35">
      <c r="A359" s="1">
        <v>14</v>
      </c>
      <c r="B359" s="1" t="s">
        <v>359</v>
      </c>
      <c r="C359" s="28">
        <v>181212</v>
      </c>
      <c r="D359" s="32">
        <v>4333</v>
      </c>
      <c r="E359" s="33">
        <v>4939</v>
      </c>
      <c r="F359" s="34">
        <v>-0.12269690220692447</v>
      </c>
    </row>
    <row r="360" spans="1:6" ht="15" customHeight="1" x14ac:dyDescent="0.35">
      <c r="A360" s="1">
        <v>14</v>
      </c>
      <c r="B360" s="1" t="s">
        <v>360</v>
      </c>
      <c r="C360" s="28">
        <v>140759</v>
      </c>
      <c r="D360" s="32">
        <v>6406</v>
      </c>
      <c r="E360" s="33">
        <v>5220</v>
      </c>
      <c r="F360" s="34">
        <v>0.22720306513409963</v>
      </c>
    </row>
    <row r="361" spans="1:6" ht="15" customHeight="1" x14ac:dyDescent="0.35">
      <c r="A361" s="1">
        <v>14</v>
      </c>
      <c r="B361" s="1" t="s">
        <v>361</v>
      </c>
      <c r="C361" s="28">
        <v>140792</v>
      </c>
      <c r="D361" s="32">
        <v>17872</v>
      </c>
      <c r="E361" s="33">
        <v>17409</v>
      </c>
      <c r="F361" s="34">
        <v>2.6595439140674363E-2</v>
      </c>
    </row>
    <row r="362" spans="1:6" ht="15" customHeight="1" x14ac:dyDescent="0.35">
      <c r="A362" s="1">
        <v>14</v>
      </c>
      <c r="B362" s="1" t="s">
        <v>362</v>
      </c>
      <c r="C362" s="28">
        <v>140767</v>
      </c>
      <c r="D362" s="32">
        <v>2374</v>
      </c>
      <c r="E362" s="33">
        <v>1753</v>
      </c>
      <c r="F362" s="34">
        <v>0.354249857387336</v>
      </c>
    </row>
    <row r="363" spans="1:6" ht="15" customHeight="1" x14ac:dyDescent="0.35">
      <c r="A363" s="1">
        <v>14</v>
      </c>
      <c r="B363" s="1" t="s">
        <v>363</v>
      </c>
      <c r="C363" s="28">
        <v>140780</v>
      </c>
      <c r="D363" s="32">
        <v>6732</v>
      </c>
      <c r="E363" s="33">
        <v>6682</v>
      </c>
      <c r="F363" s="34">
        <v>7.4827895839568994E-3</v>
      </c>
    </row>
    <row r="364" spans="1:6" ht="15" customHeight="1" x14ac:dyDescent="0.35">
      <c r="A364" s="1">
        <v>14</v>
      </c>
      <c r="B364" s="1" t="s">
        <v>364</v>
      </c>
      <c r="C364" s="28">
        <v>140788</v>
      </c>
      <c r="D364" s="32">
        <v>13445</v>
      </c>
      <c r="E364" s="33">
        <v>13231</v>
      </c>
      <c r="F364" s="34">
        <v>1.6174136497619229E-2</v>
      </c>
    </row>
    <row r="365" spans="1:6" ht="15" customHeight="1" x14ac:dyDescent="0.35">
      <c r="A365" s="1">
        <v>14</v>
      </c>
      <c r="B365" s="1" t="s">
        <v>365</v>
      </c>
      <c r="C365" s="28">
        <v>140789</v>
      </c>
      <c r="D365" s="32">
        <v>15771</v>
      </c>
      <c r="E365" s="33">
        <v>16423</v>
      </c>
      <c r="F365" s="34">
        <v>-3.9700420142483102E-2</v>
      </c>
    </row>
    <row r="366" spans="1:6" ht="15" customHeight="1" x14ac:dyDescent="0.35">
      <c r="A366" s="1">
        <v>14</v>
      </c>
      <c r="B366" s="1" t="s">
        <v>366</v>
      </c>
      <c r="C366" s="28">
        <v>140775</v>
      </c>
      <c r="D366" s="32">
        <v>4598</v>
      </c>
      <c r="E366" s="33">
        <v>4986</v>
      </c>
      <c r="F366" s="34">
        <v>-7.7817890092258327E-2</v>
      </c>
    </row>
    <row r="367" spans="1:6" ht="15" customHeight="1" x14ac:dyDescent="0.35">
      <c r="A367" s="1">
        <v>14</v>
      </c>
      <c r="B367" s="1" t="s">
        <v>367</v>
      </c>
      <c r="C367" s="28">
        <v>140793</v>
      </c>
      <c r="D367" s="32">
        <v>12541</v>
      </c>
      <c r="E367" s="33">
        <v>12268</v>
      </c>
      <c r="F367" s="34">
        <v>2.225301597652429E-2</v>
      </c>
    </row>
    <row r="368" spans="1:6" ht="15" customHeight="1" x14ac:dyDescent="0.35">
      <c r="A368" s="1">
        <v>14</v>
      </c>
      <c r="B368" s="1" t="s">
        <v>368</v>
      </c>
      <c r="C368" s="28">
        <v>150820</v>
      </c>
      <c r="D368" s="32">
        <v>5715</v>
      </c>
      <c r="E368" s="33">
        <v>6609</v>
      </c>
      <c r="F368" s="34">
        <v>-0.13527008624602815</v>
      </c>
    </row>
    <row r="369" spans="1:6" ht="15" customHeight="1" x14ac:dyDescent="0.35">
      <c r="A369" s="1">
        <v>14</v>
      </c>
      <c r="B369" s="1" t="s">
        <v>369</v>
      </c>
      <c r="C369" s="28">
        <v>150830</v>
      </c>
      <c r="D369" s="32">
        <v>9295</v>
      </c>
      <c r="E369" s="33">
        <v>9088</v>
      </c>
      <c r="F369" s="34">
        <v>2.2777288732394367E-2</v>
      </c>
    </row>
    <row r="370" spans="1:6" ht="15" customHeight="1" x14ac:dyDescent="0.35">
      <c r="A370" s="1">
        <v>14</v>
      </c>
      <c r="B370" s="1" t="s">
        <v>370</v>
      </c>
      <c r="C370" s="28">
        <v>140782</v>
      </c>
      <c r="D370" s="32">
        <v>12869</v>
      </c>
      <c r="E370" s="33">
        <v>10094</v>
      </c>
      <c r="F370" s="34">
        <v>0.2749157915593422</v>
      </c>
    </row>
    <row r="371" spans="1:6" ht="15" customHeight="1" x14ac:dyDescent="0.35">
      <c r="A371" s="1">
        <v>14</v>
      </c>
      <c r="B371" s="1" t="s">
        <v>371</v>
      </c>
      <c r="C371" s="28">
        <v>140784</v>
      </c>
      <c r="D371" s="32">
        <v>9906</v>
      </c>
      <c r="E371" s="33">
        <v>10497</v>
      </c>
      <c r="F371" s="34">
        <v>-5.6301800514432697E-2</v>
      </c>
    </row>
    <row r="372" spans="1:6" ht="15" customHeight="1" x14ac:dyDescent="0.35">
      <c r="A372" s="1">
        <v>14</v>
      </c>
      <c r="B372" s="1" t="s">
        <v>372</v>
      </c>
      <c r="C372" s="28">
        <v>181213</v>
      </c>
      <c r="D372" s="32">
        <v>2491</v>
      </c>
      <c r="E372" s="33">
        <v>2301</v>
      </c>
      <c r="F372" s="34">
        <v>8.2572794437201211E-2</v>
      </c>
    </row>
    <row r="373" spans="1:6" ht="15" customHeight="1" x14ac:dyDescent="0.35">
      <c r="A373" s="1">
        <v>14</v>
      </c>
      <c r="B373" s="1" t="s">
        <v>373</v>
      </c>
      <c r="C373" s="28">
        <v>181214</v>
      </c>
      <c r="D373" s="32">
        <v>1908</v>
      </c>
      <c r="E373" s="33">
        <v>2095</v>
      </c>
      <c r="F373" s="34">
        <v>-8.9260143198090697E-2</v>
      </c>
    </row>
    <row r="374" spans="1:6" ht="15" customHeight="1" x14ac:dyDescent="0.35">
      <c r="A374" s="1">
        <v>14</v>
      </c>
      <c r="B374" s="1" t="s">
        <v>374</v>
      </c>
      <c r="C374" s="28">
        <v>181215</v>
      </c>
      <c r="D374" s="32">
        <v>1454</v>
      </c>
      <c r="E374" s="33">
        <v>1488</v>
      </c>
      <c r="F374" s="34">
        <v>-2.2849462365591398E-2</v>
      </c>
    </row>
    <row r="375" spans="1:6" ht="15" customHeight="1" x14ac:dyDescent="0.35">
      <c r="A375" s="1">
        <v>16</v>
      </c>
      <c r="B375" s="1" t="s">
        <v>375</v>
      </c>
      <c r="C375" s="28">
        <v>160838</v>
      </c>
      <c r="D375" s="32">
        <v>3811</v>
      </c>
      <c r="E375" s="33">
        <v>3882</v>
      </c>
      <c r="F375" s="34">
        <v>-1.8289541473467286E-2</v>
      </c>
    </row>
    <row r="376" spans="1:6" ht="15" customHeight="1" x14ac:dyDescent="0.35">
      <c r="A376" s="1">
        <v>16</v>
      </c>
      <c r="B376" s="1" t="s">
        <v>376</v>
      </c>
      <c r="C376" s="28">
        <v>160839</v>
      </c>
      <c r="D376" s="32">
        <v>9835</v>
      </c>
      <c r="E376" s="33">
        <v>9863</v>
      </c>
      <c r="F376" s="34">
        <v>-2.8388928317955998E-3</v>
      </c>
    </row>
    <row r="377" spans="1:6" ht="15" customHeight="1" x14ac:dyDescent="0.35">
      <c r="A377" s="1">
        <v>16</v>
      </c>
      <c r="B377" s="1" t="s">
        <v>377</v>
      </c>
      <c r="C377" s="28">
        <v>160842</v>
      </c>
      <c r="D377" s="32">
        <v>6476</v>
      </c>
      <c r="E377" s="33">
        <v>5528</v>
      </c>
      <c r="F377" s="34">
        <v>0.1714905933429812</v>
      </c>
    </row>
    <row r="378" spans="1:6" ht="15" customHeight="1" x14ac:dyDescent="0.35">
      <c r="A378" s="1">
        <v>16</v>
      </c>
      <c r="B378" s="1" t="s">
        <v>378</v>
      </c>
      <c r="C378" s="28">
        <v>160844</v>
      </c>
      <c r="D378" s="32">
        <v>8519</v>
      </c>
      <c r="E378" s="33">
        <v>8715</v>
      </c>
      <c r="F378" s="34">
        <v>-2.2489959839357431E-2</v>
      </c>
    </row>
    <row r="379" spans="1:6" ht="15" customHeight="1" x14ac:dyDescent="0.35">
      <c r="A379" s="1">
        <v>16</v>
      </c>
      <c r="B379" s="1" t="s">
        <v>379</v>
      </c>
      <c r="C379" s="28">
        <v>160850</v>
      </c>
      <c r="D379" s="32">
        <v>5144</v>
      </c>
      <c r="E379" s="33">
        <v>4717</v>
      </c>
      <c r="F379" s="34">
        <v>9.0523637905448373E-2</v>
      </c>
    </row>
    <row r="380" spans="1:6" ht="15" customHeight="1" x14ac:dyDescent="0.35">
      <c r="A380" s="1">
        <v>16</v>
      </c>
      <c r="B380" s="1" t="s">
        <v>380</v>
      </c>
      <c r="C380" s="28">
        <v>160846</v>
      </c>
      <c r="D380" s="32">
        <v>9196</v>
      </c>
      <c r="E380" s="33">
        <v>7981</v>
      </c>
      <c r="F380" s="34">
        <v>0.1522365618343566</v>
      </c>
    </row>
    <row r="381" spans="1:6" ht="15" customHeight="1" x14ac:dyDescent="0.35">
      <c r="A381" s="1">
        <v>16</v>
      </c>
      <c r="B381" s="1" t="s">
        <v>381</v>
      </c>
      <c r="C381" s="28">
        <v>160845</v>
      </c>
      <c r="D381" s="32">
        <v>19500</v>
      </c>
      <c r="E381" s="33">
        <v>17686</v>
      </c>
      <c r="F381" s="34">
        <v>0.1025670021485921</v>
      </c>
    </row>
    <row r="382" spans="1:6" ht="15" customHeight="1" x14ac:dyDescent="0.35">
      <c r="A382" s="1">
        <v>16</v>
      </c>
      <c r="B382" s="1" t="s">
        <v>382</v>
      </c>
      <c r="C382" s="28">
        <v>160847</v>
      </c>
      <c r="D382" s="32">
        <v>14139</v>
      </c>
      <c r="E382" s="33">
        <v>9771</v>
      </c>
      <c r="F382" s="34">
        <v>0.447037150752226</v>
      </c>
    </row>
    <row r="383" spans="1:6" ht="15" customHeight="1" x14ac:dyDescent="0.35">
      <c r="A383" s="1">
        <v>16</v>
      </c>
      <c r="B383" s="1" t="s">
        <v>383</v>
      </c>
      <c r="C383" s="28">
        <v>160852</v>
      </c>
      <c r="D383" s="32">
        <v>4572</v>
      </c>
      <c r="E383" s="33">
        <v>4730</v>
      </c>
      <c r="F383" s="34">
        <v>-3.3403805496828753E-2</v>
      </c>
    </row>
    <row r="384" spans="1:6" ht="15" customHeight="1" x14ac:dyDescent="0.35">
      <c r="A384" s="1">
        <v>16</v>
      </c>
      <c r="B384" s="1" t="s">
        <v>384</v>
      </c>
      <c r="C384" s="28">
        <v>160856</v>
      </c>
      <c r="D384" s="32">
        <v>4630</v>
      </c>
      <c r="E384" s="33">
        <v>3767</v>
      </c>
      <c r="F384" s="34">
        <v>0.22909477037430315</v>
      </c>
    </row>
    <row r="385" spans="1:6" ht="15" customHeight="1" x14ac:dyDescent="0.35">
      <c r="A385" s="1">
        <v>16</v>
      </c>
      <c r="B385" s="1" t="s">
        <v>385</v>
      </c>
      <c r="C385" s="28">
        <v>221335</v>
      </c>
      <c r="D385" s="32">
        <v>8122</v>
      </c>
      <c r="E385" s="33">
        <v>8792</v>
      </c>
      <c r="F385" s="34">
        <v>-7.6205641492265691E-2</v>
      </c>
    </row>
    <row r="386" spans="1:6" ht="15" customHeight="1" x14ac:dyDescent="0.35">
      <c r="A386" s="1">
        <v>16</v>
      </c>
      <c r="B386" s="1" t="s">
        <v>386</v>
      </c>
      <c r="C386" s="28">
        <v>221336</v>
      </c>
      <c r="D386" s="32">
        <v>11040</v>
      </c>
      <c r="E386" s="33">
        <v>10840</v>
      </c>
      <c r="F386" s="34">
        <v>1.8450184501845018E-2</v>
      </c>
    </row>
    <row r="387" spans="1:6" ht="15" customHeight="1" x14ac:dyDescent="0.35">
      <c r="A387" s="1">
        <v>16</v>
      </c>
      <c r="B387" s="1" t="s">
        <v>387</v>
      </c>
      <c r="C387" s="28">
        <v>161072</v>
      </c>
      <c r="D387" s="32">
        <v>17059</v>
      </c>
      <c r="E387" s="33">
        <v>17849</v>
      </c>
      <c r="F387" s="34">
        <v>-4.4260182643285337E-2</v>
      </c>
    </row>
    <row r="388" spans="1:6" ht="15" customHeight="1" x14ac:dyDescent="0.35">
      <c r="A388" s="1">
        <v>16</v>
      </c>
      <c r="B388" s="1" t="s">
        <v>388</v>
      </c>
      <c r="C388" s="28">
        <v>221338</v>
      </c>
      <c r="D388" s="32">
        <v>17221</v>
      </c>
      <c r="E388" s="33">
        <v>16597</v>
      </c>
      <c r="F388" s="34">
        <v>3.7597156112550462E-2</v>
      </c>
    </row>
    <row r="389" spans="1:6" ht="15" customHeight="1" x14ac:dyDescent="0.35">
      <c r="A389" s="1">
        <v>16</v>
      </c>
      <c r="B389" s="1" t="s">
        <v>389</v>
      </c>
      <c r="C389" s="28">
        <v>160857</v>
      </c>
      <c r="D389" s="32">
        <v>4391</v>
      </c>
      <c r="E389" s="33">
        <v>3946</v>
      </c>
      <c r="F389" s="34">
        <v>0.11277242777496199</v>
      </c>
    </row>
    <row r="390" spans="1:6" ht="15" customHeight="1" x14ac:dyDescent="0.35">
      <c r="A390" s="1">
        <v>16</v>
      </c>
      <c r="B390" s="1" t="s">
        <v>390</v>
      </c>
      <c r="C390" s="28">
        <v>160858</v>
      </c>
      <c r="D390" s="32">
        <v>4915</v>
      </c>
      <c r="E390" s="33">
        <v>4637</v>
      </c>
      <c r="F390" s="34">
        <v>5.9952555531593704E-2</v>
      </c>
    </row>
    <row r="391" spans="1:6" ht="15" customHeight="1" x14ac:dyDescent="0.35">
      <c r="A391" s="1">
        <v>16</v>
      </c>
      <c r="B391" s="1" t="s">
        <v>391</v>
      </c>
      <c r="C391" s="28">
        <v>160859</v>
      </c>
      <c r="D391" s="32">
        <v>4755</v>
      </c>
      <c r="E391" s="33">
        <v>3396</v>
      </c>
      <c r="F391" s="34">
        <v>0.40017667844522969</v>
      </c>
    </row>
    <row r="392" spans="1:6" ht="15" customHeight="1" x14ac:dyDescent="0.35">
      <c r="A392" s="1">
        <v>16</v>
      </c>
      <c r="B392" s="1" t="s">
        <v>392</v>
      </c>
      <c r="C392" s="28">
        <v>160861</v>
      </c>
      <c r="D392" s="32">
        <v>2754</v>
      </c>
      <c r="E392" s="33">
        <v>2857</v>
      </c>
      <c r="F392" s="34">
        <v>-3.6051802590129509E-2</v>
      </c>
    </row>
    <row r="393" spans="1:6" ht="15" customHeight="1" x14ac:dyDescent="0.35">
      <c r="A393" s="1">
        <v>16</v>
      </c>
      <c r="B393" s="1" t="s">
        <v>393</v>
      </c>
      <c r="C393" s="28">
        <v>160862</v>
      </c>
      <c r="D393" s="32">
        <v>2884</v>
      </c>
      <c r="E393" s="33">
        <v>2686</v>
      </c>
      <c r="F393" s="34">
        <v>7.371556217423679E-2</v>
      </c>
    </row>
    <row r="394" spans="1:6" ht="15" customHeight="1" x14ac:dyDescent="0.35">
      <c r="A394" s="1">
        <v>16</v>
      </c>
      <c r="B394" s="1" t="s">
        <v>394</v>
      </c>
      <c r="C394" s="28">
        <v>160860</v>
      </c>
      <c r="D394" s="32">
        <v>5511</v>
      </c>
      <c r="E394" s="33">
        <v>5768</v>
      </c>
      <c r="F394" s="34">
        <v>-4.455617198335645E-2</v>
      </c>
    </row>
    <row r="395" spans="1:6" ht="15" customHeight="1" x14ac:dyDescent="0.35">
      <c r="A395" s="1">
        <v>16</v>
      </c>
      <c r="B395" s="1" t="s">
        <v>395</v>
      </c>
      <c r="C395" s="28">
        <v>161030</v>
      </c>
      <c r="D395" s="32">
        <v>8312</v>
      </c>
      <c r="E395" s="33">
        <v>8673</v>
      </c>
      <c r="F395" s="34">
        <v>-4.1623429032629999E-2</v>
      </c>
    </row>
    <row r="396" spans="1:6" ht="15" customHeight="1" x14ac:dyDescent="0.35">
      <c r="A396" s="1">
        <v>16</v>
      </c>
      <c r="B396" s="1" t="s">
        <v>396</v>
      </c>
      <c r="C396" s="28">
        <v>160835</v>
      </c>
      <c r="D396" s="32">
        <v>6702</v>
      </c>
      <c r="E396" s="33">
        <v>7461</v>
      </c>
      <c r="F396" s="34">
        <v>-0.10172899075190993</v>
      </c>
    </row>
    <row r="397" spans="1:6" ht="15" customHeight="1" x14ac:dyDescent="0.35">
      <c r="A397" s="1">
        <v>16</v>
      </c>
      <c r="B397" s="1" t="s">
        <v>397</v>
      </c>
      <c r="C397" s="28">
        <v>160836</v>
      </c>
      <c r="D397" s="32">
        <v>10937</v>
      </c>
      <c r="E397" s="33">
        <v>9136</v>
      </c>
      <c r="F397" s="34">
        <v>0.19713222416812609</v>
      </c>
    </row>
    <row r="398" spans="1:6" ht="15" customHeight="1" x14ac:dyDescent="0.35">
      <c r="A398" s="1">
        <v>16</v>
      </c>
      <c r="B398" s="1" t="s">
        <v>398</v>
      </c>
      <c r="C398" s="28">
        <v>160897</v>
      </c>
      <c r="D398" s="32">
        <v>5943</v>
      </c>
      <c r="E398" s="33">
        <v>5731</v>
      </c>
      <c r="F398" s="34">
        <v>3.6991798987960213E-2</v>
      </c>
    </row>
    <row r="399" spans="1:6" ht="15" customHeight="1" x14ac:dyDescent="0.35">
      <c r="A399" s="1">
        <v>16</v>
      </c>
      <c r="B399" s="1" t="s">
        <v>399</v>
      </c>
      <c r="C399" s="28">
        <v>160841</v>
      </c>
      <c r="D399" s="32">
        <v>3647</v>
      </c>
      <c r="E399" s="33">
        <v>3824</v>
      </c>
      <c r="F399" s="34">
        <v>-4.6286610878661087E-2</v>
      </c>
    </row>
    <row r="400" spans="1:6" ht="15" customHeight="1" x14ac:dyDescent="0.35">
      <c r="A400" s="1">
        <v>16</v>
      </c>
      <c r="B400" s="1" t="s">
        <v>400</v>
      </c>
      <c r="C400" s="28">
        <v>161058</v>
      </c>
      <c r="D400" s="32">
        <v>7240</v>
      </c>
      <c r="E400" s="33">
        <v>6559</v>
      </c>
      <c r="F400" s="34">
        <v>0.10382680286629059</v>
      </c>
    </row>
    <row r="401" spans="1:6" ht="15" customHeight="1" x14ac:dyDescent="0.35">
      <c r="A401" s="1">
        <v>16</v>
      </c>
      <c r="B401" s="1" t="s">
        <v>401</v>
      </c>
      <c r="C401" s="28">
        <v>161062</v>
      </c>
      <c r="D401" s="32">
        <v>8580</v>
      </c>
      <c r="E401" s="33">
        <v>8580</v>
      </c>
      <c r="F401" s="34">
        <v>0</v>
      </c>
    </row>
    <row r="402" spans="1:6" ht="15" customHeight="1" x14ac:dyDescent="0.35">
      <c r="A402" s="1">
        <v>16</v>
      </c>
      <c r="B402" s="1" t="s">
        <v>402</v>
      </c>
      <c r="C402" s="28">
        <v>160909</v>
      </c>
      <c r="D402" s="32">
        <v>13650</v>
      </c>
      <c r="E402" s="33">
        <v>9925</v>
      </c>
      <c r="F402" s="34">
        <v>0.37531486146095716</v>
      </c>
    </row>
    <row r="403" spans="1:6" ht="15" customHeight="1" x14ac:dyDescent="0.35">
      <c r="A403" s="1">
        <v>16</v>
      </c>
      <c r="B403" s="1" t="s">
        <v>403</v>
      </c>
      <c r="C403" s="28">
        <v>160912</v>
      </c>
      <c r="D403" s="32">
        <v>6502</v>
      </c>
      <c r="E403" s="33">
        <v>7082</v>
      </c>
      <c r="F403" s="34">
        <v>-8.1897768991810227E-2</v>
      </c>
    </row>
    <row r="404" spans="1:6" ht="15" customHeight="1" x14ac:dyDescent="0.35">
      <c r="A404" s="1">
        <v>16</v>
      </c>
      <c r="B404" s="1" t="s">
        <v>404</v>
      </c>
      <c r="C404" s="28">
        <v>160854</v>
      </c>
      <c r="D404" s="32">
        <v>3785</v>
      </c>
      <c r="E404" s="33">
        <v>3824</v>
      </c>
      <c r="F404" s="34">
        <v>-1.0198744769874478E-2</v>
      </c>
    </row>
    <row r="405" spans="1:6" ht="15" customHeight="1" x14ac:dyDescent="0.35">
      <c r="A405" s="1">
        <v>16</v>
      </c>
      <c r="B405" s="1" t="s">
        <v>405</v>
      </c>
      <c r="C405" s="28">
        <v>161074</v>
      </c>
      <c r="D405" s="32">
        <v>7564</v>
      </c>
      <c r="E405" s="33">
        <v>7952</v>
      </c>
      <c r="F405" s="34">
        <v>-4.8792756539235413E-2</v>
      </c>
    </row>
    <row r="406" spans="1:6" ht="15" customHeight="1" x14ac:dyDescent="0.35">
      <c r="A406" s="1">
        <v>16</v>
      </c>
      <c r="B406" s="1" t="s">
        <v>406</v>
      </c>
      <c r="C406" s="28">
        <v>161070</v>
      </c>
      <c r="D406" s="32">
        <v>13145</v>
      </c>
      <c r="E406" s="33">
        <v>11907</v>
      </c>
      <c r="F406" s="34">
        <v>0.10397245317880238</v>
      </c>
    </row>
    <row r="407" spans="1:6" ht="15" customHeight="1" x14ac:dyDescent="0.35">
      <c r="A407" s="1">
        <v>16</v>
      </c>
      <c r="B407" s="1" t="s">
        <v>407</v>
      </c>
      <c r="C407" s="28">
        <v>160914</v>
      </c>
      <c r="D407" s="32">
        <v>6891</v>
      </c>
      <c r="E407" s="33">
        <v>7105</v>
      </c>
      <c r="F407" s="34">
        <v>-3.0119634060520761E-2</v>
      </c>
    </row>
    <row r="408" spans="1:6" ht="15" customHeight="1" x14ac:dyDescent="0.35">
      <c r="A408" s="1">
        <v>16</v>
      </c>
      <c r="B408" s="1" t="s">
        <v>408</v>
      </c>
      <c r="C408" s="28">
        <v>160908</v>
      </c>
      <c r="D408" s="32">
        <v>12604</v>
      </c>
      <c r="E408" s="33">
        <v>12614</v>
      </c>
      <c r="F408" s="34">
        <v>-7.9276993816394478E-4</v>
      </c>
    </row>
    <row r="409" spans="1:6" ht="15" customHeight="1" x14ac:dyDescent="0.35">
      <c r="A409" s="1">
        <v>16</v>
      </c>
      <c r="B409" s="1" t="s">
        <v>409</v>
      </c>
      <c r="C409" s="28">
        <v>160917</v>
      </c>
      <c r="D409" s="32">
        <v>5237</v>
      </c>
      <c r="E409" s="33">
        <v>5461</v>
      </c>
      <c r="F409" s="34">
        <v>-4.1018128547885002E-2</v>
      </c>
    </row>
    <row r="410" spans="1:6" ht="15" customHeight="1" x14ac:dyDescent="0.35">
      <c r="A410" s="1">
        <v>16</v>
      </c>
      <c r="B410" s="1" t="s">
        <v>410</v>
      </c>
      <c r="C410" s="28">
        <v>160920</v>
      </c>
      <c r="D410" s="32">
        <v>7327</v>
      </c>
      <c r="E410" s="33">
        <v>6886</v>
      </c>
      <c r="F410" s="34">
        <v>6.4042985768225383E-2</v>
      </c>
    </row>
    <row r="411" spans="1:6" ht="15" customHeight="1" x14ac:dyDescent="0.35">
      <c r="A411" s="1">
        <v>16</v>
      </c>
      <c r="B411" s="1" t="s">
        <v>411</v>
      </c>
      <c r="C411" s="28">
        <v>160927</v>
      </c>
      <c r="D411" s="32">
        <v>5108</v>
      </c>
      <c r="E411" s="33">
        <v>4390</v>
      </c>
      <c r="F411" s="34">
        <v>0.16355353075170842</v>
      </c>
    </row>
    <row r="412" spans="1:6" ht="15" customHeight="1" x14ac:dyDescent="0.35">
      <c r="A412" s="1">
        <v>16</v>
      </c>
      <c r="B412" s="1" t="s">
        <v>412</v>
      </c>
      <c r="C412" s="28">
        <v>160911</v>
      </c>
      <c r="D412" s="32">
        <v>7939</v>
      </c>
      <c r="E412" s="33">
        <v>8157</v>
      </c>
      <c r="F412" s="34">
        <v>-2.6725511830329778E-2</v>
      </c>
    </row>
    <row r="413" spans="1:6" ht="15" customHeight="1" x14ac:dyDescent="0.35">
      <c r="A413" s="1">
        <v>16</v>
      </c>
      <c r="B413" s="1" t="s">
        <v>413</v>
      </c>
      <c r="C413" s="28">
        <v>160923</v>
      </c>
      <c r="D413" s="32">
        <v>6462</v>
      </c>
      <c r="E413" s="33">
        <v>5903</v>
      </c>
      <c r="F413" s="34">
        <v>9.4697611384042008E-2</v>
      </c>
    </row>
    <row r="414" spans="1:6" ht="15" customHeight="1" x14ac:dyDescent="0.35">
      <c r="A414" s="1">
        <v>16</v>
      </c>
      <c r="B414" s="1" t="s">
        <v>414</v>
      </c>
      <c r="C414" s="28">
        <v>160921</v>
      </c>
      <c r="D414" s="32">
        <v>6649</v>
      </c>
      <c r="E414" s="33">
        <v>6659</v>
      </c>
      <c r="F414" s="34">
        <v>-1.5017269860339391E-3</v>
      </c>
    </row>
    <row r="415" spans="1:6" ht="15" customHeight="1" x14ac:dyDescent="0.35">
      <c r="A415" s="1">
        <v>16</v>
      </c>
      <c r="B415" s="1" t="s">
        <v>415</v>
      </c>
      <c r="C415" s="28">
        <v>160922</v>
      </c>
      <c r="D415" s="32">
        <v>3251</v>
      </c>
      <c r="E415" s="33">
        <v>3472</v>
      </c>
      <c r="F415" s="34">
        <v>-6.3652073732718889E-2</v>
      </c>
    </row>
    <row r="416" spans="1:6" ht="15" customHeight="1" x14ac:dyDescent="0.35">
      <c r="A416" s="1">
        <v>16</v>
      </c>
      <c r="B416" s="1" t="s">
        <v>416</v>
      </c>
      <c r="C416" s="28">
        <v>160925</v>
      </c>
      <c r="D416" s="32">
        <v>4254</v>
      </c>
      <c r="E416" s="33">
        <v>4656</v>
      </c>
      <c r="F416" s="34">
        <v>-8.6340206185567009E-2</v>
      </c>
    </row>
    <row r="417" spans="1:6" ht="15" customHeight="1" x14ac:dyDescent="0.35">
      <c r="A417" s="1">
        <v>16</v>
      </c>
      <c r="B417" s="1" t="s">
        <v>417</v>
      </c>
      <c r="C417" s="28">
        <v>160930</v>
      </c>
      <c r="D417" s="32">
        <v>9726</v>
      </c>
      <c r="E417" s="33">
        <v>9985</v>
      </c>
      <c r="F417" s="34">
        <v>-2.5938908362543815E-2</v>
      </c>
    </row>
    <row r="418" spans="1:6" ht="15" customHeight="1" x14ac:dyDescent="0.35">
      <c r="A418" s="1">
        <v>16</v>
      </c>
      <c r="B418" s="1" t="s">
        <v>418</v>
      </c>
      <c r="C418" s="28">
        <v>160931</v>
      </c>
      <c r="D418" s="32">
        <v>9672</v>
      </c>
      <c r="E418" s="33">
        <v>10232</v>
      </c>
      <c r="F418" s="34">
        <v>-5.4730258014073496E-2</v>
      </c>
    </row>
    <row r="419" spans="1:6" ht="15" customHeight="1" x14ac:dyDescent="0.35">
      <c r="A419" s="1">
        <v>16</v>
      </c>
      <c r="B419" s="1" t="s">
        <v>419</v>
      </c>
      <c r="C419" s="28">
        <v>160935</v>
      </c>
      <c r="D419" s="32">
        <v>6885</v>
      </c>
      <c r="E419" s="33">
        <v>6805</v>
      </c>
      <c r="F419" s="34">
        <v>1.1756061719324026E-2</v>
      </c>
    </row>
    <row r="420" spans="1:6" ht="15" customHeight="1" x14ac:dyDescent="0.35">
      <c r="A420" s="1">
        <v>16</v>
      </c>
      <c r="B420" s="1" t="s">
        <v>420</v>
      </c>
      <c r="C420" s="28">
        <v>160952</v>
      </c>
      <c r="D420" s="32">
        <v>8426</v>
      </c>
      <c r="E420" s="33">
        <v>8934</v>
      </c>
      <c r="F420" s="34">
        <v>-5.6861428251623013E-2</v>
      </c>
    </row>
    <row r="421" spans="1:6" ht="15" customHeight="1" x14ac:dyDescent="0.35">
      <c r="A421" s="1">
        <v>16</v>
      </c>
      <c r="B421" s="1" t="s">
        <v>421</v>
      </c>
      <c r="C421" s="28">
        <v>160938</v>
      </c>
      <c r="D421" s="32">
        <v>8500</v>
      </c>
      <c r="E421" s="33">
        <v>7329</v>
      </c>
      <c r="F421" s="34">
        <v>0.15977623140946923</v>
      </c>
    </row>
    <row r="422" spans="1:6" ht="15" customHeight="1" x14ac:dyDescent="0.35">
      <c r="A422" s="1">
        <v>16</v>
      </c>
      <c r="B422" s="1" t="s">
        <v>422</v>
      </c>
      <c r="C422" s="28">
        <v>160940</v>
      </c>
      <c r="D422" s="32">
        <v>5665</v>
      </c>
      <c r="E422" s="33">
        <v>5031</v>
      </c>
      <c r="F422" s="34">
        <v>0.12601868415821904</v>
      </c>
    </row>
    <row r="423" spans="1:6" ht="15" customHeight="1" x14ac:dyDescent="0.35">
      <c r="A423" s="1">
        <v>16</v>
      </c>
      <c r="B423" s="1" t="s">
        <v>423</v>
      </c>
      <c r="C423" s="28">
        <v>160939</v>
      </c>
      <c r="D423" s="32">
        <v>11246</v>
      </c>
      <c r="E423" s="33">
        <v>9530</v>
      </c>
      <c r="F423" s="34">
        <v>0.18006295907660022</v>
      </c>
    </row>
    <row r="424" spans="1:6" ht="15" customHeight="1" x14ac:dyDescent="0.35">
      <c r="A424" s="1">
        <v>16</v>
      </c>
      <c r="B424" s="1" t="s">
        <v>424</v>
      </c>
      <c r="C424" s="28">
        <v>160942</v>
      </c>
      <c r="D424" s="32">
        <v>6418</v>
      </c>
      <c r="E424" s="33">
        <v>5608</v>
      </c>
      <c r="F424" s="34">
        <v>0.14443651925820256</v>
      </c>
    </row>
    <row r="425" spans="1:6" ht="15" customHeight="1" x14ac:dyDescent="0.35">
      <c r="A425" s="1">
        <v>16</v>
      </c>
      <c r="B425" s="1" t="s">
        <v>425</v>
      </c>
      <c r="C425" s="28">
        <v>160943</v>
      </c>
      <c r="D425" s="32">
        <v>11165</v>
      </c>
      <c r="E425" s="33">
        <v>9624</v>
      </c>
      <c r="F425" s="34">
        <v>0.16012053200332502</v>
      </c>
    </row>
    <row r="426" spans="1:6" ht="15" customHeight="1" x14ac:dyDescent="0.35">
      <c r="A426" s="1">
        <v>16</v>
      </c>
      <c r="B426" s="1" t="s">
        <v>426</v>
      </c>
      <c r="C426" s="28">
        <v>160945</v>
      </c>
      <c r="D426" s="32">
        <v>16557</v>
      </c>
      <c r="E426" s="33">
        <v>15326</v>
      </c>
      <c r="F426" s="34">
        <v>8.0321023098003388E-2</v>
      </c>
    </row>
    <row r="427" spans="1:6" ht="15" customHeight="1" x14ac:dyDescent="0.35">
      <c r="A427" s="1">
        <v>16</v>
      </c>
      <c r="B427" s="1" t="s">
        <v>427</v>
      </c>
      <c r="C427" s="28">
        <v>160949</v>
      </c>
      <c r="D427" s="32">
        <v>6123</v>
      </c>
      <c r="E427" s="33">
        <v>6540</v>
      </c>
      <c r="F427" s="34">
        <v>-6.376146788990826E-2</v>
      </c>
    </row>
    <row r="428" spans="1:6" ht="15" customHeight="1" x14ac:dyDescent="0.35">
      <c r="A428" s="1">
        <v>16</v>
      </c>
      <c r="B428" s="1" t="s">
        <v>428</v>
      </c>
      <c r="C428" s="28">
        <v>160903</v>
      </c>
      <c r="D428" s="32">
        <v>5393</v>
      </c>
      <c r="E428" s="33">
        <v>4630</v>
      </c>
      <c r="F428" s="34">
        <v>0.16479481641468682</v>
      </c>
    </row>
    <row r="429" spans="1:6" ht="15" customHeight="1" x14ac:dyDescent="0.35">
      <c r="A429" s="1">
        <v>16</v>
      </c>
      <c r="B429" s="1" t="s">
        <v>429</v>
      </c>
      <c r="C429" s="28">
        <v>160954</v>
      </c>
      <c r="D429" s="32">
        <v>4112</v>
      </c>
      <c r="E429" s="33">
        <v>3916</v>
      </c>
      <c r="F429" s="34">
        <v>5.0051072522982638E-2</v>
      </c>
    </row>
    <row r="430" spans="1:6" ht="15" customHeight="1" x14ac:dyDescent="0.35">
      <c r="A430" s="1">
        <v>16</v>
      </c>
      <c r="B430" s="1" t="s">
        <v>430</v>
      </c>
      <c r="C430" s="28">
        <v>160955</v>
      </c>
      <c r="D430" s="32">
        <v>14778</v>
      </c>
      <c r="E430" s="33">
        <v>13976</v>
      </c>
      <c r="F430" s="34">
        <v>5.7384087006296505E-2</v>
      </c>
    </row>
    <row r="431" spans="1:6" ht="15" customHeight="1" x14ac:dyDescent="0.35">
      <c r="A431" s="1">
        <v>16</v>
      </c>
      <c r="B431" s="1" t="s">
        <v>431</v>
      </c>
      <c r="C431" s="28">
        <v>160958</v>
      </c>
      <c r="D431" s="32">
        <v>5654</v>
      </c>
      <c r="E431" s="33">
        <v>4723</v>
      </c>
      <c r="F431" s="34">
        <v>0.19712047427482532</v>
      </c>
    </row>
    <row r="432" spans="1:6" ht="15" customHeight="1" x14ac:dyDescent="0.35">
      <c r="A432" s="1">
        <v>16</v>
      </c>
      <c r="B432" s="1" t="s">
        <v>432</v>
      </c>
      <c r="C432" s="28">
        <v>160960</v>
      </c>
      <c r="D432" s="32">
        <v>5679</v>
      </c>
      <c r="E432" s="33">
        <v>6188</v>
      </c>
      <c r="F432" s="34">
        <v>-8.2255979314802843E-2</v>
      </c>
    </row>
    <row r="433" spans="1:6" ht="15" customHeight="1" x14ac:dyDescent="0.35">
      <c r="A433" s="1">
        <v>16</v>
      </c>
      <c r="B433" s="1" t="s">
        <v>433</v>
      </c>
      <c r="C433" s="28">
        <v>160961</v>
      </c>
      <c r="D433" s="32">
        <v>5896</v>
      </c>
      <c r="E433" s="33">
        <v>5055</v>
      </c>
      <c r="F433" s="34">
        <v>0.16636993076162215</v>
      </c>
    </row>
    <row r="434" spans="1:6" ht="15" customHeight="1" x14ac:dyDescent="0.35">
      <c r="A434" s="1">
        <v>16</v>
      </c>
      <c r="B434" s="1" t="s">
        <v>434</v>
      </c>
      <c r="C434" s="28">
        <v>161067</v>
      </c>
      <c r="D434" s="32">
        <v>15609</v>
      </c>
      <c r="E434" s="33">
        <v>15414</v>
      </c>
      <c r="F434" s="34">
        <v>1.26508369015181E-2</v>
      </c>
    </row>
    <row r="435" spans="1:6" ht="15" customHeight="1" x14ac:dyDescent="0.35">
      <c r="A435" s="1">
        <v>16</v>
      </c>
      <c r="B435" s="1" t="s">
        <v>435</v>
      </c>
      <c r="C435" s="28">
        <v>160964</v>
      </c>
      <c r="D435" s="32">
        <v>6004</v>
      </c>
      <c r="E435" s="33">
        <v>5839</v>
      </c>
      <c r="F435" s="34">
        <v>2.8258263401267341E-2</v>
      </c>
    </row>
    <row r="436" spans="1:6" ht="15" customHeight="1" x14ac:dyDescent="0.35">
      <c r="A436" s="1">
        <v>16</v>
      </c>
      <c r="B436" s="1" t="s">
        <v>436</v>
      </c>
      <c r="C436" s="28">
        <v>161069</v>
      </c>
      <c r="D436" s="32">
        <v>23497</v>
      </c>
      <c r="E436" s="33">
        <v>22441</v>
      </c>
      <c r="F436" s="34">
        <v>4.7056726527338354E-2</v>
      </c>
    </row>
    <row r="437" spans="1:6" ht="15" customHeight="1" x14ac:dyDescent="0.35">
      <c r="A437" s="1">
        <v>16</v>
      </c>
      <c r="B437" s="1" t="s">
        <v>437</v>
      </c>
      <c r="C437" s="28">
        <v>160971</v>
      </c>
      <c r="D437" s="32">
        <v>4776</v>
      </c>
      <c r="E437" s="33">
        <v>4939</v>
      </c>
      <c r="F437" s="34">
        <v>-3.3002632111763512E-2</v>
      </c>
    </row>
    <row r="438" spans="1:6" ht="15" customHeight="1" x14ac:dyDescent="0.35">
      <c r="A438" s="1">
        <v>16</v>
      </c>
      <c r="B438" s="1" t="s">
        <v>438</v>
      </c>
      <c r="C438" s="28">
        <v>160977</v>
      </c>
      <c r="D438" s="32">
        <v>2391</v>
      </c>
      <c r="E438" s="33">
        <v>2530</v>
      </c>
      <c r="F438" s="34">
        <v>-5.4940711462450595E-2</v>
      </c>
    </row>
    <row r="439" spans="1:6" ht="15" customHeight="1" x14ac:dyDescent="0.35">
      <c r="A439" s="1">
        <v>16</v>
      </c>
      <c r="B439" s="1" t="s">
        <v>439</v>
      </c>
      <c r="C439" s="28">
        <v>160982</v>
      </c>
      <c r="D439" s="32">
        <v>7440</v>
      </c>
      <c r="E439" s="33">
        <v>6936</v>
      </c>
      <c r="F439" s="34">
        <v>7.2664359861591699E-2</v>
      </c>
    </row>
    <row r="440" spans="1:6" ht="15" customHeight="1" x14ac:dyDescent="0.35">
      <c r="A440" s="1">
        <v>16</v>
      </c>
      <c r="B440" s="1" t="s">
        <v>440</v>
      </c>
      <c r="C440" s="28">
        <v>161071</v>
      </c>
      <c r="D440" s="32">
        <v>14684</v>
      </c>
      <c r="E440" s="33">
        <v>12877</v>
      </c>
      <c r="F440" s="34">
        <v>0.14032771608293856</v>
      </c>
    </row>
    <row r="441" spans="1:6" ht="15" customHeight="1" x14ac:dyDescent="0.35">
      <c r="A441" s="1">
        <v>16</v>
      </c>
      <c r="B441" s="1" t="s">
        <v>441</v>
      </c>
      <c r="C441" s="28">
        <v>160986</v>
      </c>
      <c r="D441" s="32">
        <v>3358</v>
      </c>
      <c r="E441" s="33">
        <v>3169</v>
      </c>
      <c r="F441" s="34">
        <v>5.9640265067844749E-2</v>
      </c>
    </row>
    <row r="442" spans="1:6" ht="15" customHeight="1" x14ac:dyDescent="0.35">
      <c r="A442" s="1">
        <v>16</v>
      </c>
      <c r="B442" s="1" t="s">
        <v>442</v>
      </c>
      <c r="C442" s="28">
        <v>160987</v>
      </c>
      <c r="D442" s="32">
        <v>9642</v>
      </c>
      <c r="E442" s="33">
        <v>9749</v>
      </c>
      <c r="F442" s="34">
        <v>-1.0975484665093856E-2</v>
      </c>
    </row>
    <row r="443" spans="1:6" ht="15" customHeight="1" x14ac:dyDescent="0.35">
      <c r="A443" s="1">
        <v>16</v>
      </c>
      <c r="B443" s="1" t="s">
        <v>443</v>
      </c>
      <c r="C443" s="28">
        <v>160990</v>
      </c>
      <c r="D443" s="32">
        <v>7204</v>
      </c>
      <c r="E443" s="33">
        <v>6939</v>
      </c>
      <c r="F443" s="34">
        <v>3.8189940913676321E-2</v>
      </c>
    </row>
    <row r="444" spans="1:6" ht="15" customHeight="1" x14ac:dyDescent="0.35">
      <c r="A444" s="1">
        <v>16</v>
      </c>
      <c r="B444" s="1" t="s">
        <v>444</v>
      </c>
      <c r="C444" s="28">
        <v>161073</v>
      </c>
      <c r="D444" s="32">
        <v>20390</v>
      </c>
      <c r="E444" s="33">
        <v>18499</v>
      </c>
      <c r="F444" s="34">
        <v>0.10222174171576842</v>
      </c>
    </row>
    <row r="445" spans="1:6" ht="15" customHeight="1" x14ac:dyDescent="0.35">
      <c r="A445" s="1">
        <v>16</v>
      </c>
      <c r="B445" s="1" t="s">
        <v>445</v>
      </c>
      <c r="C445" s="28">
        <v>160992</v>
      </c>
      <c r="D445" s="32">
        <v>6975</v>
      </c>
      <c r="E445" s="33">
        <v>6132</v>
      </c>
      <c r="F445" s="34">
        <v>0.13747553816046967</v>
      </c>
    </row>
    <row r="446" spans="1:6" ht="15" customHeight="1" x14ac:dyDescent="0.35">
      <c r="A446" s="1">
        <v>16</v>
      </c>
      <c r="B446" s="1" t="s">
        <v>446</v>
      </c>
      <c r="C446" s="28">
        <v>160994</v>
      </c>
      <c r="D446" s="32">
        <v>2639</v>
      </c>
      <c r="E446" s="33">
        <v>2603</v>
      </c>
      <c r="F446" s="34">
        <v>1.3830195927775643E-2</v>
      </c>
    </row>
    <row r="447" spans="1:6" ht="15" customHeight="1" x14ac:dyDescent="0.35">
      <c r="A447" s="1">
        <v>16</v>
      </c>
      <c r="B447" s="1" t="s">
        <v>447</v>
      </c>
      <c r="C447" s="28">
        <v>161020</v>
      </c>
      <c r="D447" s="32">
        <v>7848</v>
      </c>
      <c r="E447" s="33">
        <v>5456</v>
      </c>
      <c r="F447" s="34">
        <v>0.43841642228739003</v>
      </c>
    </row>
    <row r="448" spans="1:6" ht="15" customHeight="1" x14ac:dyDescent="0.35">
      <c r="A448" s="1">
        <v>16</v>
      </c>
      <c r="B448" s="1" t="s">
        <v>448</v>
      </c>
      <c r="C448" s="28">
        <v>160884</v>
      </c>
      <c r="D448" s="32">
        <v>3378</v>
      </c>
      <c r="E448" s="33">
        <v>3915</v>
      </c>
      <c r="F448" s="34">
        <v>-0.13716475095785441</v>
      </c>
    </row>
    <row r="449" spans="1:6" ht="15" customHeight="1" x14ac:dyDescent="0.35">
      <c r="A449" s="1">
        <v>16</v>
      </c>
      <c r="B449" s="1" t="s">
        <v>449</v>
      </c>
      <c r="C449" s="28">
        <v>161021</v>
      </c>
      <c r="D449" s="32">
        <v>5885</v>
      </c>
      <c r="E449" s="33">
        <v>6121</v>
      </c>
      <c r="F449" s="34">
        <v>-3.8555791537330499E-2</v>
      </c>
    </row>
    <row r="450" spans="1:6" ht="15" customHeight="1" x14ac:dyDescent="0.35">
      <c r="A450" s="1">
        <v>16</v>
      </c>
      <c r="B450" s="1" t="s">
        <v>450</v>
      </c>
      <c r="C450" s="28">
        <v>161061</v>
      </c>
      <c r="D450" s="32">
        <v>11457</v>
      </c>
      <c r="E450" s="33">
        <v>11797</v>
      </c>
      <c r="F450" s="34">
        <v>-2.8820886666101553E-2</v>
      </c>
    </row>
    <row r="451" spans="1:6" ht="15" customHeight="1" x14ac:dyDescent="0.35">
      <c r="A451" s="1">
        <v>16</v>
      </c>
      <c r="B451" s="1" t="s">
        <v>451</v>
      </c>
      <c r="C451" s="28">
        <v>161063</v>
      </c>
      <c r="D451" s="32">
        <v>9070</v>
      </c>
      <c r="E451" s="33">
        <v>9394</v>
      </c>
      <c r="F451" s="34">
        <v>-3.4490100063870557E-2</v>
      </c>
    </row>
    <row r="452" spans="1:6" ht="15" customHeight="1" x14ac:dyDescent="0.35">
      <c r="A452" s="1">
        <v>16</v>
      </c>
      <c r="B452" s="1" t="s">
        <v>452</v>
      </c>
      <c r="C452" s="28">
        <v>161060</v>
      </c>
      <c r="D452" s="32">
        <v>9591</v>
      </c>
      <c r="E452" s="33">
        <v>9800</v>
      </c>
      <c r="F452" s="34">
        <v>-2.1326530612244897E-2</v>
      </c>
    </row>
    <row r="453" spans="1:6" ht="15" customHeight="1" x14ac:dyDescent="0.35">
      <c r="A453" s="1">
        <v>16</v>
      </c>
      <c r="B453" s="1" t="s">
        <v>453</v>
      </c>
      <c r="C453" s="28">
        <v>160997</v>
      </c>
      <c r="D453" s="32">
        <v>10312</v>
      </c>
      <c r="E453" s="33">
        <v>10700</v>
      </c>
      <c r="F453" s="34">
        <v>-3.6261682242990652E-2</v>
      </c>
    </row>
    <row r="454" spans="1:6" ht="15" customHeight="1" x14ac:dyDescent="0.35">
      <c r="A454" s="1">
        <v>16</v>
      </c>
      <c r="B454" s="1" t="s">
        <v>454</v>
      </c>
      <c r="C454" s="28">
        <v>160998</v>
      </c>
      <c r="D454" s="32">
        <v>5418</v>
      </c>
      <c r="E454" s="33">
        <v>5753</v>
      </c>
      <c r="F454" s="34">
        <v>-5.8230488440813487E-2</v>
      </c>
    </row>
    <row r="455" spans="1:6" ht="15" customHeight="1" x14ac:dyDescent="0.35">
      <c r="A455" s="1">
        <v>16</v>
      </c>
      <c r="B455" s="1" t="s">
        <v>455</v>
      </c>
      <c r="C455" s="28">
        <v>161064</v>
      </c>
      <c r="D455" s="32">
        <v>15717</v>
      </c>
      <c r="E455" s="33">
        <v>13079</v>
      </c>
      <c r="F455" s="34">
        <v>0.20169737747534214</v>
      </c>
    </row>
    <row r="456" spans="1:6" ht="15" customHeight="1" x14ac:dyDescent="0.35">
      <c r="A456" s="1">
        <v>16</v>
      </c>
      <c r="B456" s="1" t="s">
        <v>456</v>
      </c>
      <c r="C456" s="28">
        <v>161001</v>
      </c>
      <c r="D456" s="32">
        <v>16722</v>
      </c>
      <c r="E456" s="33">
        <v>19480</v>
      </c>
      <c r="F456" s="34">
        <v>-0.14158110882956879</v>
      </c>
    </row>
    <row r="457" spans="1:6" ht="15" customHeight="1" x14ac:dyDescent="0.35">
      <c r="A457" s="1">
        <v>16</v>
      </c>
      <c r="B457" s="1" t="s">
        <v>457</v>
      </c>
      <c r="C457" s="28">
        <v>161003</v>
      </c>
      <c r="D457" s="32">
        <v>7476</v>
      </c>
      <c r="E457" s="33">
        <v>8031</v>
      </c>
      <c r="F457" s="34">
        <v>-6.9107209562943597E-2</v>
      </c>
    </row>
    <row r="458" spans="1:6" ht="15" customHeight="1" x14ac:dyDescent="0.35">
      <c r="A458" s="1">
        <v>16</v>
      </c>
      <c r="B458" s="1" t="s">
        <v>458</v>
      </c>
      <c r="C458" s="28">
        <v>161004</v>
      </c>
      <c r="D458" s="32">
        <v>5316</v>
      </c>
      <c r="E458" s="33">
        <v>5413</v>
      </c>
      <c r="F458" s="34">
        <v>-1.7919822649177904E-2</v>
      </c>
    </row>
    <row r="459" spans="1:6" ht="15" customHeight="1" x14ac:dyDescent="0.35">
      <c r="A459" s="1">
        <v>16</v>
      </c>
      <c r="B459" s="1" t="s">
        <v>459</v>
      </c>
      <c r="C459" s="28">
        <v>161007</v>
      </c>
      <c r="D459" s="32">
        <v>5489</v>
      </c>
      <c r="E459" s="33">
        <v>3708</v>
      </c>
      <c r="F459" s="34">
        <v>0.48031283710895362</v>
      </c>
    </row>
    <row r="460" spans="1:6" ht="15" customHeight="1" x14ac:dyDescent="0.35">
      <c r="A460" s="1">
        <v>16</v>
      </c>
      <c r="B460" s="1" t="s">
        <v>460</v>
      </c>
      <c r="C460" s="28">
        <v>161008</v>
      </c>
      <c r="D460" s="32">
        <v>9363</v>
      </c>
      <c r="E460" s="33">
        <v>9473</v>
      </c>
      <c r="F460" s="34">
        <v>-1.1611949751926528E-2</v>
      </c>
    </row>
    <row r="461" spans="1:6" ht="15" customHeight="1" x14ac:dyDescent="0.35">
      <c r="A461" s="1">
        <v>16</v>
      </c>
      <c r="B461" s="1" t="s">
        <v>461</v>
      </c>
      <c r="C461" s="28">
        <v>161009</v>
      </c>
      <c r="D461" s="32">
        <v>9194</v>
      </c>
      <c r="E461" s="33">
        <v>8952</v>
      </c>
      <c r="F461" s="34">
        <v>2.7033065236818588E-2</v>
      </c>
    </row>
    <row r="462" spans="1:6" ht="15" customHeight="1" x14ac:dyDescent="0.35">
      <c r="A462" s="1">
        <v>16</v>
      </c>
      <c r="B462" s="1" t="s">
        <v>462</v>
      </c>
      <c r="C462" s="28">
        <v>161017</v>
      </c>
      <c r="D462" s="32">
        <v>9915</v>
      </c>
      <c r="E462" s="33">
        <v>9670</v>
      </c>
      <c r="F462" s="34">
        <v>2.5336091003102378E-2</v>
      </c>
    </row>
    <row r="463" spans="1:6" ht="15" customHeight="1" x14ac:dyDescent="0.35">
      <c r="A463" s="1">
        <v>16</v>
      </c>
      <c r="B463" s="1" t="s">
        <v>463</v>
      </c>
      <c r="C463" s="28">
        <v>161018</v>
      </c>
      <c r="D463" s="32">
        <v>3943</v>
      </c>
      <c r="E463" s="33">
        <v>4364</v>
      </c>
      <c r="F463" s="34">
        <v>-9.6471127406049489E-2</v>
      </c>
    </row>
    <row r="464" spans="1:6" ht="15" customHeight="1" x14ac:dyDescent="0.35">
      <c r="A464" s="1">
        <v>16</v>
      </c>
      <c r="B464" s="1" t="s">
        <v>464</v>
      </c>
      <c r="C464" s="28">
        <v>161037</v>
      </c>
      <c r="D464" s="32">
        <v>5195</v>
      </c>
      <c r="E464" s="33">
        <v>4921</v>
      </c>
      <c r="F464" s="34">
        <v>5.5679739890266207E-2</v>
      </c>
    </row>
    <row r="465" spans="1:6" ht="15" customHeight="1" x14ac:dyDescent="0.35">
      <c r="A465" s="1">
        <v>16</v>
      </c>
      <c r="B465" s="1" t="s">
        <v>465</v>
      </c>
      <c r="C465" s="28">
        <v>161039</v>
      </c>
      <c r="D465" s="32">
        <v>4240</v>
      </c>
      <c r="E465" s="33">
        <v>4140</v>
      </c>
      <c r="F465" s="34">
        <v>2.4154589371980676E-2</v>
      </c>
    </row>
    <row r="466" spans="1:6" ht="15" customHeight="1" x14ac:dyDescent="0.35">
      <c r="A466" s="1">
        <v>16</v>
      </c>
      <c r="B466" s="1" t="s">
        <v>466</v>
      </c>
      <c r="C466" s="28">
        <v>161040</v>
      </c>
      <c r="D466" s="32">
        <v>3710</v>
      </c>
      <c r="E466" s="33">
        <v>4996</v>
      </c>
      <c r="F466" s="34">
        <v>-0.25740592473979185</v>
      </c>
    </row>
    <row r="467" spans="1:6" ht="15" customHeight="1" x14ac:dyDescent="0.35">
      <c r="A467" s="1">
        <v>16</v>
      </c>
      <c r="B467" s="1" t="s">
        <v>467</v>
      </c>
      <c r="C467" s="28">
        <v>161043</v>
      </c>
      <c r="D467" s="32">
        <v>5578</v>
      </c>
      <c r="E467" s="33">
        <v>5492</v>
      </c>
      <c r="F467" s="34">
        <v>1.5659140568099052E-2</v>
      </c>
    </row>
    <row r="468" spans="1:6" ht="15" customHeight="1" x14ac:dyDescent="0.35">
      <c r="A468" s="1">
        <v>16</v>
      </c>
      <c r="B468" s="1" t="s">
        <v>468</v>
      </c>
      <c r="C468" s="28">
        <v>161044</v>
      </c>
      <c r="D468" s="32">
        <v>7203</v>
      </c>
      <c r="E468" s="33">
        <v>6444</v>
      </c>
      <c r="F468" s="34">
        <v>0.11778398510242086</v>
      </c>
    </row>
    <row r="469" spans="1:6" ht="15" customHeight="1" x14ac:dyDescent="0.35">
      <c r="A469" s="1">
        <v>16</v>
      </c>
      <c r="B469" s="1" t="s">
        <v>469</v>
      </c>
      <c r="C469" s="28">
        <v>161041</v>
      </c>
      <c r="D469" s="32">
        <v>5292</v>
      </c>
      <c r="E469" s="33">
        <v>5082</v>
      </c>
      <c r="F469" s="34">
        <v>4.1322314049586778E-2</v>
      </c>
    </row>
    <row r="470" spans="1:6" ht="15" customHeight="1" x14ac:dyDescent="0.35">
      <c r="A470" s="1">
        <v>16</v>
      </c>
      <c r="B470" s="1" t="s">
        <v>470</v>
      </c>
      <c r="C470" s="28">
        <v>161048</v>
      </c>
      <c r="D470" s="32">
        <v>8799</v>
      </c>
      <c r="E470" s="33">
        <v>9064</v>
      </c>
      <c r="F470" s="34">
        <v>-2.9236540158870256E-2</v>
      </c>
    </row>
    <row r="471" spans="1:6" ht="15" customHeight="1" x14ac:dyDescent="0.35">
      <c r="A471" s="1">
        <v>16</v>
      </c>
      <c r="B471" s="1" t="s">
        <v>471</v>
      </c>
      <c r="C471" s="28">
        <v>161056</v>
      </c>
      <c r="D471" s="32">
        <v>3266</v>
      </c>
      <c r="E471" s="33">
        <v>2933</v>
      </c>
      <c r="F471" s="34">
        <v>0.11353562904875554</v>
      </c>
    </row>
    <row r="472" spans="1:6" ht="15" customHeight="1" x14ac:dyDescent="0.35">
      <c r="A472" s="1">
        <v>16</v>
      </c>
      <c r="B472" s="1" t="s">
        <v>472</v>
      </c>
      <c r="C472" s="28">
        <v>160863</v>
      </c>
      <c r="D472" s="32">
        <v>5247</v>
      </c>
      <c r="E472" s="33">
        <v>5514</v>
      </c>
      <c r="F472" s="34">
        <v>-4.8422198041349292E-2</v>
      </c>
    </row>
    <row r="473" spans="1:6" ht="15" customHeight="1" x14ac:dyDescent="0.35">
      <c r="A473" s="1">
        <v>16</v>
      </c>
      <c r="B473" s="1" t="s">
        <v>473</v>
      </c>
      <c r="C473" s="28">
        <v>160865</v>
      </c>
      <c r="D473" s="32">
        <v>5622</v>
      </c>
      <c r="E473" s="33">
        <v>5349</v>
      </c>
      <c r="F473" s="34">
        <v>5.1037577117218173E-2</v>
      </c>
    </row>
    <row r="474" spans="1:6" ht="15" customHeight="1" x14ac:dyDescent="0.35">
      <c r="A474" s="1">
        <v>16</v>
      </c>
      <c r="B474" s="1" t="s">
        <v>474</v>
      </c>
      <c r="C474" s="28">
        <v>160866</v>
      </c>
      <c r="D474" s="32">
        <v>7465</v>
      </c>
      <c r="E474" s="33">
        <v>6970</v>
      </c>
      <c r="F474" s="34">
        <v>7.1018651362984214E-2</v>
      </c>
    </row>
    <row r="475" spans="1:6" ht="15" customHeight="1" x14ac:dyDescent="0.35">
      <c r="A475" s="1">
        <v>16</v>
      </c>
      <c r="B475" s="1" t="s">
        <v>475</v>
      </c>
      <c r="C475" s="28">
        <v>161068</v>
      </c>
      <c r="D475" s="32">
        <v>14539</v>
      </c>
      <c r="E475" s="33">
        <v>13914</v>
      </c>
      <c r="F475" s="34">
        <v>4.4918786833405201E-2</v>
      </c>
    </row>
    <row r="476" spans="1:6" ht="15" customHeight="1" x14ac:dyDescent="0.35">
      <c r="A476" s="1">
        <v>16</v>
      </c>
      <c r="B476" s="1" t="s">
        <v>476</v>
      </c>
      <c r="C476" s="28">
        <v>160871</v>
      </c>
      <c r="D476" s="32">
        <v>2727</v>
      </c>
      <c r="E476" s="33">
        <v>2745</v>
      </c>
      <c r="F476" s="34">
        <v>-6.5573770491803279E-3</v>
      </c>
    </row>
    <row r="477" spans="1:6" ht="15" customHeight="1" x14ac:dyDescent="0.35">
      <c r="A477" s="1">
        <v>16</v>
      </c>
      <c r="B477" s="1" t="s">
        <v>477</v>
      </c>
      <c r="C477" s="28">
        <v>160879</v>
      </c>
      <c r="D477" s="32">
        <v>3177</v>
      </c>
      <c r="E477" s="33">
        <v>3181</v>
      </c>
      <c r="F477" s="34">
        <v>-1.2574662055957245E-3</v>
      </c>
    </row>
    <row r="478" spans="1:6" ht="15" customHeight="1" x14ac:dyDescent="0.35">
      <c r="A478" s="1">
        <v>16</v>
      </c>
      <c r="B478" s="1" t="s">
        <v>478</v>
      </c>
      <c r="C478" s="28">
        <v>160872</v>
      </c>
      <c r="D478" s="32">
        <v>5174</v>
      </c>
      <c r="E478" s="33">
        <v>5403</v>
      </c>
      <c r="F478" s="34">
        <v>-4.2383860818064036E-2</v>
      </c>
    </row>
    <row r="479" spans="1:6" ht="15" customHeight="1" x14ac:dyDescent="0.35">
      <c r="A479" s="1">
        <v>16</v>
      </c>
      <c r="B479" s="1" t="s">
        <v>479</v>
      </c>
      <c r="C479" s="28">
        <v>160873</v>
      </c>
      <c r="D479" s="32">
        <v>5612</v>
      </c>
      <c r="E479" s="33">
        <v>3745</v>
      </c>
      <c r="F479" s="34">
        <v>0.49853137516688917</v>
      </c>
    </row>
    <row r="480" spans="1:6" ht="15" customHeight="1" x14ac:dyDescent="0.35">
      <c r="A480" s="1">
        <v>16</v>
      </c>
      <c r="B480" s="1" t="s">
        <v>480</v>
      </c>
      <c r="C480" s="28">
        <v>160874</v>
      </c>
      <c r="D480" s="32">
        <v>7361</v>
      </c>
      <c r="E480" s="33">
        <v>6431</v>
      </c>
      <c r="F480" s="34">
        <v>0.1446120354532732</v>
      </c>
    </row>
    <row r="481" spans="1:6" ht="15" customHeight="1" x14ac:dyDescent="0.35">
      <c r="A481" s="1">
        <v>16</v>
      </c>
      <c r="B481" s="1" t="s">
        <v>481</v>
      </c>
      <c r="C481" s="28">
        <v>160875</v>
      </c>
      <c r="D481" s="32">
        <v>8298</v>
      </c>
      <c r="E481" s="33">
        <v>6825</v>
      </c>
      <c r="F481" s="34">
        <v>0.21582417582417582</v>
      </c>
    </row>
    <row r="482" spans="1:6" ht="15" customHeight="1" x14ac:dyDescent="0.35">
      <c r="A482" s="1">
        <v>16</v>
      </c>
      <c r="B482" s="1" t="s">
        <v>482</v>
      </c>
      <c r="C482" s="28">
        <v>160876</v>
      </c>
      <c r="D482" s="32">
        <v>4111</v>
      </c>
      <c r="E482" s="33">
        <v>4136</v>
      </c>
      <c r="F482" s="34">
        <v>-6.0444874274661504E-3</v>
      </c>
    </row>
    <row r="483" spans="1:6" ht="15" customHeight="1" x14ac:dyDescent="0.35">
      <c r="A483" s="1">
        <v>16</v>
      </c>
      <c r="B483" s="1" t="s">
        <v>483</v>
      </c>
      <c r="C483" s="28">
        <v>161066</v>
      </c>
      <c r="D483" s="32">
        <v>6706</v>
      </c>
      <c r="E483" s="33">
        <v>7056</v>
      </c>
      <c r="F483" s="34">
        <v>-4.96031746031746E-2</v>
      </c>
    </row>
    <row r="484" spans="1:6" ht="15" customHeight="1" x14ac:dyDescent="0.35">
      <c r="A484" s="1">
        <v>16</v>
      </c>
      <c r="B484" s="1" t="s">
        <v>484</v>
      </c>
      <c r="C484" s="28">
        <v>161065</v>
      </c>
      <c r="D484" s="32">
        <v>7990</v>
      </c>
      <c r="E484" s="33">
        <v>8168</v>
      </c>
      <c r="F484" s="34">
        <v>-2.179236043095005E-2</v>
      </c>
    </row>
    <row r="485" spans="1:6" ht="15" customHeight="1" x14ac:dyDescent="0.35">
      <c r="A485" s="1">
        <v>16</v>
      </c>
      <c r="B485" s="1" t="s">
        <v>485</v>
      </c>
      <c r="C485" s="28">
        <v>160878</v>
      </c>
      <c r="D485" s="32">
        <v>8028</v>
      </c>
      <c r="E485" s="33">
        <v>6565</v>
      </c>
      <c r="F485" s="34">
        <v>0.22284843869002285</v>
      </c>
    </row>
    <row r="486" spans="1:6" ht="15" customHeight="1" x14ac:dyDescent="0.35">
      <c r="A486" s="1">
        <v>16</v>
      </c>
      <c r="B486" s="1" t="s">
        <v>486</v>
      </c>
      <c r="C486" s="28">
        <v>161047</v>
      </c>
      <c r="D486" s="32">
        <v>7508</v>
      </c>
      <c r="E486" s="33">
        <v>7769</v>
      </c>
      <c r="F486" s="34">
        <v>-3.3595057278929079E-2</v>
      </c>
    </row>
    <row r="487" spans="1:6" ht="15" customHeight="1" x14ac:dyDescent="0.35">
      <c r="A487" s="1">
        <v>16</v>
      </c>
      <c r="B487" s="1" t="s">
        <v>487</v>
      </c>
      <c r="C487" s="28">
        <v>160881</v>
      </c>
      <c r="D487" s="32">
        <v>3417</v>
      </c>
      <c r="E487" s="33">
        <v>3382</v>
      </c>
      <c r="F487" s="34">
        <v>1.0348905972797161E-2</v>
      </c>
    </row>
    <row r="488" spans="1:6" ht="15" customHeight="1" x14ac:dyDescent="0.35">
      <c r="A488" s="1">
        <v>16</v>
      </c>
      <c r="B488" s="1" t="s">
        <v>488</v>
      </c>
      <c r="C488" s="28">
        <v>160880</v>
      </c>
      <c r="D488" s="32">
        <v>4007</v>
      </c>
      <c r="E488" s="33">
        <v>4016</v>
      </c>
      <c r="F488" s="34">
        <v>-2.2410358565737054E-3</v>
      </c>
    </row>
    <row r="489" spans="1:6" ht="15" customHeight="1" x14ac:dyDescent="0.35">
      <c r="A489" s="1">
        <v>16</v>
      </c>
      <c r="B489" s="1" t="s">
        <v>489</v>
      </c>
      <c r="C489" s="28">
        <v>161053</v>
      </c>
      <c r="D489" s="32">
        <v>7643</v>
      </c>
      <c r="E489" s="33">
        <v>6634</v>
      </c>
      <c r="F489" s="34">
        <v>0.15209526680735605</v>
      </c>
    </row>
    <row r="490" spans="1:6" ht="15" customHeight="1" x14ac:dyDescent="0.35">
      <c r="A490" s="1">
        <v>16</v>
      </c>
      <c r="B490" s="1" t="s">
        <v>490</v>
      </c>
      <c r="C490" s="28">
        <v>160888</v>
      </c>
      <c r="D490" s="32">
        <v>12375</v>
      </c>
      <c r="E490" s="33">
        <v>7313</v>
      </c>
      <c r="F490" s="34">
        <v>0.69219198687269246</v>
      </c>
    </row>
    <row r="491" spans="1:6" ht="15" customHeight="1" x14ac:dyDescent="0.35">
      <c r="A491" s="1">
        <v>16</v>
      </c>
      <c r="B491" s="1" t="s">
        <v>491</v>
      </c>
      <c r="C491" s="28">
        <v>160890</v>
      </c>
      <c r="D491" s="32">
        <v>2327</v>
      </c>
      <c r="E491" s="33">
        <v>2375</v>
      </c>
      <c r="F491" s="34">
        <v>-2.0210526315789474E-2</v>
      </c>
    </row>
    <row r="492" spans="1:6" ht="15" customHeight="1" x14ac:dyDescent="0.35">
      <c r="A492" s="1">
        <v>16</v>
      </c>
      <c r="B492" s="1" t="s">
        <v>492</v>
      </c>
      <c r="C492" s="28">
        <v>160892</v>
      </c>
      <c r="D492" s="32">
        <v>3454</v>
      </c>
      <c r="E492" s="33">
        <v>3250</v>
      </c>
      <c r="F492" s="34">
        <v>6.2769230769230772E-2</v>
      </c>
    </row>
    <row r="493" spans="1:6" ht="15" customHeight="1" x14ac:dyDescent="0.35">
      <c r="A493" s="1">
        <v>17</v>
      </c>
      <c r="B493" s="1" t="s">
        <v>493</v>
      </c>
      <c r="C493" s="28">
        <v>171059</v>
      </c>
      <c r="D493" s="32">
        <v>8359</v>
      </c>
      <c r="E493" s="33">
        <v>8928</v>
      </c>
      <c r="F493" s="34">
        <v>-6.3732078853046589E-2</v>
      </c>
    </row>
    <row r="494" spans="1:6" ht="15" customHeight="1" x14ac:dyDescent="0.35">
      <c r="A494" s="1">
        <v>17</v>
      </c>
      <c r="B494" s="1" t="s">
        <v>494</v>
      </c>
      <c r="C494" s="28">
        <v>171066</v>
      </c>
      <c r="D494" s="32">
        <v>8950</v>
      </c>
      <c r="E494" s="33">
        <v>7631</v>
      </c>
      <c r="F494" s="34">
        <v>0.1728475953348185</v>
      </c>
    </row>
    <row r="495" spans="1:6" ht="15" customHeight="1" x14ac:dyDescent="0.35">
      <c r="A495" s="1">
        <v>17</v>
      </c>
      <c r="B495" s="1" t="s">
        <v>495</v>
      </c>
      <c r="C495" s="28">
        <v>171068</v>
      </c>
      <c r="D495" s="32">
        <v>3558</v>
      </c>
      <c r="E495" s="33">
        <v>3912</v>
      </c>
      <c r="F495" s="34">
        <v>-9.0490797546012275E-2</v>
      </c>
    </row>
    <row r="496" spans="1:6" ht="15" customHeight="1" x14ac:dyDescent="0.35">
      <c r="A496" s="1">
        <v>17</v>
      </c>
      <c r="B496" s="1" t="s">
        <v>496</v>
      </c>
      <c r="C496" s="28">
        <v>171069</v>
      </c>
      <c r="D496" s="32">
        <v>6316</v>
      </c>
      <c r="E496" s="33">
        <v>6744</v>
      </c>
      <c r="F496" s="34">
        <v>-6.3463819691577703E-2</v>
      </c>
    </row>
    <row r="497" spans="1:6" ht="15" customHeight="1" x14ac:dyDescent="0.35">
      <c r="A497" s="1">
        <v>17</v>
      </c>
      <c r="B497" s="1" t="s">
        <v>497</v>
      </c>
      <c r="C497" s="28">
        <v>171070</v>
      </c>
      <c r="D497" s="32">
        <v>3701</v>
      </c>
      <c r="E497" s="33">
        <v>3860</v>
      </c>
      <c r="F497" s="34">
        <v>-4.1191709844559589E-2</v>
      </c>
    </row>
    <row r="498" spans="1:6" ht="15" customHeight="1" x14ac:dyDescent="0.35">
      <c r="A498" s="1">
        <v>17</v>
      </c>
      <c r="B498" s="1" t="s">
        <v>498</v>
      </c>
      <c r="C498" s="28">
        <v>171082</v>
      </c>
      <c r="D498" s="32">
        <v>7143</v>
      </c>
      <c r="E498" s="33">
        <v>7137</v>
      </c>
      <c r="F498" s="34">
        <v>8.4068936527952921E-4</v>
      </c>
    </row>
    <row r="499" spans="1:6" ht="15" customHeight="1" x14ac:dyDescent="0.35">
      <c r="A499" s="1">
        <v>17</v>
      </c>
      <c r="B499" s="1" t="s">
        <v>499</v>
      </c>
      <c r="C499" s="28">
        <v>171071</v>
      </c>
      <c r="D499" s="32">
        <v>3047</v>
      </c>
      <c r="E499" s="33">
        <v>3669</v>
      </c>
      <c r="F499" s="34">
        <v>-0.16952848187517033</v>
      </c>
    </row>
    <row r="500" spans="1:6" ht="15" customHeight="1" x14ac:dyDescent="0.35">
      <c r="A500" s="1">
        <v>17</v>
      </c>
      <c r="B500" s="1" t="s">
        <v>500</v>
      </c>
      <c r="C500" s="28">
        <v>221328</v>
      </c>
      <c r="D500" s="32">
        <v>2279</v>
      </c>
      <c r="E500" s="33">
        <v>2438</v>
      </c>
      <c r="F500" s="34">
        <v>-6.5217391304347824E-2</v>
      </c>
    </row>
    <row r="501" spans="1:6" ht="15" customHeight="1" x14ac:dyDescent="0.35">
      <c r="A501" s="1">
        <v>17</v>
      </c>
      <c r="B501" s="1" t="s">
        <v>501</v>
      </c>
      <c r="C501" s="28">
        <v>171073</v>
      </c>
      <c r="D501" s="32">
        <v>11427</v>
      </c>
      <c r="E501" s="33">
        <v>12184</v>
      </c>
      <c r="F501" s="34">
        <v>-6.2130663164806303E-2</v>
      </c>
    </row>
    <row r="502" spans="1:6" ht="15" customHeight="1" x14ac:dyDescent="0.35">
      <c r="A502" s="1">
        <v>17</v>
      </c>
      <c r="B502" s="1" t="s">
        <v>502</v>
      </c>
      <c r="C502" s="28">
        <v>171078</v>
      </c>
      <c r="D502" s="32">
        <v>8718</v>
      </c>
      <c r="E502" s="33">
        <v>9274</v>
      </c>
      <c r="F502" s="34">
        <v>-5.9952555531593704E-2</v>
      </c>
    </row>
    <row r="503" spans="1:6" ht="15" customHeight="1" x14ac:dyDescent="0.35">
      <c r="A503" s="1">
        <v>17</v>
      </c>
      <c r="B503" s="1" t="s">
        <v>503</v>
      </c>
      <c r="C503" s="28">
        <v>130695</v>
      </c>
      <c r="D503" s="32">
        <v>3385</v>
      </c>
      <c r="E503" s="33">
        <v>3000</v>
      </c>
      <c r="F503" s="34">
        <v>0.12833333333333333</v>
      </c>
    </row>
    <row r="504" spans="1:6" ht="15" customHeight="1" x14ac:dyDescent="0.35">
      <c r="A504" s="1">
        <v>17</v>
      </c>
      <c r="B504" s="1" t="s">
        <v>504</v>
      </c>
      <c r="C504" s="28">
        <v>130711</v>
      </c>
      <c r="D504" s="32">
        <v>597</v>
      </c>
      <c r="E504" s="33">
        <v>545</v>
      </c>
      <c r="F504" s="34">
        <v>9.5412844036697253E-2</v>
      </c>
    </row>
    <row r="505" spans="1:6" ht="15" customHeight="1" x14ac:dyDescent="0.35">
      <c r="A505" s="1">
        <v>17</v>
      </c>
      <c r="B505" s="1" t="s">
        <v>505</v>
      </c>
      <c r="C505" s="28">
        <v>221329</v>
      </c>
      <c r="D505" s="32">
        <v>3312</v>
      </c>
      <c r="E505" s="33">
        <v>3502</v>
      </c>
      <c r="F505" s="34">
        <v>-5.4254711593375214E-2</v>
      </c>
    </row>
    <row r="506" spans="1:6" ht="15" customHeight="1" x14ac:dyDescent="0.35">
      <c r="A506" s="1">
        <v>17</v>
      </c>
      <c r="B506" s="1" t="s">
        <v>506</v>
      </c>
      <c r="C506" s="28">
        <v>171080</v>
      </c>
      <c r="D506" s="32">
        <v>5422</v>
      </c>
      <c r="E506" s="33">
        <v>5853</v>
      </c>
      <c r="F506" s="34">
        <v>-7.3637450879890654E-2</v>
      </c>
    </row>
    <row r="507" spans="1:6" ht="15" customHeight="1" x14ac:dyDescent="0.35">
      <c r="A507" s="1">
        <v>17</v>
      </c>
      <c r="B507" s="1" t="s">
        <v>507</v>
      </c>
      <c r="C507" s="28">
        <v>171081</v>
      </c>
      <c r="D507" s="32">
        <v>3539</v>
      </c>
      <c r="E507" s="33">
        <v>3345</v>
      </c>
      <c r="F507" s="34">
        <v>5.7997010463378178E-2</v>
      </c>
    </row>
    <row r="508" spans="1:6" ht="15" customHeight="1" x14ac:dyDescent="0.35">
      <c r="A508" s="1">
        <v>17</v>
      </c>
      <c r="B508" s="1" t="s">
        <v>508</v>
      </c>
      <c r="C508" s="28">
        <v>171079</v>
      </c>
      <c r="D508" s="32">
        <v>7715</v>
      </c>
      <c r="E508" s="33">
        <v>8181</v>
      </c>
      <c r="F508" s="34">
        <v>-5.6961251680723628E-2</v>
      </c>
    </row>
    <row r="509" spans="1:6" ht="15" customHeight="1" x14ac:dyDescent="0.35">
      <c r="A509" s="1">
        <v>17</v>
      </c>
      <c r="B509" s="1" t="s">
        <v>509</v>
      </c>
      <c r="C509" s="28">
        <v>221330</v>
      </c>
      <c r="D509" s="32">
        <v>6001</v>
      </c>
      <c r="E509" s="33">
        <v>6418</v>
      </c>
      <c r="F509" s="34">
        <v>-6.4973511997507005E-2</v>
      </c>
    </row>
    <row r="510" spans="1:6" ht="15" customHeight="1" x14ac:dyDescent="0.35">
      <c r="A510" s="1">
        <v>17</v>
      </c>
      <c r="B510" s="1" t="s">
        <v>510</v>
      </c>
      <c r="C510" s="28">
        <v>221331</v>
      </c>
      <c r="D510" s="32">
        <v>5427</v>
      </c>
      <c r="E510" s="33">
        <v>5237</v>
      </c>
      <c r="F510" s="34">
        <v>3.6280313156387245E-2</v>
      </c>
    </row>
    <row r="511" spans="1:6" ht="15" customHeight="1" x14ac:dyDescent="0.35">
      <c r="A511" s="1">
        <v>17</v>
      </c>
      <c r="B511" s="1" t="s">
        <v>511</v>
      </c>
      <c r="C511" s="28">
        <v>221354</v>
      </c>
      <c r="D511" s="32">
        <v>11334</v>
      </c>
      <c r="E511" s="33">
        <v>11757</v>
      </c>
      <c r="F511" s="34">
        <v>-3.5978565960704263E-2</v>
      </c>
    </row>
    <row r="512" spans="1:6" ht="15" customHeight="1" x14ac:dyDescent="0.35">
      <c r="A512" s="1">
        <v>17</v>
      </c>
      <c r="B512" s="1" t="s">
        <v>512</v>
      </c>
      <c r="C512" s="28">
        <v>221333</v>
      </c>
      <c r="D512" s="32">
        <v>5430</v>
      </c>
      <c r="E512" s="33">
        <v>5878</v>
      </c>
      <c r="F512" s="34">
        <v>-7.6216400136100718E-2</v>
      </c>
    </row>
    <row r="513" spans="1:6" ht="15" customHeight="1" x14ac:dyDescent="0.35">
      <c r="A513" s="1">
        <v>17</v>
      </c>
      <c r="B513" s="1" t="s">
        <v>513</v>
      </c>
      <c r="C513" s="28">
        <v>171083</v>
      </c>
      <c r="D513" s="32">
        <v>7013</v>
      </c>
      <c r="E513" s="33">
        <v>6615</v>
      </c>
      <c r="F513" s="34">
        <v>6.0166288737717309E-2</v>
      </c>
    </row>
    <row r="514" spans="1:6" ht="15" customHeight="1" x14ac:dyDescent="0.35">
      <c r="A514" s="1">
        <v>17</v>
      </c>
      <c r="B514" s="1" t="s">
        <v>514</v>
      </c>
      <c r="C514" s="28">
        <v>221370</v>
      </c>
      <c r="D514" s="32">
        <v>7120</v>
      </c>
      <c r="E514" s="33">
        <v>6999</v>
      </c>
      <c r="F514" s="34">
        <v>1.7288184026289469E-2</v>
      </c>
    </row>
    <row r="515" spans="1:6" ht="15" customHeight="1" x14ac:dyDescent="0.35">
      <c r="A515" s="1">
        <v>17</v>
      </c>
      <c r="B515" s="1" t="s">
        <v>515</v>
      </c>
      <c r="C515" s="28">
        <v>130729</v>
      </c>
      <c r="D515" s="32">
        <v>1492</v>
      </c>
      <c r="E515" s="33">
        <v>1441</v>
      </c>
      <c r="F515" s="34">
        <v>3.5392088827203329E-2</v>
      </c>
    </row>
    <row r="516" spans="1:6" ht="15" customHeight="1" x14ac:dyDescent="0.35">
      <c r="A516" s="1">
        <v>17</v>
      </c>
      <c r="B516" s="1" t="s">
        <v>516</v>
      </c>
      <c r="C516" s="28">
        <v>171085</v>
      </c>
      <c r="D516" s="32">
        <v>2434</v>
      </c>
      <c r="E516" s="33">
        <v>2538</v>
      </c>
      <c r="F516" s="34">
        <v>-4.097714736012608E-2</v>
      </c>
    </row>
    <row r="517" spans="1:6" ht="15" customHeight="1" x14ac:dyDescent="0.35">
      <c r="A517" s="1">
        <v>17</v>
      </c>
      <c r="B517" s="1" t="s">
        <v>517</v>
      </c>
      <c r="C517" s="28">
        <v>171086</v>
      </c>
      <c r="D517" s="32">
        <v>3036</v>
      </c>
      <c r="E517" s="33">
        <v>3181</v>
      </c>
      <c r="F517" s="34">
        <v>-4.5583149952845015E-2</v>
      </c>
    </row>
    <row r="518" spans="1:6" ht="15" customHeight="1" x14ac:dyDescent="0.35">
      <c r="A518" s="1">
        <v>17</v>
      </c>
      <c r="B518" s="1" t="s">
        <v>518</v>
      </c>
      <c r="C518" s="28">
        <v>130697</v>
      </c>
      <c r="D518" s="32">
        <v>3416</v>
      </c>
      <c r="E518" s="33">
        <v>3572</v>
      </c>
      <c r="F518" s="34">
        <v>-4.3673012318029114E-2</v>
      </c>
    </row>
    <row r="519" spans="1:6" ht="15" customHeight="1" x14ac:dyDescent="0.35">
      <c r="A519" s="1">
        <v>17</v>
      </c>
      <c r="B519" s="1" t="s">
        <v>519</v>
      </c>
      <c r="C519" s="28">
        <v>130698</v>
      </c>
      <c r="D519" s="32">
        <v>7368</v>
      </c>
      <c r="E519" s="33">
        <v>6759</v>
      </c>
      <c r="F519" s="34">
        <v>9.0102086107412341E-2</v>
      </c>
    </row>
    <row r="520" spans="1:6" ht="15" customHeight="1" x14ac:dyDescent="0.35">
      <c r="A520" s="1">
        <v>17</v>
      </c>
      <c r="B520" s="1" t="s">
        <v>520</v>
      </c>
      <c r="C520" s="28">
        <v>130696</v>
      </c>
      <c r="D520" s="32">
        <v>4386</v>
      </c>
      <c r="E520" s="33">
        <v>4374</v>
      </c>
      <c r="F520" s="34">
        <v>2.7434842249657062E-3</v>
      </c>
    </row>
    <row r="521" spans="1:6" ht="15" customHeight="1" x14ac:dyDescent="0.35">
      <c r="A521" s="1">
        <v>17</v>
      </c>
      <c r="B521" s="1" t="s">
        <v>521</v>
      </c>
      <c r="C521" s="28">
        <v>130700</v>
      </c>
      <c r="D521" s="32">
        <v>2341</v>
      </c>
      <c r="E521" s="33">
        <v>2329</v>
      </c>
      <c r="F521" s="34">
        <v>5.1524259338772008E-3</v>
      </c>
    </row>
    <row r="522" spans="1:6" ht="15" customHeight="1" x14ac:dyDescent="0.35">
      <c r="A522" s="1">
        <v>17</v>
      </c>
      <c r="B522" s="1" t="s">
        <v>522</v>
      </c>
      <c r="C522" s="28">
        <v>221334</v>
      </c>
      <c r="D522" s="32">
        <v>3915</v>
      </c>
      <c r="E522" s="33">
        <v>3964</v>
      </c>
      <c r="F522" s="34">
        <v>-1.2361251261352169E-2</v>
      </c>
    </row>
    <row r="523" spans="1:6" ht="15" customHeight="1" x14ac:dyDescent="0.35">
      <c r="A523" s="1">
        <v>17</v>
      </c>
      <c r="B523" s="1" t="s">
        <v>523</v>
      </c>
      <c r="C523" s="28">
        <v>130704</v>
      </c>
      <c r="D523" s="32">
        <v>2469</v>
      </c>
      <c r="E523" s="33">
        <v>2298</v>
      </c>
      <c r="F523" s="34">
        <v>7.4412532637075715E-2</v>
      </c>
    </row>
    <row r="524" spans="1:6" ht="15" customHeight="1" x14ac:dyDescent="0.35">
      <c r="A524" s="1">
        <v>17</v>
      </c>
      <c r="B524" s="1" t="s">
        <v>524</v>
      </c>
      <c r="C524" s="28">
        <v>171088</v>
      </c>
      <c r="D524" s="32">
        <v>6880</v>
      </c>
      <c r="E524" s="33">
        <v>6496</v>
      </c>
      <c r="F524" s="34">
        <v>5.9113300492610835E-2</v>
      </c>
    </row>
    <row r="525" spans="1:6" ht="15" customHeight="1" x14ac:dyDescent="0.35">
      <c r="A525" s="1">
        <v>17</v>
      </c>
      <c r="B525" s="1" t="s">
        <v>525</v>
      </c>
      <c r="C525" s="28">
        <v>171090</v>
      </c>
      <c r="D525" s="32">
        <v>3297</v>
      </c>
      <c r="E525" s="33">
        <v>3185</v>
      </c>
      <c r="F525" s="34">
        <v>3.5164835164835165E-2</v>
      </c>
    </row>
    <row r="526" spans="1:6" ht="15" customHeight="1" x14ac:dyDescent="0.35">
      <c r="A526" s="1">
        <v>17</v>
      </c>
      <c r="B526" s="1" t="s">
        <v>526</v>
      </c>
      <c r="C526" s="28">
        <v>130737</v>
      </c>
      <c r="D526" s="32">
        <v>6981</v>
      </c>
      <c r="E526" s="33">
        <v>7187</v>
      </c>
      <c r="F526" s="34">
        <v>-2.8662863503548072E-2</v>
      </c>
    </row>
    <row r="527" spans="1:6" ht="15" customHeight="1" x14ac:dyDescent="0.35">
      <c r="A527" s="1">
        <v>17</v>
      </c>
      <c r="B527" s="1" t="s">
        <v>527</v>
      </c>
      <c r="C527" s="28">
        <v>171091</v>
      </c>
      <c r="D527" s="32">
        <v>3314</v>
      </c>
      <c r="E527" s="33">
        <v>3474</v>
      </c>
      <c r="F527" s="34">
        <v>-4.6056419113413932E-2</v>
      </c>
    </row>
    <row r="528" spans="1:6" ht="15" customHeight="1" x14ac:dyDescent="0.35">
      <c r="A528" s="1">
        <v>17</v>
      </c>
      <c r="B528" s="1" t="s">
        <v>528</v>
      </c>
      <c r="C528" s="28">
        <v>171096</v>
      </c>
      <c r="D528" s="32">
        <v>12026</v>
      </c>
      <c r="E528" s="33">
        <v>11227</v>
      </c>
      <c r="F528" s="34">
        <v>7.1167720673376678E-2</v>
      </c>
    </row>
    <row r="529" spans="1:6" ht="15" customHeight="1" x14ac:dyDescent="0.35">
      <c r="A529" s="1">
        <v>17</v>
      </c>
      <c r="B529" s="1" t="s">
        <v>529</v>
      </c>
      <c r="C529" s="28">
        <v>171098</v>
      </c>
      <c r="D529" s="32">
        <v>5984</v>
      </c>
      <c r="E529" s="33">
        <v>5410</v>
      </c>
      <c r="F529" s="34">
        <v>0.10609981515711644</v>
      </c>
    </row>
    <row r="530" spans="1:6" ht="15" customHeight="1" x14ac:dyDescent="0.35">
      <c r="A530" s="1">
        <v>17</v>
      </c>
      <c r="B530" s="1" t="s">
        <v>530</v>
      </c>
      <c r="C530" s="28">
        <v>171097</v>
      </c>
      <c r="D530" s="32">
        <v>6850</v>
      </c>
      <c r="E530" s="33">
        <v>7675</v>
      </c>
      <c r="F530" s="34">
        <v>-0.10749185667752444</v>
      </c>
    </row>
    <row r="531" spans="1:6" ht="15" customHeight="1" x14ac:dyDescent="0.35">
      <c r="A531" s="1">
        <v>17</v>
      </c>
      <c r="B531" s="1" t="s">
        <v>531</v>
      </c>
      <c r="C531" s="28">
        <v>171099</v>
      </c>
      <c r="D531" s="32">
        <v>11983</v>
      </c>
      <c r="E531" s="33">
        <v>12928</v>
      </c>
      <c r="F531" s="34">
        <v>-7.3097153465346537E-2</v>
      </c>
    </row>
    <row r="532" spans="1:6" ht="15" customHeight="1" x14ac:dyDescent="0.35">
      <c r="A532" s="1">
        <v>17</v>
      </c>
      <c r="B532" s="1" t="s">
        <v>532</v>
      </c>
      <c r="C532" s="28">
        <v>171100</v>
      </c>
      <c r="D532" s="32">
        <v>5554</v>
      </c>
      <c r="E532" s="33">
        <v>5917</v>
      </c>
      <c r="F532" s="34">
        <v>-6.1348656413723168E-2</v>
      </c>
    </row>
    <row r="533" spans="1:6" ht="15" customHeight="1" x14ac:dyDescent="0.35">
      <c r="A533" s="1">
        <v>17</v>
      </c>
      <c r="B533" s="1" t="s">
        <v>533</v>
      </c>
      <c r="C533" s="28">
        <v>130706</v>
      </c>
      <c r="D533" s="32">
        <v>1258</v>
      </c>
      <c r="E533" s="33">
        <v>1053</v>
      </c>
      <c r="F533" s="34">
        <v>0.19468186134852802</v>
      </c>
    </row>
    <row r="534" spans="1:6" ht="15" customHeight="1" x14ac:dyDescent="0.35">
      <c r="A534" s="1">
        <v>17</v>
      </c>
      <c r="B534" s="1" t="s">
        <v>534</v>
      </c>
      <c r="C534" s="28">
        <v>171102</v>
      </c>
      <c r="D534" s="32">
        <v>2590</v>
      </c>
      <c r="E534" s="33">
        <v>2635</v>
      </c>
      <c r="F534" s="34">
        <v>-1.7077798861480076E-2</v>
      </c>
    </row>
    <row r="535" spans="1:6" ht="15" customHeight="1" x14ac:dyDescent="0.35">
      <c r="A535" s="1">
        <v>17</v>
      </c>
      <c r="B535" s="1" t="s">
        <v>535</v>
      </c>
      <c r="C535" s="28">
        <v>221342</v>
      </c>
      <c r="D535" s="32">
        <v>4386</v>
      </c>
      <c r="E535" s="33">
        <v>4511</v>
      </c>
      <c r="F535" s="34">
        <v>-2.7710042119264023E-2</v>
      </c>
    </row>
    <row r="536" spans="1:6" ht="15" customHeight="1" x14ac:dyDescent="0.35">
      <c r="A536" s="1">
        <v>17</v>
      </c>
      <c r="B536" s="1" t="s">
        <v>536</v>
      </c>
      <c r="C536" s="28">
        <v>221343</v>
      </c>
      <c r="D536" s="32">
        <v>5561</v>
      </c>
      <c r="E536" s="33">
        <v>4336</v>
      </c>
      <c r="F536" s="34">
        <v>0.28251845018450183</v>
      </c>
    </row>
    <row r="537" spans="1:6" ht="15" customHeight="1" x14ac:dyDescent="0.35">
      <c r="A537" s="1">
        <v>17</v>
      </c>
      <c r="B537" s="1" t="s">
        <v>537</v>
      </c>
      <c r="C537" s="28">
        <v>130710</v>
      </c>
      <c r="D537" s="32">
        <v>2590</v>
      </c>
      <c r="E537" s="33">
        <v>2899</v>
      </c>
      <c r="F537" s="34">
        <v>-0.1065884787857882</v>
      </c>
    </row>
    <row r="538" spans="1:6" ht="15" customHeight="1" x14ac:dyDescent="0.35">
      <c r="A538" s="1">
        <v>17</v>
      </c>
      <c r="B538" s="1" t="s">
        <v>538</v>
      </c>
      <c r="C538" s="28">
        <v>221362</v>
      </c>
      <c r="D538" s="32">
        <v>2942</v>
      </c>
      <c r="E538" s="33">
        <v>2928</v>
      </c>
      <c r="F538" s="34">
        <v>4.7814207650273225E-3</v>
      </c>
    </row>
    <row r="539" spans="1:6" ht="15" customHeight="1" x14ac:dyDescent="0.35">
      <c r="A539" s="1">
        <v>17</v>
      </c>
      <c r="B539" s="1" t="s">
        <v>539</v>
      </c>
      <c r="C539" s="28">
        <v>171103</v>
      </c>
      <c r="D539" s="32">
        <v>9324</v>
      </c>
      <c r="E539" s="33">
        <v>9778</v>
      </c>
      <c r="F539" s="34">
        <v>-4.6430762937205973E-2</v>
      </c>
    </row>
    <row r="540" spans="1:6" ht="15" customHeight="1" x14ac:dyDescent="0.35">
      <c r="A540" s="1">
        <v>17</v>
      </c>
      <c r="B540" s="1" t="s">
        <v>540</v>
      </c>
      <c r="C540" s="28">
        <v>171104</v>
      </c>
      <c r="D540" s="32">
        <v>13000</v>
      </c>
      <c r="E540" s="33">
        <v>11487</v>
      </c>
      <c r="F540" s="34">
        <v>0.1317141116044224</v>
      </c>
    </row>
    <row r="541" spans="1:6" ht="15" customHeight="1" x14ac:dyDescent="0.35">
      <c r="A541" s="1">
        <v>17</v>
      </c>
      <c r="B541" s="1" t="s">
        <v>541</v>
      </c>
      <c r="C541" s="28">
        <v>171105</v>
      </c>
      <c r="D541" s="32">
        <v>10663</v>
      </c>
      <c r="E541" s="33">
        <v>11011</v>
      </c>
      <c r="F541" s="34">
        <v>-3.160475887748615E-2</v>
      </c>
    </row>
    <row r="542" spans="1:6" ht="15" customHeight="1" x14ac:dyDescent="0.35">
      <c r="A542" s="1">
        <v>17</v>
      </c>
      <c r="B542" s="1" t="s">
        <v>542</v>
      </c>
      <c r="C542" s="28">
        <v>171111</v>
      </c>
      <c r="D542" s="32">
        <v>8011</v>
      </c>
      <c r="E542" s="33">
        <v>7698</v>
      </c>
      <c r="F542" s="34">
        <v>4.0659911665367629E-2</v>
      </c>
    </row>
    <row r="543" spans="1:6" ht="15" customHeight="1" x14ac:dyDescent="0.35">
      <c r="A543" s="1">
        <v>17</v>
      </c>
      <c r="B543" s="1" t="s">
        <v>543</v>
      </c>
      <c r="C543" s="28">
        <v>171106</v>
      </c>
      <c r="D543" s="32">
        <v>7480</v>
      </c>
      <c r="E543" s="33">
        <v>4921</v>
      </c>
      <c r="F543" s="34">
        <v>0.52001625685836217</v>
      </c>
    </row>
    <row r="544" spans="1:6" ht="15" customHeight="1" x14ac:dyDescent="0.35">
      <c r="A544" s="1">
        <v>17</v>
      </c>
      <c r="B544" s="1" t="s">
        <v>544</v>
      </c>
      <c r="C544" s="28">
        <v>171107</v>
      </c>
      <c r="D544" s="32">
        <v>9848</v>
      </c>
      <c r="E544" s="33">
        <v>10155</v>
      </c>
      <c r="F544" s="34">
        <v>-3.0231413096996552E-2</v>
      </c>
    </row>
    <row r="545" spans="1:6" ht="15" customHeight="1" x14ac:dyDescent="0.35">
      <c r="A545" s="1">
        <v>17</v>
      </c>
      <c r="B545" s="1" t="s">
        <v>545</v>
      </c>
      <c r="C545" s="28">
        <v>171128</v>
      </c>
      <c r="D545" s="32">
        <v>5747</v>
      </c>
      <c r="E545" s="33">
        <v>6308</v>
      </c>
      <c r="F545" s="34">
        <v>-8.8934686112872544E-2</v>
      </c>
    </row>
    <row r="546" spans="1:6" ht="15" customHeight="1" x14ac:dyDescent="0.35">
      <c r="A546" s="1">
        <v>17</v>
      </c>
      <c r="B546" s="1" t="s">
        <v>546</v>
      </c>
      <c r="C546" s="28">
        <v>171108</v>
      </c>
      <c r="D546" s="32">
        <v>4804</v>
      </c>
      <c r="E546" s="33">
        <v>4485</v>
      </c>
      <c r="F546" s="34">
        <v>7.1125975473801561E-2</v>
      </c>
    </row>
    <row r="547" spans="1:6" ht="15" customHeight="1" x14ac:dyDescent="0.35">
      <c r="A547" s="1">
        <v>17</v>
      </c>
      <c r="B547" s="1" t="s">
        <v>547</v>
      </c>
      <c r="C547" s="28">
        <v>171109</v>
      </c>
      <c r="D547" s="32">
        <v>8564</v>
      </c>
      <c r="E547" s="33">
        <v>9048</v>
      </c>
      <c r="F547" s="34">
        <v>-5.3492484526967282E-2</v>
      </c>
    </row>
    <row r="548" spans="1:6" ht="15" customHeight="1" x14ac:dyDescent="0.35">
      <c r="A548" s="1">
        <v>17</v>
      </c>
      <c r="B548" s="1" t="s">
        <v>548</v>
      </c>
      <c r="C548" s="28">
        <v>221345</v>
      </c>
      <c r="D548" s="32">
        <v>5459</v>
      </c>
      <c r="E548" s="33">
        <v>5705</v>
      </c>
      <c r="F548" s="34">
        <v>-4.3120070113935142E-2</v>
      </c>
    </row>
    <row r="549" spans="1:6" ht="15" customHeight="1" x14ac:dyDescent="0.35">
      <c r="A549" s="1">
        <v>17</v>
      </c>
      <c r="B549" s="1" t="s">
        <v>549</v>
      </c>
      <c r="C549" s="28">
        <v>221340</v>
      </c>
      <c r="D549" s="32">
        <v>13057</v>
      </c>
      <c r="E549" s="33">
        <v>12981</v>
      </c>
      <c r="F549" s="34">
        <v>5.8547107310684843E-3</v>
      </c>
    </row>
    <row r="550" spans="1:6" ht="15" customHeight="1" x14ac:dyDescent="0.35">
      <c r="A550" s="1">
        <v>17</v>
      </c>
      <c r="B550" s="1" t="s">
        <v>550</v>
      </c>
      <c r="C550" s="28">
        <v>221349</v>
      </c>
      <c r="D550" s="32">
        <v>8022</v>
      </c>
      <c r="E550" s="33">
        <v>8152</v>
      </c>
      <c r="F550" s="34">
        <v>-1.5947006869479884E-2</v>
      </c>
    </row>
    <row r="551" spans="1:6" ht="15" customHeight="1" x14ac:dyDescent="0.35">
      <c r="A551" s="1">
        <v>17</v>
      </c>
      <c r="B551" s="1" t="s">
        <v>551</v>
      </c>
      <c r="C551" s="28">
        <v>221350</v>
      </c>
      <c r="D551" s="32">
        <v>2737</v>
      </c>
      <c r="E551" s="33">
        <v>2852</v>
      </c>
      <c r="F551" s="34">
        <v>-4.0322580645161289E-2</v>
      </c>
    </row>
    <row r="552" spans="1:6" ht="15" customHeight="1" x14ac:dyDescent="0.35">
      <c r="A552" s="1">
        <v>17</v>
      </c>
      <c r="B552" s="1" t="s">
        <v>552</v>
      </c>
      <c r="C552" s="28">
        <v>221351</v>
      </c>
      <c r="D552" s="32">
        <v>3131</v>
      </c>
      <c r="E552" s="33">
        <v>3240</v>
      </c>
      <c r="F552" s="34">
        <v>-3.3641975308641978E-2</v>
      </c>
    </row>
    <row r="553" spans="1:6" ht="15" customHeight="1" x14ac:dyDescent="0.35">
      <c r="A553" s="1">
        <v>17</v>
      </c>
      <c r="B553" s="1" t="s">
        <v>553</v>
      </c>
      <c r="C553" s="28">
        <v>221352</v>
      </c>
      <c r="D553" s="32">
        <v>8325</v>
      </c>
      <c r="E553" s="33">
        <v>8653</v>
      </c>
      <c r="F553" s="34">
        <v>-3.7905928579683348E-2</v>
      </c>
    </row>
    <row r="554" spans="1:6" ht="15" customHeight="1" x14ac:dyDescent="0.35">
      <c r="A554" s="1">
        <v>17</v>
      </c>
      <c r="B554" s="1" t="s">
        <v>554</v>
      </c>
      <c r="C554" s="28">
        <v>130713</v>
      </c>
      <c r="D554" s="32">
        <v>3634</v>
      </c>
      <c r="E554" s="33">
        <v>3837</v>
      </c>
      <c r="F554" s="34">
        <v>-5.2905916080271044E-2</v>
      </c>
    </row>
    <row r="555" spans="1:6" ht="15" customHeight="1" x14ac:dyDescent="0.35">
      <c r="A555" s="1">
        <v>17</v>
      </c>
      <c r="B555" s="1" t="s">
        <v>555</v>
      </c>
      <c r="C555" s="28">
        <v>221355</v>
      </c>
      <c r="D555" s="32">
        <v>6595</v>
      </c>
      <c r="E555" s="33">
        <v>7272</v>
      </c>
      <c r="F555" s="34">
        <v>-9.309680968096809E-2</v>
      </c>
    </row>
    <row r="556" spans="1:6" ht="15" customHeight="1" x14ac:dyDescent="0.35">
      <c r="A556" s="1">
        <v>17</v>
      </c>
      <c r="B556" s="1" t="s">
        <v>556</v>
      </c>
      <c r="C556" s="28">
        <v>221360</v>
      </c>
      <c r="D556" s="32">
        <v>4282</v>
      </c>
      <c r="E556" s="33">
        <v>4753</v>
      </c>
      <c r="F556" s="34">
        <v>-9.9095308226383336E-2</v>
      </c>
    </row>
    <row r="557" spans="1:6" ht="15" customHeight="1" x14ac:dyDescent="0.35">
      <c r="A557" s="1">
        <v>17</v>
      </c>
      <c r="B557" s="1" t="s">
        <v>557</v>
      </c>
      <c r="C557" s="28">
        <v>221375</v>
      </c>
      <c r="D557" s="32">
        <v>5151</v>
      </c>
      <c r="E557" s="33">
        <v>5348</v>
      </c>
      <c r="F557" s="34">
        <v>-3.6836200448765892E-2</v>
      </c>
    </row>
    <row r="558" spans="1:6" ht="15" customHeight="1" x14ac:dyDescent="0.35">
      <c r="A558" s="1">
        <v>17</v>
      </c>
      <c r="B558" s="1" t="s">
        <v>558</v>
      </c>
      <c r="C558" s="28">
        <v>171112</v>
      </c>
      <c r="D558" s="32">
        <v>1425</v>
      </c>
      <c r="E558" s="33">
        <v>1462</v>
      </c>
      <c r="F558" s="34">
        <v>-2.5307797537619699E-2</v>
      </c>
    </row>
    <row r="559" spans="1:6" ht="15" customHeight="1" x14ac:dyDescent="0.35">
      <c r="A559" s="1">
        <v>17</v>
      </c>
      <c r="B559" s="1" t="s">
        <v>559</v>
      </c>
      <c r="C559" s="28">
        <v>221363</v>
      </c>
      <c r="D559" s="32">
        <v>3470</v>
      </c>
      <c r="E559" s="33">
        <v>3473</v>
      </c>
      <c r="F559" s="34">
        <v>-8.6380650734235536E-4</v>
      </c>
    </row>
    <row r="560" spans="1:6" ht="15" customHeight="1" x14ac:dyDescent="0.35">
      <c r="A560" s="1">
        <v>17</v>
      </c>
      <c r="B560" s="1" t="s">
        <v>560</v>
      </c>
      <c r="C560" s="28">
        <v>171114</v>
      </c>
      <c r="D560" s="32">
        <v>7193</v>
      </c>
      <c r="E560" s="33">
        <v>5938</v>
      </c>
      <c r="F560" s="34">
        <v>0.21135062310542271</v>
      </c>
    </row>
    <row r="561" spans="1:6" ht="15" customHeight="1" x14ac:dyDescent="0.35">
      <c r="A561" s="1">
        <v>17</v>
      </c>
      <c r="B561" s="1" t="s">
        <v>561</v>
      </c>
      <c r="C561" s="28">
        <v>171162</v>
      </c>
      <c r="D561" s="32">
        <v>8108</v>
      </c>
      <c r="E561" s="33">
        <v>8799</v>
      </c>
      <c r="F561" s="34">
        <v>-7.8531651324014087E-2</v>
      </c>
    </row>
    <row r="562" spans="1:6" ht="15" customHeight="1" x14ac:dyDescent="0.35">
      <c r="A562" s="1">
        <v>17</v>
      </c>
      <c r="B562" s="1" t="s">
        <v>562</v>
      </c>
      <c r="C562" s="28">
        <v>171116</v>
      </c>
      <c r="D562" s="32">
        <v>9990</v>
      </c>
      <c r="E562" s="33">
        <v>9630</v>
      </c>
      <c r="F562" s="34">
        <v>3.7383177570093455E-2</v>
      </c>
    </row>
    <row r="563" spans="1:6" ht="15" customHeight="1" x14ac:dyDescent="0.35">
      <c r="A563" s="1">
        <v>17</v>
      </c>
      <c r="B563" s="1" t="s">
        <v>563</v>
      </c>
      <c r="C563" s="28">
        <v>171130</v>
      </c>
      <c r="D563" s="32">
        <v>5959</v>
      </c>
      <c r="E563" s="33">
        <v>5474</v>
      </c>
      <c r="F563" s="34">
        <v>8.8600657654366088E-2</v>
      </c>
    </row>
    <row r="564" spans="1:6" ht="15" customHeight="1" x14ac:dyDescent="0.35">
      <c r="A564" s="1">
        <v>17</v>
      </c>
      <c r="B564" s="1" t="s">
        <v>564</v>
      </c>
      <c r="C564" s="28">
        <v>171121</v>
      </c>
      <c r="D564" s="32">
        <v>6956</v>
      </c>
      <c r="E564" s="33">
        <v>6676</v>
      </c>
      <c r="F564" s="34">
        <v>4.1941282204913125E-2</v>
      </c>
    </row>
    <row r="565" spans="1:6" ht="15" customHeight="1" x14ac:dyDescent="0.35">
      <c r="A565" s="1">
        <v>17</v>
      </c>
      <c r="B565" s="1" t="s">
        <v>565</v>
      </c>
      <c r="C565" s="28">
        <v>171120</v>
      </c>
      <c r="D565" s="32">
        <v>2417</v>
      </c>
      <c r="E565" s="33">
        <v>2274</v>
      </c>
      <c r="F565" s="34">
        <v>6.2884784520668424E-2</v>
      </c>
    </row>
    <row r="566" spans="1:6" ht="15" customHeight="1" x14ac:dyDescent="0.35">
      <c r="A566" s="1">
        <v>17</v>
      </c>
      <c r="B566" s="1" t="s">
        <v>566</v>
      </c>
      <c r="C566" s="28">
        <v>171122</v>
      </c>
      <c r="D566" s="32">
        <v>10890</v>
      </c>
      <c r="E566" s="33">
        <v>10992</v>
      </c>
      <c r="F566" s="34">
        <v>-9.2794759825327519E-3</v>
      </c>
    </row>
    <row r="567" spans="1:6" ht="15" customHeight="1" x14ac:dyDescent="0.35">
      <c r="A567" s="1">
        <v>17</v>
      </c>
      <c r="B567" s="1" t="s">
        <v>567</v>
      </c>
      <c r="C567" s="28">
        <v>171123</v>
      </c>
      <c r="D567" s="32">
        <v>2912</v>
      </c>
      <c r="E567" s="33">
        <v>2903</v>
      </c>
      <c r="F567" s="34">
        <v>3.1002411298656561E-3</v>
      </c>
    </row>
    <row r="568" spans="1:6" ht="15" customHeight="1" x14ac:dyDescent="0.35">
      <c r="A568" s="1">
        <v>17</v>
      </c>
      <c r="B568" s="1" t="s">
        <v>568</v>
      </c>
      <c r="C568" s="28">
        <v>171124</v>
      </c>
      <c r="D568" s="32">
        <v>6058</v>
      </c>
      <c r="E568" s="33">
        <v>5254</v>
      </c>
      <c r="F568" s="34">
        <v>0.15302626570232203</v>
      </c>
    </row>
    <row r="569" spans="1:6" ht="15" customHeight="1" x14ac:dyDescent="0.35">
      <c r="A569" s="1">
        <v>17</v>
      </c>
      <c r="B569" s="1" t="s">
        <v>569</v>
      </c>
      <c r="C569" s="28">
        <v>171145</v>
      </c>
      <c r="D569" s="32">
        <v>1447</v>
      </c>
      <c r="E569" s="33">
        <v>1496</v>
      </c>
      <c r="F569" s="34">
        <v>-3.2754010695187165E-2</v>
      </c>
    </row>
    <row r="570" spans="1:6" ht="15" customHeight="1" x14ac:dyDescent="0.35">
      <c r="A570" s="1">
        <v>17</v>
      </c>
      <c r="B570" s="1" t="s">
        <v>570</v>
      </c>
      <c r="C570" s="28">
        <v>130714</v>
      </c>
      <c r="D570" s="32">
        <v>1121</v>
      </c>
      <c r="E570" s="33">
        <v>1095</v>
      </c>
      <c r="F570" s="34">
        <v>2.3744292237442923E-2</v>
      </c>
    </row>
    <row r="571" spans="1:6" ht="15" customHeight="1" x14ac:dyDescent="0.35">
      <c r="A571" s="1">
        <v>17</v>
      </c>
      <c r="B571" s="1" t="s">
        <v>571</v>
      </c>
      <c r="C571" s="28">
        <v>130715</v>
      </c>
      <c r="D571" s="32">
        <v>4930</v>
      </c>
      <c r="E571" s="33">
        <v>4806</v>
      </c>
      <c r="F571" s="34">
        <v>2.5801081980857263E-2</v>
      </c>
    </row>
    <row r="572" spans="1:6" ht="15" customHeight="1" x14ac:dyDescent="0.35">
      <c r="A572" s="1">
        <v>17</v>
      </c>
      <c r="B572" s="1" t="s">
        <v>572</v>
      </c>
      <c r="C572" s="28">
        <v>130728</v>
      </c>
      <c r="D572" s="32">
        <v>4336</v>
      </c>
      <c r="E572" s="33">
        <v>4524</v>
      </c>
      <c r="F572" s="34">
        <v>-4.1556145004420869E-2</v>
      </c>
    </row>
    <row r="573" spans="1:6" ht="15" customHeight="1" x14ac:dyDescent="0.35">
      <c r="A573" s="1">
        <v>17</v>
      </c>
      <c r="B573" s="1" t="s">
        <v>573</v>
      </c>
      <c r="C573" s="28">
        <v>130718</v>
      </c>
      <c r="D573" s="32">
        <v>5615</v>
      </c>
      <c r="E573" s="33">
        <v>5458</v>
      </c>
      <c r="F573" s="34">
        <v>2.87651154268963E-2</v>
      </c>
    </row>
    <row r="574" spans="1:6" ht="15" customHeight="1" x14ac:dyDescent="0.35">
      <c r="A574" s="1">
        <v>17</v>
      </c>
      <c r="B574" s="1" t="s">
        <v>574</v>
      </c>
      <c r="C574" s="28">
        <v>221366</v>
      </c>
      <c r="D574" s="32">
        <v>4881</v>
      </c>
      <c r="E574" s="33">
        <v>4991</v>
      </c>
      <c r="F574" s="34">
        <v>-2.2039671408535362E-2</v>
      </c>
    </row>
    <row r="575" spans="1:6" ht="15" customHeight="1" x14ac:dyDescent="0.35">
      <c r="A575" s="1">
        <v>17</v>
      </c>
      <c r="B575" s="1" t="s">
        <v>575</v>
      </c>
      <c r="C575" s="28">
        <v>221367</v>
      </c>
      <c r="D575" s="32">
        <v>5156</v>
      </c>
      <c r="E575" s="33">
        <v>4911</v>
      </c>
      <c r="F575" s="34">
        <v>4.9888006515984525E-2</v>
      </c>
    </row>
    <row r="576" spans="1:6" ht="15" customHeight="1" x14ac:dyDescent="0.35">
      <c r="A576" s="1">
        <v>17</v>
      </c>
      <c r="B576" s="1" t="s">
        <v>576</v>
      </c>
      <c r="C576" s="28">
        <v>221365</v>
      </c>
      <c r="D576" s="32">
        <v>7805</v>
      </c>
      <c r="E576" s="33">
        <v>4513</v>
      </c>
      <c r="F576" s="34">
        <v>0.72944826058054513</v>
      </c>
    </row>
    <row r="577" spans="1:6" ht="15" customHeight="1" x14ac:dyDescent="0.35">
      <c r="A577" s="1">
        <v>17</v>
      </c>
      <c r="B577" s="1" t="s">
        <v>577</v>
      </c>
      <c r="C577" s="28">
        <v>171168</v>
      </c>
      <c r="D577" s="32">
        <v>10020</v>
      </c>
      <c r="E577" s="33">
        <v>10123</v>
      </c>
      <c r="F577" s="34">
        <v>-1.017484935295861E-2</v>
      </c>
    </row>
    <row r="578" spans="1:6" ht="15" customHeight="1" x14ac:dyDescent="0.35">
      <c r="A578" s="1">
        <v>17</v>
      </c>
      <c r="B578" s="1" t="s">
        <v>578</v>
      </c>
      <c r="C578" s="28">
        <v>171127</v>
      </c>
      <c r="D578" s="32">
        <v>5378</v>
      </c>
      <c r="E578" s="33">
        <v>4925</v>
      </c>
      <c r="F578" s="34">
        <v>9.197969543147208E-2</v>
      </c>
    </row>
    <row r="579" spans="1:6" ht="15" customHeight="1" x14ac:dyDescent="0.35">
      <c r="A579" s="1">
        <v>17</v>
      </c>
      <c r="B579" s="1" t="s">
        <v>579</v>
      </c>
      <c r="C579" s="28">
        <v>130719</v>
      </c>
      <c r="D579" s="32">
        <v>3593</v>
      </c>
      <c r="E579" s="33">
        <v>3501</v>
      </c>
      <c r="F579" s="34">
        <v>2.6278206226792344E-2</v>
      </c>
    </row>
    <row r="580" spans="1:6" ht="15" customHeight="1" x14ac:dyDescent="0.35">
      <c r="A580" s="1">
        <v>17</v>
      </c>
      <c r="B580" s="1" t="s">
        <v>580</v>
      </c>
      <c r="C580" s="28">
        <v>130722</v>
      </c>
      <c r="D580" s="32">
        <v>465</v>
      </c>
      <c r="E580" s="33">
        <v>454</v>
      </c>
      <c r="F580" s="34">
        <v>2.4229074889867842E-2</v>
      </c>
    </row>
    <row r="581" spans="1:6" ht="15" customHeight="1" x14ac:dyDescent="0.35">
      <c r="A581" s="1">
        <v>17</v>
      </c>
      <c r="B581" s="1" t="s">
        <v>581</v>
      </c>
      <c r="C581" s="28">
        <v>171129</v>
      </c>
      <c r="D581" s="32">
        <v>1718</v>
      </c>
      <c r="E581" s="33">
        <v>1980</v>
      </c>
      <c r="F581" s="34">
        <v>-0.13232323232323231</v>
      </c>
    </row>
    <row r="582" spans="1:6" ht="15" customHeight="1" x14ac:dyDescent="0.35">
      <c r="A582" s="1">
        <v>17</v>
      </c>
      <c r="B582" s="1" t="s">
        <v>582</v>
      </c>
      <c r="C582" s="28">
        <v>171143</v>
      </c>
      <c r="D582" s="32">
        <v>7401</v>
      </c>
      <c r="E582" s="33">
        <v>7796</v>
      </c>
      <c r="F582" s="34">
        <v>-5.0667008722421754E-2</v>
      </c>
    </row>
    <row r="583" spans="1:6" ht="15" customHeight="1" x14ac:dyDescent="0.35">
      <c r="A583" s="1">
        <v>17</v>
      </c>
      <c r="B583" s="1" t="s">
        <v>583</v>
      </c>
      <c r="C583" s="28">
        <v>171132</v>
      </c>
      <c r="D583" s="32">
        <v>7133</v>
      </c>
      <c r="E583" s="33">
        <v>7221</v>
      </c>
      <c r="F583" s="34">
        <v>-1.2186677745464617E-2</v>
      </c>
    </row>
    <row r="584" spans="1:6" ht="15" customHeight="1" x14ac:dyDescent="0.35">
      <c r="A584" s="1">
        <v>17</v>
      </c>
      <c r="B584" s="1" t="s">
        <v>584</v>
      </c>
      <c r="C584" s="28">
        <v>171133</v>
      </c>
      <c r="D584" s="32">
        <v>5620</v>
      </c>
      <c r="E584" s="33">
        <v>4733</v>
      </c>
      <c r="F584" s="34">
        <v>0.1874075639129516</v>
      </c>
    </row>
    <row r="585" spans="1:6" ht="15" customHeight="1" x14ac:dyDescent="0.35">
      <c r="A585" s="1">
        <v>17</v>
      </c>
      <c r="B585" s="1" t="s">
        <v>585</v>
      </c>
      <c r="C585" s="28">
        <v>171134</v>
      </c>
      <c r="D585" s="32">
        <v>6730</v>
      </c>
      <c r="E585" s="33">
        <v>6969</v>
      </c>
      <c r="F585" s="34">
        <v>-3.4294733821208206E-2</v>
      </c>
    </row>
    <row r="586" spans="1:6" ht="15" customHeight="1" x14ac:dyDescent="0.35">
      <c r="A586" s="1">
        <v>17</v>
      </c>
      <c r="B586" s="1" t="s">
        <v>586</v>
      </c>
      <c r="C586" s="28">
        <v>171135</v>
      </c>
      <c r="D586" s="32">
        <v>4101</v>
      </c>
      <c r="E586" s="33">
        <v>3507</v>
      </c>
      <c r="F586" s="34">
        <v>0.16937553464499572</v>
      </c>
    </row>
    <row r="587" spans="1:6" ht="15" customHeight="1" x14ac:dyDescent="0.35">
      <c r="A587" s="1">
        <v>17</v>
      </c>
      <c r="B587" s="1" t="s">
        <v>587</v>
      </c>
      <c r="C587" s="28">
        <v>221368</v>
      </c>
      <c r="D587" s="32">
        <v>5213</v>
      </c>
      <c r="E587" s="33">
        <v>4625</v>
      </c>
      <c r="F587" s="34">
        <v>0.12713513513513514</v>
      </c>
    </row>
    <row r="588" spans="1:6" ht="15" customHeight="1" x14ac:dyDescent="0.35">
      <c r="A588" s="1">
        <v>17</v>
      </c>
      <c r="B588" s="1" t="s">
        <v>588</v>
      </c>
      <c r="C588" s="28">
        <v>171140</v>
      </c>
      <c r="D588" s="32">
        <v>4361</v>
      </c>
      <c r="E588" s="33">
        <v>3592</v>
      </c>
      <c r="F588" s="34">
        <v>0.21408685968819599</v>
      </c>
    </row>
    <row r="589" spans="1:6" ht="15" customHeight="1" x14ac:dyDescent="0.35">
      <c r="A589" s="1">
        <v>17</v>
      </c>
      <c r="B589" s="1" t="s">
        <v>589</v>
      </c>
      <c r="C589" s="28">
        <v>171153</v>
      </c>
      <c r="D589" s="32">
        <v>14384</v>
      </c>
      <c r="E589" s="33">
        <v>12192</v>
      </c>
      <c r="F589" s="34">
        <v>0.17979002624671916</v>
      </c>
    </row>
    <row r="590" spans="1:6" ht="15" customHeight="1" x14ac:dyDescent="0.35">
      <c r="A590" s="1">
        <v>17</v>
      </c>
      <c r="B590" s="1" t="s">
        <v>590</v>
      </c>
      <c r="C590" s="28">
        <v>171138</v>
      </c>
      <c r="D590" s="32">
        <v>5620</v>
      </c>
      <c r="E590" s="33">
        <v>5951</v>
      </c>
      <c r="F590" s="34">
        <v>-5.5620904049739538E-2</v>
      </c>
    </row>
    <row r="591" spans="1:6" ht="15" customHeight="1" x14ac:dyDescent="0.35">
      <c r="A591" s="1">
        <v>17</v>
      </c>
      <c r="B591" s="1" t="s">
        <v>590</v>
      </c>
      <c r="C591" s="28">
        <v>171139</v>
      </c>
      <c r="D591" s="32">
        <v>5620</v>
      </c>
      <c r="E591" s="33">
        <v>5951</v>
      </c>
      <c r="F591" s="34">
        <v>-5.5620904049739538E-2</v>
      </c>
    </row>
    <row r="592" spans="1:6" ht="15" customHeight="1" x14ac:dyDescent="0.35">
      <c r="A592" s="1">
        <v>17</v>
      </c>
      <c r="B592" s="1" t="s">
        <v>591</v>
      </c>
      <c r="C592" s="28">
        <v>171141</v>
      </c>
      <c r="D592" s="32">
        <v>3386</v>
      </c>
      <c r="E592" s="33">
        <v>4278</v>
      </c>
      <c r="F592" s="34">
        <v>-0.20850864890135579</v>
      </c>
    </row>
    <row r="593" spans="1:6" ht="15" customHeight="1" x14ac:dyDescent="0.35">
      <c r="A593" s="1">
        <v>17</v>
      </c>
      <c r="B593" s="1" t="s">
        <v>592</v>
      </c>
      <c r="C593" s="28">
        <v>221369</v>
      </c>
      <c r="D593" s="32">
        <v>5289</v>
      </c>
      <c r="E593" s="33">
        <v>5394</v>
      </c>
      <c r="F593" s="34">
        <v>-1.9466073414905451E-2</v>
      </c>
    </row>
    <row r="594" spans="1:6" ht="15" customHeight="1" x14ac:dyDescent="0.35">
      <c r="A594" s="1">
        <v>17</v>
      </c>
      <c r="B594" s="1" t="s">
        <v>593</v>
      </c>
      <c r="C594" s="28">
        <v>171142</v>
      </c>
      <c r="D594" s="32">
        <v>1666</v>
      </c>
      <c r="E594" s="33">
        <v>1587</v>
      </c>
      <c r="F594" s="34">
        <v>4.9779458097038438E-2</v>
      </c>
    </row>
    <row r="595" spans="1:6" ht="15" customHeight="1" x14ac:dyDescent="0.35">
      <c r="A595" s="1">
        <v>17</v>
      </c>
      <c r="B595" s="1" t="s">
        <v>594</v>
      </c>
      <c r="C595" s="28">
        <v>221371</v>
      </c>
      <c r="D595" s="32">
        <v>4802</v>
      </c>
      <c r="E595" s="33">
        <v>3415</v>
      </c>
      <c r="F595" s="34">
        <v>0.4061493411420205</v>
      </c>
    </row>
    <row r="596" spans="1:6" ht="15" customHeight="1" x14ac:dyDescent="0.35">
      <c r="A596" s="1">
        <v>17</v>
      </c>
      <c r="B596" s="1" t="s">
        <v>595</v>
      </c>
      <c r="C596" s="28">
        <v>171151</v>
      </c>
      <c r="D596" s="32">
        <v>10126</v>
      </c>
      <c r="E596" s="33">
        <v>10326</v>
      </c>
      <c r="F596" s="34">
        <v>-1.9368584156498159E-2</v>
      </c>
    </row>
    <row r="597" spans="1:6" ht="15" customHeight="1" x14ac:dyDescent="0.35">
      <c r="A597" s="1">
        <v>17</v>
      </c>
      <c r="B597" s="1" t="s">
        <v>596</v>
      </c>
      <c r="C597" s="28">
        <v>221372</v>
      </c>
      <c r="D597" s="32">
        <v>1687</v>
      </c>
      <c r="E597" s="33">
        <v>1993</v>
      </c>
      <c r="F597" s="34">
        <v>-0.15353738083291521</v>
      </c>
    </row>
    <row r="598" spans="1:6" ht="15" customHeight="1" x14ac:dyDescent="0.35">
      <c r="A598" s="1">
        <v>17</v>
      </c>
      <c r="B598" s="1" t="s">
        <v>597</v>
      </c>
      <c r="C598" s="28">
        <v>221373</v>
      </c>
      <c r="D598" s="32">
        <v>4533</v>
      </c>
      <c r="E598" s="33">
        <v>4896</v>
      </c>
      <c r="F598" s="34">
        <v>-7.4142156862745098E-2</v>
      </c>
    </row>
    <row r="599" spans="1:6" ht="15" customHeight="1" x14ac:dyDescent="0.35">
      <c r="A599" s="1">
        <v>17</v>
      </c>
      <c r="B599" s="1" t="s">
        <v>598</v>
      </c>
      <c r="C599" s="28">
        <v>171146</v>
      </c>
      <c r="D599" s="32">
        <v>5786</v>
      </c>
      <c r="E599" s="33">
        <v>5713</v>
      </c>
      <c r="F599" s="34">
        <v>1.2777875021879923E-2</v>
      </c>
    </row>
    <row r="600" spans="1:6" ht="15" customHeight="1" x14ac:dyDescent="0.35">
      <c r="A600" s="1">
        <v>17</v>
      </c>
      <c r="B600" s="1" t="s">
        <v>599</v>
      </c>
      <c r="C600" s="28">
        <v>171166</v>
      </c>
      <c r="D600" s="32">
        <v>4028</v>
      </c>
      <c r="E600" s="33">
        <v>4266</v>
      </c>
      <c r="F600" s="34">
        <v>-5.5789967182372245E-2</v>
      </c>
    </row>
    <row r="601" spans="1:6" ht="15" customHeight="1" x14ac:dyDescent="0.35">
      <c r="A601" s="1">
        <v>17</v>
      </c>
      <c r="B601" s="1" t="s">
        <v>600</v>
      </c>
      <c r="C601" s="28">
        <v>171167</v>
      </c>
      <c r="D601" s="32">
        <v>7773</v>
      </c>
      <c r="E601" s="33">
        <v>6377</v>
      </c>
      <c r="F601" s="34">
        <v>0.2189117139720872</v>
      </c>
    </row>
    <row r="602" spans="1:6" ht="15" customHeight="1" x14ac:dyDescent="0.35">
      <c r="A602" s="1">
        <v>17</v>
      </c>
      <c r="B602" s="1" t="s">
        <v>601</v>
      </c>
      <c r="C602" s="28">
        <v>130724</v>
      </c>
      <c r="D602" s="32">
        <v>831</v>
      </c>
      <c r="E602" s="33">
        <v>800</v>
      </c>
      <c r="F602" s="34">
        <v>3.875E-2</v>
      </c>
    </row>
    <row r="603" spans="1:6" ht="15" customHeight="1" x14ac:dyDescent="0.35">
      <c r="A603" s="1">
        <v>17</v>
      </c>
      <c r="B603" s="1" t="s">
        <v>602</v>
      </c>
      <c r="C603" s="28">
        <v>171150</v>
      </c>
      <c r="D603" s="32">
        <v>6475</v>
      </c>
      <c r="E603" s="33">
        <v>6459</v>
      </c>
      <c r="F603" s="34">
        <v>2.477163647623471E-3</v>
      </c>
    </row>
    <row r="604" spans="1:6" ht="15" customHeight="1" x14ac:dyDescent="0.35">
      <c r="A604" s="1">
        <v>17</v>
      </c>
      <c r="B604" s="1" t="s">
        <v>603</v>
      </c>
      <c r="C604" s="28">
        <v>171163</v>
      </c>
      <c r="D604" s="32">
        <v>6170</v>
      </c>
      <c r="E604" s="33">
        <v>5382</v>
      </c>
      <c r="F604" s="34">
        <v>0.14641397250092902</v>
      </c>
    </row>
    <row r="605" spans="1:6" ht="15" customHeight="1" x14ac:dyDescent="0.35">
      <c r="A605" s="1">
        <v>17</v>
      </c>
      <c r="B605" s="1" t="s">
        <v>604</v>
      </c>
      <c r="C605" s="28">
        <v>171154</v>
      </c>
      <c r="D605" s="32">
        <v>8802</v>
      </c>
      <c r="E605" s="33">
        <v>9020</v>
      </c>
      <c r="F605" s="34">
        <v>-2.4168514412416853E-2</v>
      </c>
    </row>
    <row r="606" spans="1:6" ht="15" customHeight="1" x14ac:dyDescent="0.35">
      <c r="A606" s="1">
        <v>17</v>
      </c>
      <c r="B606" s="1" t="s">
        <v>605</v>
      </c>
      <c r="C606" s="28">
        <v>130735</v>
      </c>
      <c r="D606" s="32">
        <v>1969</v>
      </c>
      <c r="E606" s="33">
        <v>2024</v>
      </c>
      <c r="F606" s="34">
        <v>-2.717391304347826E-2</v>
      </c>
    </row>
    <row r="607" spans="1:6" ht="15" customHeight="1" x14ac:dyDescent="0.35">
      <c r="A607" s="1">
        <v>17</v>
      </c>
      <c r="B607" s="1" t="s">
        <v>606</v>
      </c>
      <c r="C607" s="28">
        <v>171155</v>
      </c>
      <c r="D607" s="32">
        <v>3456</v>
      </c>
      <c r="E607" s="33">
        <v>3708</v>
      </c>
      <c r="F607" s="34">
        <v>-6.7961165048543687E-2</v>
      </c>
    </row>
    <row r="608" spans="1:6" ht="15" customHeight="1" x14ac:dyDescent="0.35">
      <c r="A608" s="1">
        <v>17</v>
      </c>
      <c r="B608" s="1" t="s">
        <v>607</v>
      </c>
      <c r="C608" s="28">
        <v>171156</v>
      </c>
      <c r="D608" s="32">
        <v>5115</v>
      </c>
      <c r="E608" s="33">
        <v>5006</v>
      </c>
      <c r="F608" s="34">
        <v>2.1773871354374752E-2</v>
      </c>
    </row>
    <row r="609" spans="1:6" ht="15" customHeight="1" x14ac:dyDescent="0.35">
      <c r="A609" s="1">
        <v>17</v>
      </c>
      <c r="B609" s="1" t="s">
        <v>608</v>
      </c>
      <c r="C609" s="28">
        <v>171158</v>
      </c>
      <c r="D609" s="32">
        <v>4338</v>
      </c>
      <c r="E609" s="33">
        <v>3814</v>
      </c>
      <c r="F609" s="34">
        <v>0.1373885684320923</v>
      </c>
    </row>
    <row r="610" spans="1:6" ht="15" customHeight="1" x14ac:dyDescent="0.35">
      <c r="A610" s="1">
        <v>17</v>
      </c>
      <c r="B610" s="1" t="s">
        <v>609</v>
      </c>
      <c r="C610" s="28">
        <v>171159</v>
      </c>
      <c r="D610" s="32">
        <v>2535</v>
      </c>
      <c r="E610" s="33">
        <v>2521</v>
      </c>
      <c r="F610" s="34">
        <v>5.5533518445061479E-3</v>
      </c>
    </row>
    <row r="611" spans="1:6" ht="15" customHeight="1" x14ac:dyDescent="0.35">
      <c r="A611" s="1">
        <v>17</v>
      </c>
      <c r="B611" s="1" t="s">
        <v>610</v>
      </c>
      <c r="C611" s="28">
        <v>171165</v>
      </c>
      <c r="D611" s="32">
        <v>7837</v>
      </c>
      <c r="E611" s="33">
        <v>8029</v>
      </c>
      <c r="F611" s="34">
        <v>-2.3913314235894882E-2</v>
      </c>
    </row>
    <row r="612" spans="1:6" ht="15" customHeight="1" x14ac:dyDescent="0.35">
      <c r="A612" s="1">
        <v>17</v>
      </c>
      <c r="B612" s="1" t="s">
        <v>611</v>
      </c>
      <c r="C612" s="28">
        <v>171160</v>
      </c>
      <c r="D612" s="32">
        <v>5872</v>
      </c>
      <c r="E612" s="33">
        <v>5749</v>
      </c>
      <c r="F612" s="34">
        <v>2.1395025221777702E-2</v>
      </c>
    </row>
    <row r="613" spans="1:6" ht="15" customHeight="1" x14ac:dyDescent="0.35">
      <c r="A613" s="1">
        <v>24</v>
      </c>
      <c r="B613" s="1" t="s">
        <v>612</v>
      </c>
      <c r="C613" s="28">
        <v>261587</v>
      </c>
      <c r="D613" s="32">
        <v>3397</v>
      </c>
      <c r="E613" s="33">
        <v>3165</v>
      </c>
      <c r="F613" s="34">
        <v>7.3301737756714058E-2</v>
      </c>
    </row>
    <row r="614" spans="1:6" ht="15" customHeight="1" x14ac:dyDescent="0.35">
      <c r="A614" s="1">
        <v>24</v>
      </c>
      <c r="B614" s="1" t="s">
        <v>613</v>
      </c>
      <c r="C614" s="28">
        <v>251488</v>
      </c>
      <c r="D614" s="32">
        <v>7771</v>
      </c>
      <c r="E614" s="33">
        <v>7745</v>
      </c>
      <c r="F614" s="34">
        <v>3.357004519044545E-3</v>
      </c>
    </row>
    <row r="615" spans="1:6" ht="15" customHeight="1" x14ac:dyDescent="0.35">
      <c r="A615" s="1">
        <v>24</v>
      </c>
      <c r="B615" s="1" t="s">
        <v>614</v>
      </c>
      <c r="C615" s="28">
        <v>251491</v>
      </c>
      <c r="D615" s="32">
        <v>434</v>
      </c>
      <c r="E615" s="33">
        <v>623</v>
      </c>
      <c r="F615" s="34">
        <v>-0.30337078651685395</v>
      </c>
    </row>
    <row r="616" spans="1:6" ht="15" customHeight="1" x14ac:dyDescent="0.35">
      <c r="A616" s="1">
        <v>24</v>
      </c>
      <c r="B616" s="1" t="s">
        <v>615</v>
      </c>
      <c r="C616" s="28">
        <v>261540</v>
      </c>
      <c r="D616" s="32">
        <v>926</v>
      </c>
      <c r="E616" s="33">
        <v>946</v>
      </c>
      <c r="F616" s="34">
        <v>-2.1141649048625793E-2</v>
      </c>
    </row>
    <row r="617" spans="1:6" ht="15" customHeight="1" x14ac:dyDescent="0.35">
      <c r="A617" s="1">
        <v>24</v>
      </c>
      <c r="B617" s="1" t="s">
        <v>616</v>
      </c>
      <c r="C617" s="28">
        <v>241450</v>
      </c>
      <c r="D617" s="32">
        <v>6023</v>
      </c>
      <c r="E617" s="33">
        <v>5288</v>
      </c>
      <c r="F617" s="34">
        <v>0.13899394856278366</v>
      </c>
    </row>
    <row r="618" spans="1:6" ht="15" customHeight="1" x14ac:dyDescent="0.35">
      <c r="A618" s="1">
        <v>24</v>
      </c>
      <c r="B618" s="1" t="s">
        <v>617</v>
      </c>
      <c r="C618" s="28">
        <v>241484</v>
      </c>
      <c r="D618" s="32">
        <v>6303</v>
      </c>
      <c r="E618" s="33">
        <v>6376</v>
      </c>
      <c r="F618" s="34">
        <v>-1.1449184441656211E-2</v>
      </c>
    </row>
    <row r="619" spans="1:6" ht="15" customHeight="1" x14ac:dyDescent="0.35">
      <c r="A619" s="1">
        <v>24</v>
      </c>
      <c r="B619" s="1" t="s">
        <v>618</v>
      </c>
      <c r="C619" s="28">
        <v>251533</v>
      </c>
      <c r="D619" s="32">
        <v>6519</v>
      </c>
      <c r="E619" s="33">
        <v>6459</v>
      </c>
      <c r="F619" s="34">
        <v>9.2893636785880175E-3</v>
      </c>
    </row>
    <row r="620" spans="1:6" ht="15" customHeight="1" x14ac:dyDescent="0.35">
      <c r="A620" s="1">
        <v>24</v>
      </c>
      <c r="B620" s="1" t="s">
        <v>619</v>
      </c>
      <c r="C620" s="28">
        <v>241486</v>
      </c>
      <c r="D620" s="32">
        <v>9512</v>
      </c>
      <c r="E620" s="33">
        <v>9354</v>
      </c>
      <c r="F620" s="34">
        <v>1.689116955313235E-2</v>
      </c>
    </row>
    <row r="621" spans="1:6" ht="15" customHeight="1" x14ac:dyDescent="0.35">
      <c r="A621" s="1">
        <v>24</v>
      </c>
      <c r="B621" s="1" t="s">
        <v>620</v>
      </c>
      <c r="C621" s="28">
        <v>241451</v>
      </c>
      <c r="D621" s="32">
        <v>2766</v>
      </c>
      <c r="E621" s="33">
        <v>2576</v>
      </c>
      <c r="F621" s="34">
        <v>7.375776397515528E-2</v>
      </c>
    </row>
    <row r="622" spans="1:6" ht="15" customHeight="1" x14ac:dyDescent="0.35">
      <c r="A622" s="1">
        <v>24</v>
      </c>
      <c r="B622" s="1" t="s">
        <v>621</v>
      </c>
      <c r="C622" s="28">
        <v>241487</v>
      </c>
      <c r="D622" s="32">
        <v>6605</v>
      </c>
      <c r="E622" s="33">
        <v>6436</v>
      </c>
      <c r="F622" s="34">
        <v>2.6258545680546922E-2</v>
      </c>
    </row>
    <row r="623" spans="1:6" ht="15" customHeight="1" x14ac:dyDescent="0.35">
      <c r="A623" s="1">
        <v>24</v>
      </c>
      <c r="B623" s="1" t="s">
        <v>622</v>
      </c>
      <c r="C623" s="28">
        <v>261543</v>
      </c>
      <c r="D623" s="32">
        <v>264</v>
      </c>
      <c r="E623" s="33">
        <v>320</v>
      </c>
      <c r="F623" s="34">
        <v>-0.17499999999999999</v>
      </c>
    </row>
    <row r="624" spans="1:6" ht="15" customHeight="1" x14ac:dyDescent="0.35">
      <c r="A624" s="1">
        <v>24</v>
      </c>
      <c r="B624" s="1" t="s">
        <v>623</v>
      </c>
      <c r="C624" s="28">
        <v>241452</v>
      </c>
      <c r="D624" s="32">
        <v>4336</v>
      </c>
      <c r="E624" s="33">
        <v>4347</v>
      </c>
      <c r="F624" s="34">
        <v>-2.5304807913503567E-3</v>
      </c>
    </row>
    <row r="625" spans="1:6" ht="15" customHeight="1" x14ac:dyDescent="0.35">
      <c r="A625" s="1">
        <v>24</v>
      </c>
      <c r="B625" s="1" t="s">
        <v>624</v>
      </c>
      <c r="C625" s="28">
        <v>261541</v>
      </c>
      <c r="D625" s="32">
        <v>3446</v>
      </c>
      <c r="E625" s="33">
        <v>3432</v>
      </c>
      <c r="F625" s="34">
        <v>4.079254079254079E-3</v>
      </c>
    </row>
    <row r="626" spans="1:6" ht="15" customHeight="1" x14ac:dyDescent="0.35">
      <c r="A626" s="1">
        <v>24</v>
      </c>
      <c r="B626" s="1" t="s">
        <v>625</v>
      </c>
      <c r="C626" s="28">
        <v>241456</v>
      </c>
      <c r="D626" s="32">
        <v>9388</v>
      </c>
      <c r="E626" s="33">
        <v>8972</v>
      </c>
      <c r="F626" s="34">
        <v>4.6366473473027199E-2</v>
      </c>
    </row>
    <row r="627" spans="1:6" ht="15" customHeight="1" x14ac:dyDescent="0.35">
      <c r="A627" s="1">
        <v>24</v>
      </c>
      <c r="B627" s="1" t="s">
        <v>626</v>
      </c>
      <c r="C627" s="28">
        <v>261547</v>
      </c>
      <c r="D627" s="32">
        <v>1716</v>
      </c>
      <c r="E627" s="33">
        <v>1812</v>
      </c>
      <c r="F627" s="34">
        <v>-5.2980132450331126E-2</v>
      </c>
    </row>
    <row r="628" spans="1:6" ht="15" customHeight="1" x14ac:dyDescent="0.35">
      <c r="A628" s="1">
        <v>24</v>
      </c>
      <c r="B628" s="1" t="s">
        <v>627</v>
      </c>
      <c r="C628" s="28">
        <v>261548</v>
      </c>
      <c r="D628" s="32">
        <v>662</v>
      </c>
      <c r="E628" s="33">
        <v>743</v>
      </c>
      <c r="F628" s="34">
        <v>-0.10901749663526245</v>
      </c>
    </row>
    <row r="629" spans="1:6" ht="15" customHeight="1" x14ac:dyDescent="0.35">
      <c r="A629" s="1">
        <v>24</v>
      </c>
      <c r="B629" s="1" t="s">
        <v>628</v>
      </c>
      <c r="C629" s="28">
        <v>241482</v>
      </c>
      <c r="D629" s="32">
        <v>4673</v>
      </c>
      <c r="E629" s="33">
        <v>4606</v>
      </c>
      <c r="F629" s="34">
        <v>1.4546244029526704E-2</v>
      </c>
    </row>
    <row r="630" spans="1:6" ht="15" customHeight="1" x14ac:dyDescent="0.35">
      <c r="A630" s="1">
        <v>24</v>
      </c>
      <c r="B630" s="1" t="s">
        <v>629</v>
      </c>
      <c r="C630" s="28">
        <v>261550</v>
      </c>
      <c r="D630" s="32">
        <v>5608</v>
      </c>
      <c r="E630" s="33">
        <v>5994</v>
      </c>
      <c r="F630" s="34">
        <v>-6.4397731064397737E-2</v>
      </c>
    </row>
    <row r="631" spans="1:6" ht="15" customHeight="1" x14ac:dyDescent="0.35">
      <c r="A631" s="1">
        <v>24</v>
      </c>
      <c r="B631" s="1" t="s">
        <v>630</v>
      </c>
      <c r="C631" s="28">
        <v>261554</v>
      </c>
      <c r="D631" s="32">
        <v>4030</v>
      </c>
      <c r="E631" s="33">
        <v>4157</v>
      </c>
      <c r="F631" s="34">
        <v>-3.0550878037045946E-2</v>
      </c>
    </row>
    <row r="632" spans="1:6" ht="15" customHeight="1" x14ac:dyDescent="0.35">
      <c r="A632" s="1">
        <v>24</v>
      </c>
      <c r="B632" s="1" t="s">
        <v>631</v>
      </c>
      <c r="C632" s="28">
        <v>241458</v>
      </c>
      <c r="D632" s="32">
        <v>4518</v>
      </c>
      <c r="E632" s="33">
        <v>4467</v>
      </c>
      <c r="F632" s="34">
        <v>1.1417058428475487E-2</v>
      </c>
    </row>
    <row r="633" spans="1:6" ht="15" customHeight="1" x14ac:dyDescent="0.35">
      <c r="A633" s="1">
        <v>24</v>
      </c>
      <c r="B633" s="1" t="s">
        <v>632</v>
      </c>
      <c r="C633" s="28">
        <v>241483</v>
      </c>
      <c r="D633" s="32">
        <v>13783</v>
      </c>
      <c r="E633" s="33">
        <v>9162</v>
      </c>
      <c r="F633" s="34">
        <v>0.50436585898275488</v>
      </c>
    </row>
    <row r="634" spans="1:6" ht="15" customHeight="1" x14ac:dyDescent="0.35">
      <c r="A634" s="1">
        <v>24</v>
      </c>
      <c r="B634" s="1" t="s">
        <v>633</v>
      </c>
      <c r="C634" s="28">
        <v>241459</v>
      </c>
      <c r="D634" s="32">
        <v>3300</v>
      </c>
      <c r="E634" s="33">
        <v>3089</v>
      </c>
      <c r="F634" s="34">
        <v>6.8306895435415987E-2</v>
      </c>
    </row>
    <row r="635" spans="1:6" ht="15" customHeight="1" x14ac:dyDescent="0.35">
      <c r="A635" s="1">
        <v>24</v>
      </c>
      <c r="B635" s="1" t="s">
        <v>634</v>
      </c>
      <c r="C635" s="28">
        <v>241460</v>
      </c>
      <c r="D635" s="32">
        <v>6864</v>
      </c>
      <c r="E635" s="33">
        <v>6521</v>
      </c>
      <c r="F635" s="34">
        <v>5.259929458671983E-2</v>
      </c>
    </row>
    <row r="636" spans="1:6" ht="15" customHeight="1" x14ac:dyDescent="0.35">
      <c r="A636" s="1">
        <v>24</v>
      </c>
      <c r="B636" s="1" t="s">
        <v>635</v>
      </c>
      <c r="C636" s="28">
        <v>241488</v>
      </c>
      <c r="D636" s="32">
        <v>7378</v>
      </c>
      <c r="E636" s="33">
        <v>7473</v>
      </c>
      <c r="F636" s="34">
        <v>-1.2712431419777867E-2</v>
      </c>
    </row>
    <row r="637" spans="1:6" ht="15" customHeight="1" x14ac:dyDescent="0.35">
      <c r="A637" s="1">
        <v>24</v>
      </c>
      <c r="B637" s="1" t="s">
        <v>636</v>
      </c>
      <c r="C637" s="28">
        <v>241462</v>
      </c>
      <c r="D637" s="32">
        <v>9761</v>
      </c>
      <c r="E637" s="33">
        <v>10023</v>
      </c>
      <c r="F637" s="34">
        <v>-2.6139878279956102E-2</v>
      </c>
    </row>
    <row r="638" spans="1:6" ht="15" customHeight="1" x14ac:dyDescent="0.35">
      <c r="A638" s="1">
        <v>24</v>
      </c>
      <c r="B638" s="1" t="s">
        <v>637</v>
      </c>
      <c r="C638" s="28">
        <v>241463</v>
      </c>
      <c r="D638" s="32">
        <v>7112</v>
      </c>
      <c r="E638" s="33">
        <v>6582</v>
      </c>
      <c r="F638" s="34">
        <v>8.0522637496201768E-2</v>
      </c>
    </row>
    <row r="639" spans="1:6" ht="15" customHeight="1" x14ac:dyDescent="0.35">
      <c r="A639" s="1">
        <v>24</v>
      </c>
      <c r="B639" s="1" t="s">
        <v>638</v>
      </c>
      <c r="C639" s="28">
        <v>241464</v>
      </c>
      <c r="D639" s="32">
        <v>7880</v>
      </c>
      <c r="E639" s="33">
        <v>7118</v>
      </c>
      <c r="F639" s="34">
        <v>0.10705254284911492</v>
      </c>
    </row>
    <row r="640" spans="1:6" ht="15" customHeight="1" x14ac:dyDescent="0.35">
      <c r="A640" s="1">
        <v>24</v>
      </c>
      <c r="B640" s="1" t="s">
        <v>639</v>
      </c>
      <c r="C640" s="28">
        <v>251529</v>
      </c>
      <c r="D640" s="32">
        <v>7671</v>
      </c>
      <c r="E640" s="33">
        <v>6916</v>
      </c>
      <c r="F640" s="34">
        <v>0.10916714864083285</v>
      </c>
    </row>
    <row r="641" spans="1:6" ht="15" customHeight="1" x14ac:dyDescent="0.35">
      <c r="A641" s="1">
        <v>24</v>
      </c>
      <c r="B641" s="1" t="s">
        <v>640</v>
      </c>
      <c r="C641" s="28">
        <v>261557</v>
      </c>
      <c r="D641" s="32">
        <v>1677</v>
      </c>
      <c r="E641" s="33">
        <v>1539</v>
      </c>
      <c r="F641" s="34">
        <v>8.9668615984405453E-2</v>
      </c>
    </row>
    <row r="642" spans="1:6" ht="15" customHeight="1" x14ac:dyDescent="0.35">
      <c r="A642" s="1">
        <v>24</v>
      </c>
      <c r="B642" s="1" t="s">
        <v>641</v>
      </c>
      <c r="C642" s="28">
        <v>261590</v>
      </c>
      <c r="D642" s="32">
        <v>3782</v>
      </c>
      <c r="E642" s="33">
        <v>3877</v>
      </c>
      <c r="F642" s="34">
        <v>-2.4503482073768377E-2</v>
      </c>
    </row>
    <row r="643" spans="1:6" ht="15" customHeight="1" x14ac:dyDescent="0.35">
      <c r="A643" s="1">
        <v>24</v>
      </c>
      <c r="B643" s="1" t="s">
        <v>642</v>
      </c>
      <c r="C643" s="28">
        <v>261556</v>
      </c>
      <c r="D643" s="32">
        <v>1278</v>
      </c>
      <c r="E643" s="33">
        <v>1403</v>
      </c>
      <c r="F643" s="34">
        <v>-8.9094796863863152E-2</v>
      </c>
    </row>
    <row r="644" spans="1:6" ht="15" customHeight="1" x14ac:dyDescent="0.35">
      <c r="A644" s="1">
        <v>24</v>
      </c>
      <c r="B644" s="1" t="s">
        <v>643</v>
      </c>
      <c r="C644" s="28">
        <v>241485</v>
      </c>
      <c r="D644" s="32">
        <v>31108</v>
      </c>
      <c r="E644" s="33">
        <v>31902</v>
      </c>
      <c r="F644" s="34">
        <v>-2.4888721710237604E-2</v>
      </c>
    </row>
    <row r="645" spans="1:6" ht="15" customHeight="1" x14ac:dyDescent="0.35">
      <c r="A645" s="1">
        <v>24</v>
      </c>
      <c r="B645" s="1" t="s">
        <v>644</v>
      </c>
      <c r="C645" s="28">
        <v>261558</v>
      </c>
      <c r="D645" s="32">
        <v>1188</v>
      </c>
      <c r="E645" s="33">
        <v>1213</v>
      </c>
      <c r="F645" s="34">
        <v>-2.0610057708161583E-2</v>
      </c>
    </row>
    <row r="646" spans="1:6" ht="15" customHeight="1" x14ac:dyDescent="0.35">
      <c r="A646" s="1">
        <v>24</v>
      </c>
      <c r="B646" s="1" t="s">
        <v>645</v>
      </c>
      <c r="C646" s="28">
        <v>251517</v>
      </c>
      <c r="D646" s="32">
        <v>10477</v>
      </c>
      <c r="E646" s="33">
        <v>11372</v>
      </c>
      <c r="F646" s="34">
        <v>-7.870207527259937E-2</v>
      </c>
    </row>
    <row r="647" spans="1:6" ht="15" customHeight="1" x14ac:dyDescent="0.35">
      <c r="A647" s="1">
        <v>24</v>
      </c>
      <c r="B647" s="1" t="s">
        <v>646</v>
      </c>
      <c r="C647" s="28">
        <v>251498</v>
      </c>
      <c r="D647" s="32">
        <v>10153</v>
      </c>
      <c r="E647" s="33">
        <v>11036</v>
      </c>
      <c r="F647" s="34">
        <v>-8.0010873504893082E-2</v>
      </c>
    </row>
    <row r="648" spans="1:6" ht="15" customHeight="1" x14ac:dyDescent="0.35">
      <c r="A648" s="1">
        <v>24</v>
      </c>
      <c r="B648" s="1" t="s">
        <v>647</v>
      </c>
      <c r="C648" s="28">
        <v>251499</v>
      </c>
      <c r="D648" s="32">
        <v>8295</v>
      </c>
      <c r="E648" s="33">
        <v>8931</v>
      </c>
      <c r="F648" s="34">
        <v>-7.1212630164595225E-2</v>
      </c>
    </row>
    <row r="649" spans="1:6" ht="15" customHeight="1" x14ac:dyDescent="0.35">
      <c r="A649" s="1">
        <v>24</v>
      </c>
      <c r="B649" s="1" t="s">
        <v>648</v>
      </c>
      <c r="C649" s="28">
        <v>251500</v>
      </c>
      <c r="D649" s="32">
        <v>6886</v>
      </c>
      <c r="E649" s="33">
        <v>7093</v>
      </c>
      <c r="F649" s="34">
        <v>-2.9183702241646695E-2</v>
      </c>
    </row>
    <row r="650" spans="1:6" ht="15" customHeight="1" x14ac:dyDescent="0.35">
      <c r="A650" s="1">
        <v>24</v>
      </c>
      <c r="B650" s="1" t="s">
        <v>649</v>
      </c>
      <c r="C650" s="28">
        <v>261586</v>
      </c>
      <c r="D650" s="32">
        <v>3955</v>
      </c>
      <c r="E650" s="33">
        <v>3958</v>
      </c>
      <c r="F650" s="34">
        <v>-7.5795856493178374E-4</v>
      </c>
    </row>
    <row r="651" spans="1:6" ht="15" customHeight="1" x14ac:dyDescent="0.35">
      <c r="A651" s="1">
        <v>24</v>
      </c>
      <c r="B651" s="1" t="s">
        <v>650</v>
      </c>
      <c r="C651" s="28">
        <v>241469</v>
      </c>
      <c r="D651" s="32">
        <v>6871</v>
      </c>
      <c r="E651" s="33">
        <v>6506</v>
      </c>
      <c r="F651" s="34">
        <v>5.6102059637257916E-2</v>
      </c>
    </row>
    <row r="652" spans="1:6" ht="15" customHeight="1" x14ac:dyDescent="0.35">
      <c r="A652" s="1">
        <v>24</v>
      </c>
      <c r="B652" s="1" t="s">
        <v>651</v>
      </c>
      <c r="C652" s="28">
        <v>251506</v>
      </c>
      <c r="D652" s="32">
        <v>7715</v>
      </c>
      <c r="E652" s="33">
        <v>7884</v>
      </c>
      <c r="F652" s="34">
        <v>-2.1435819381024859E-2</v>
      </c>
    </row>
    <row r="653" spans="1:6" ht="15" customHeight="1" x14ac:dyDescent="0.35">
      <c r="A653" s="1">
        <v>24</v>
      </c>
      <c r="B653" s="1" t="s">
        <v>652</v>
      </c>
      <c r="C653" s="28">
        <v>261563</v>
      </c>
      <c r="D653" s="32">
        <v>872</v>
      </c>
      <c r="E653" s="33">
        <v>666</v>
      </c>
      <c r="F653" s="34">
        <v>0.30930930930930933</v>
      </c>
    </row>
    <row r="654" spans="1:6" ht="15" customHeight="1" x14ac:dyDescent="0.35">
      <c r="A654" s="1">
        <v>24</v>
      </c>
      <c r="B654" s="1" t="s">
        <v>653</v>
      </c>
      <c r="C654" s="28">
        <v>261564</v>
      </c>
      <c r="D654" s="32">
        <v>526</v>
      </c>
      <c r="E654" s="33">
        <v>443</v>
      </c>
      <c r="F654" s="34">
        <v>0.18735891647855529</v>
      </c>
    </row>
    <row r="655" spans="1:6" ht="15" customHeight="1" x14ac:dyDescent="0.35">
      <c r="A655" s="1">
        <v>24</v>
      </c>
      <c r="B655" s="1" t="s">
        <v>654</v>
      </c>
      <c r="C655" s="28">
        <v>251505</v>
      </c>
      <c r="D655" s="32">
        <v>2854</v>
      </c>
      <c r="E655" s="33">
        <v>2935</v>
      </c>
      <c r="F655" s="34">
        <v>-2.7597955706984669E-2</v>
      </c>
    </row>
    <row r="656" spans="1:6" ht="15" customHeight="1" x14ac:dyDescent="0.35">
      <c r="A656" s="1">
        <v>24</v>
      </c>
      <c r="B656" s="1" t="s">
        <v>655</v>
      </c>
      <c r="C656" s="28">
        <v>251531</v>
      </c>
      <c r="D656" s="32">
        <v>7103</v>
      </c>
      <c r="E656" s="33">
        <v>7415</v>
      </c>
      <c r="F656" s="34">
        <v>-4.2076871207012811E-2</v>
      </c>
    </row>
    <row r="657" spans="1:6" ht="15" customHeight="1" x14ac:dyDescent="0.35">
      <c r="A657" s="1">
        <v>24</v>
      </c>
      <c r="B657" s="1" t="s">
        <v>656</v>
      </c>
      <c r="C657" s="28">
        <v>251536</v>
      </c>
      <c r="D657" s="32">
        <v>17407</v>
      </c>
      <c r="E657" s="33">
        <v>16986</v>
      </c>
      <c r="F657" s="34">
        <v>2.4785117155304369E-2</v>
      </c>
    </row>
    <row r="658" spans="1:6" ht="15" customHeight="1" x14ac:dyDescent="0.35">
      <c r="A658" s="1">
        <v>24</v>
      </c>
      <c r="B658" s="1" t="s">
        <v>657</v>
      </c>
      <c r="C658" s="28">
        <v>251514</v>
      </c>
      <c r="D658" s="32">
        <v>5236</v>
      </c>
      <c r="E658" s="33">
        <v>5480</v>
      </c>
      <c r="F658" s="34">
        <v>-4.4525547445255477E-2</v>
      </c>
    </row>
    <row r="659" spans="1:6" ht="15" customHeight="1" x14ac:dyDescent="0.35">
      <c r="A659" s="1">
        <v>24</v>
      </c>
      <c r="B659" s="1" t="s">
        <v>658</v>
      </c>
      <c r="C659" s="28">
        <v>251510</v>
      </c>
      <c r="D659" s="32">
        <v>5221</v>
      </c>
      <c r="E659" s="33">
        <v>4914</v>
      </c>
      <c r="F659" s="34">
        <v>6.2474562474562477E-2</v>
      </c>
    </row>
    <row r="660" spans="1:6" ht="15" customHeight="1" x14ac:dyDescent="0.35">
      <c r="A660" s="1">
        <v>24</v>
      </c>
      <c r="B660" s="1" t="s">
        <v>659</v>
      </c>
      <c r="C660" s="28">
        <v>251508</v>
      </c>
      <c r="D660" s="32">
        <v>5705</v>
      </c>
      <c r="E660" s="33">
        <v>5129</v>
      </c>
      <c r="F660" s="34">
        <v>0.11230259309806979</v>
      </c>
    </row>
    <row r="661" spans="1:6" ht="15" customHeight="1" x14ac:dyDescent="0.35">
      <c r="A661" s="1">
        <v>24</v>
      </c>
      <c r="B661" s="1" t="s">
        <v>660</v>
      </c>
      <c r="C661" s="28">
        <v>261588</v>
      </c>
      <c r="D661" s="32">
        <v>2875</v>
      </c>
      <c r="E661" s="33">
        <v>2897</v>
      </c>
      <c r="F661" s="34">
        <v>-7.5940628236106315E-3</v>
      </c>
    </row>
    <row r="662" spans="1:6" ht="15" customHeight="1" x14ac:dyDescent="0.35">
      <c r="A662" s="1">
        <v>24</v>
      </c>
      <c r="B662" s="1" t="s">
        <v>661</v>
      </c>
      <c r="C662" s="28">
        <v>261567</v>
      </c>
      <c r="D662" s="32">
        <v>383</v>
      </c>
      <c r="E662" s="33">
        <v>462</v>
      </c>
      <c r="F662" s="34">
        <v>-0.17099567099567101</v>
      </c>
    </row>
    <row r="663" spans="1:6" ht="15" customHeight="1" x14ac:dyDescent="0.35">
      <c r="A663" s="1">
        <v>24</v>
      </c>
      <c r="B663" s="1" t="s">
        <v>662</v>
      </c>
      <c r="C663" s="28">
        <v>251518</v>
      </c>
      <c r="D663" s="32">
        <v>2963</v>
      </c>
      <c r="E663" s="33">
        <v>3136</v>
      </c>
      <c r="F663" s="34">
        <v>-5.5165816326530615E-2</v>
      </c>
    </row>
    <row r="664" spans="1:6" ht="15" customHeight="1" x14ac:dyDescent="0.35">
      <c r="A664" s="1">
        <v>24</v>
      </c>
      <c r="B664" s="1" t="s">
        <v>663</v>
      </c>
      <c r="C664" s="28">
        <v>261592</v>
      </c>
      <c r="D664" s="32">
        <v>9965</v>
      </c>
      <c r="E664" s="33">
        <v>9569</v>
      </c>
      <c r="F664" s="34">
        <v>4.1383634653568813E-2</v>
      </c>
    </row>
    <row r="665" spans="1:6" ht="15" customHeight="1" x14ac:dyDescent="0.35">
      <c r="A665" s="1">
        <v>24</v>
      </c>
      <c r="B665" s="1" t="s">
        <v>664</v>
      </c>
      <c r="C665" s="28">
        <v>251526</v>
      </c>
      <c r="D665" s="32">
        <v>10175</v>
      </c>
      <c r="E665" s="33">
        <v>9004</v>
      </c>
      <c r="F665" s="34">
        <v>0.13005330964015993</v>
      </c>
    </row>
    <row r="666" spans="1:6" ht="15" customHeight="1" x14ac:dyDescent="0.35">
      <c r="A666" s="1">
        <v>24</v>
      </c>
      <c r="B666" s="1" t="s">
        <v>665</v>
      </c>
      <c r="C666" s="28">
        <v>241470</v>
      </c>
      <c r="D666" s="32">
        <v>1960</v>
      </c>
      <c r="E666" s="33">
        <v>1916</v>
      </c>
      <c r="F666" s="34">
        <v>2.2964509394572025E-2</v>
      </c>
    </row>
    <row r="667" spans="1:6" ht="15" customHeight="1" x14ac:dyDescent="0.35">
      <c r="A667" s="1">
        <v>24</v>
      </c>
      <c r="B667" s="1" t="s">
        <v>666</v>
      </c>
      <c r="C667" s="28">
        <v>261589</v>
      </c>
      <c r="D667" s="32">
        <v>2582</v>
      </c>
      <c r="E667" s="33">
        <v>2725</v>
      </c>
      <c r="F667" s="34">
        <v>-5.2477064220183486E-2</v>
      </c>
    </row>
    <row r="668" spans="1:6" ht="15" customHeight="1" x14ac:dyDescent="0.35">
      <c r="A668" s="1">
        <v>24</v>
      </c>
      <c r="B668" s="1" t="s">
        <v>667</v>
      </c>
      <c r="C668" s="28">
        <v>241481</v>
      </c>
      <c r="D668" s="32">
        <v>12681</v>
      </c>
      <c r="E668" s="33">
        <v>12610</v>
      </c>
      <c r="F668" s="34">
        <v>5.6304520222045995E-3</v>
      </c>
    </row>
    <row r="669" spans="1:6" ht="15" customHeight="1" x14ac:dyDescent="0.35">
      <c r="A669" s="1">
        <v>24</v>
      </c>
      <c r="B669" s="1" t="s">
        <v>668</v>
      </c>
      <c r="C669" s="28">
        <v>251534</v>
      </c>
      <c r="D669" s="32">
        <v>7358</v>
      </c>
      <c r="E669" s="33">
        <v>6709</v>
      </c>
      <c r="F669" s="34">
        <v>9.6735728126397372E-2</v>
      </c>
    </row>
    <row r="670" spans="1:6" ht="15" customHeight="1" x14ac:dyDescent="0.35">
      <c r="A670" s="1">
        <v>24</v>
      </c>
      <c r="B670" s="1" t="s">
        <v>669</v>
      </c>
      <c r="C670" s="28">
        <v>251535</v>
      </c>
      <c r="D670" s="32">
        <v>5729</v>
      </c>
      <c r="E670" s="33">
        <v>5786</v>
      </c>
      <c r="F670" s="34">
        <v>-9.8513653646733496E-3</v>
      </c>
    </row>
    <row r="671" spans="1:6" ht="15" customHeight="1" x14ac:dyDescent="0.35">
      <c r="A671" s="1">
        <v>24</v>
      </c>
      <c r="B671" s="1" t="s">
        <v>670</v>
      </c>
      <c r="C671" s="28">
        <v>251528</v>
      </c>
      <c r="D671" s="32">
        <v>5832</v>
      </c>
      <c r="E671" s="33">
        <v>6010</v>
      </c>
      <c r="F671" s="34">
        <v>-2.9617304492512479E-2</v>
      </c>
    </row>
    <row r="672" spans="1:6" ht="15" customHeight="1" x14ac:dyDescent="0.35">
      <c r="A672" s="1">
        <v>24</v>
      </c>
      <c r="B672" s="1" t="s">
        <v>671</v>
      </c>
      <c r="C672" s="28">
        <v>261569</v>
      </c>
      <c r="D672" s="32">
        <v>628</v>
      </c>
      <c r="E672" s="33">
        <v>653</v>
      </c>
      <c r="F672" s="34">
        <v>-3.8284839203675342E-2</v>
      </c>
    </row>
    <row r="673" spans="1:6" ht="15" customHeight="1" x14ac:dyDescent="0.35">
      <c r="A673" s="1">
        <v>24</v>
      </c>
      <c r="B673" s="1" t="s">
        <v>672</v>
      </c>
      <c r="C673" s="28">
        <v>261572</v>
      </c>
      <c r="D673" s="32">
        <v>2982</v>
      </c>
      <c r="E673" s="33">
        <v>3168</v>
      </c>
      <c r="F673" s="34">
        <v>-5.8712121212121215E-2</v>
      </c>
    </row>
    <row r="674" spans="1:6" ht="15" customHeight="1" x14ac:dyDescent="0.35">
      <c r="A674" s="1">
        <v>24</v>
      </c>
      <c r="B674" s="1" t="s">
        <v>673</v>
      </c>
      <c r="C674" s="28">
        <v>261573</v>
      </c>
      <c r="D674" s="32">
        <v>1455</v>
      </c>
      <c r="E674" s="33">
        <v>1486</v>
      </c>
      <c r="F674" s="34">
        <v>-2.0861372812920592E-2</v>
      </c>
    </row>
    <row r="675" spans="1:6" ht="15" customHeight="1" x14ac:dyDescent="0.35">
      <c r="A675" s="1">
        <v>24</v>
      </c>
      <c r="B675" s="1" t="s">
        <v>674</v>
      </c>
      <c r="C675" s="28">
        <v>241479</v>
      </c>
      <c r="D675" s="32">
        <v>4353</v>
      </c>
      <c r="E675" s="33">
        <v>2138</v>
      </c>
      <c r="F675" s="34">
        <v>1.0360149672591206</v>
      </c>
    </row>
    <row r="676" spans="1:6" ht="15" customHeight="1" x14ac:dyDescent="0.35">
      <c r="A676" s="1">
        <v>24</v>
      </c>
      <c r="B676" s="1" t="s">
        <v>675</v>
      </c>
      <c r="C676" s="28">
        <v>261591</v>
      </c>
      <c r="D676" s="32">
        <v>5701</v>
      </c>
      <c r="E676" s="33">
        <v>6158</v>
      </c>
      <c r="F676" s="34">
        <v>-7.4212406625527763E-2</v>
      </c>
    </row>
    <row r="677" spans="1:6" ht="15" customHeight="1" x14ac:dyDescent="0.35">
      <c r="A677" s="1">
        <v>24</v>
      </c>
      <c r="B677" s="1" t="s">
        <v>676</v>
      </c>
      <c r="C677" s="28">
        <v>261579</v>
      </c>
      <c r="D677" s="32">
        <v>1186</v>
      </c>
      <c r="E677" s="33">
        <v>1357</v>
      </c>
      <c r="F677" s="34">
        <v>-0.12601326455416359</v>
      </c>
    </row>
    <row r="678" spans="1:6" ht="15" customHeight="1" x14ac:dyDescent="0.35">
      <c r="A678" s="1">
        <v>24</v>
      </c>
      <c r="B678" s="1" t="s">
        <v>677</v>
      </c>
      <c r="C678" s="28">
        <v>241480</v>
      </c>
      <c r="D678" s="32">
        <v>3042</v>
      </c>
      <c r="E678" s="33">
        <v>3001</v>
      </c>
      <c r="F678" s="34">
        <v>1.3662112629123625E-2</v>
      </c>
    </row>
    <row r="679" spans="1:6" ht="15" customHeight="1" x14ac:dyDescent="0.35">
      <c r="A679" s="1">
        <v>24</v>
      </c>
      <c r="B679" s="1" t="s">
        <v>678</v>
      </c>
      <c r="C679" s="28">
        <v>261584</v>
      </c>
      <c r="D679" s="32">
        <v>1427</v>
      </c>
      <c r="E679" s="33">
        <v>1405</v>
      </c>
      <c r="F679" s="34">
        <v>1.5658362989323844E-2</v>
      </c>
    </row>
    <row r="680" spans="1:6" ht="15" customHeight="1" x14ac:dyDescent="0.35">
      <c r="A680" s="1">
        <v>28</v>
      </c>
      <c r="B680" s="1" t="s">
        <v>679</v>
      </c>
      <c r="C680" s="28">
        <v>281627</v>
      </c>
      <c r="D680" s="32">
        <v>1074</v>
      </c>
      <c r="E680" s="33">
        <v>664</v>
      </c>
      <c r="F680" s="34">
        <v>0.61746987951807231</v>
      </c>
    </row>
    <row r="681" spans="1:6" ht="15" customHeight="1" x14ac:dyDescent="0.35">
      <c r="A681" s="1">
        <v>28</v>
      </c>
      <c r="B681" s="1" t="s">
        <v>680</v>
      </c>
      <c r="C681" s="28">
        <v>271594</v>
      </c>
      <c r="D681" s="32">
        <v>1890</v>
      </c>
      <c r="E681" s="33">
        <v>1986</v>
      </c>
      <c r="F681" s="34">
        <v>-4.8338368580060423E-2</v>
      </c>
    </row>
    <row r="682" spans="1:6" ht="15" customHeight="1" x14ac:dyDescent="0.35">
      <c r="A682" s="1">
        <v>28</v>
      </c>
      <c r="B682" s="1" t="s">
        <v>681</v>
      </c>
      <c r="C682" s="28">
        <v>231384</v>
      </c>
      <c r="D682" s="32">
        <v>889</v>
      </c>
      <c r="E682" s="33">
        <v>1151</v>
      </c>
      <c r="F682" s="34">
        <v>-0.22762814943527368</v>
      </c>
    </row>
    <row r="683" spans="1:6" ht="15" customHeight="1" x14ac:dyDescent="0.35">
      <c r="A683" s="1">
        <v>28</v>
      </c>
      <c r="B683" s="1" t="s">
        <v>682</v>
      </c>
      <c r="C683" s="28">
        <v>281641</v>
      </c>
      <c r="D683" s="32">
        <v>3080</v>
      </c>
      <c r="E683" s="33">
        <v>3027</v>
      </c>
      <c r="F683" s="34">
        <v>1.7509084902543774E-2</v>
      </c>
    </row>
    <row r="684" spans="1:6" ht="15" customHeight="1" x14ac:dyDescent="0.35">
      <c r="A684" s="1">
        <v>28</v>
      </c>
      <c r="B684" s="1" t="s">
        <v>683</v>
      </c>
      <c r="C684" s="28">
        <v>291706</v>
      </c>
      <c r="D684" s="32">
        <v>253</v>
      </c>
      <c r="E684" s="33">
        <v>244</v>
      </c>
      <c r="F684" s="34">
        <v>3.6885245901639344E-2</v>
      </c>
    </row>
    <row r="685" spans="1:6" ht="15" customHeight="1" x14ac:dyDescent="0.35">
      <c r="A685" s="1">
        <v>28</v>
      </c>
      <c r="B685" s="1" t="s">
        <v>684</v>
      </c>
      <c r="C685" s="28">
        <v>281629</v>
      </c>
      <c r="D685" s="32">
        <v>1979</v>
      </c>
      <c r="E685" s="33">
        <v>1776</v>
      </c>
      <c r="F685" s="34">
        <v>0.1143018018018018</v>
      </c>
    </row>
    <row r="686" spans="1:6" ht="15" customHeight="1" x14ac:dyDescent="0.35">
      <c r="A686" s="1">
        <v>28</v>
      </c>
      <c r="B686" s="1" t="s">
        <v>685</v>
      </c>
      <c r="C686" s="28">
        <v>231388</v>
      </c>
      <c r="D686" s="32">
        <v>6708</v>
      </c>
      <c r="E686" s="33">
        <v>7214</v>
      </c>
      <c r="F686" s="34">
        <v>-7.0141391738286665E-2</v>
      </c>
    </row>
    <row r="687" spans="1:6" ht="15" customHeight="1" x14ac:dyDescent="0.35">
      <c r="A687" s="1">
        <v>28</v>
      </c>
      <c r="B687" s="1" t="s">
        <v>686</v>
      </c>
      <c r="C687" s="28">
        <v>231386</v>
      </c>
      <c r="D687" s="32">
        <v>8059</v>
      </c>
      <c r="E687" s="33">
        <v>6838</v>
      </c>
      <c r="F687" s="34">
        <v>0.17856098274349225</v>
      </c>
    </row>
    <row r="688" spans="1:6" ht="15" customHeight="1" x14ac:dyDescent="0.35">
      <c r="A688" s="1">
        <v>28</v>
      </c>
      <c r="B688" s="1" t="s">
        <v>687</v>
      </c>
      <c r="C688" s="28">
        <v>281638</v>
      </c>
      <c r="D688" s="32">
        <v>2214</v>
      </c>
      <c r="E688" s="33">
        <v>1688</v>
      </c>
      <c r="F688" s="34">
        <v>0.31161137440758296</v>
      </c>
    </row>
    <row r="689" spans="1:6" ht="15" customHeight="1" x14ac:dyDescent="0.35">
      <c r="A689" s="1">
        <v>28</v>
      </c>
      <c r="B689" s="1" t="s">
        <v>688</v>
      </c>
      <c r="C689" s="28">
        <v>231438</v>
      </c>
      <c r="D689" s="32">
        <v>4820</v>
      </c>
      <c r="E689" s="33">
        <v>4773</v>
      </c>
      <c r="F689" s="34">
        <v>9.8470563586842662E-3</v>
      </c>
    </row>
    <row r="690" spans="1:6" ht="15" customHeight="1" x14ac:dyDescent="0.35">
      <c r="A690" s="1">
        <v>28</v>
      </c>
      <c r="B690" s="1" t="s">
        <v>689</v>
      </c>
      <c r="C690" s="28">
        <v>271596</v>
      </c>
      <c r="D690" s="32">
        <v>3049</v>
      </c>
      <c r="E690" s="33">
        <v>3054</v>
      </c>
      <c r="F690" s="34">
        <v>-1.6371971185330713E-3</v>
      </c>
    </row>
    <row r="691" spans="1:6" ht="15" customHeight="1" x14ac:dyDescent="0.35">
      <c r="A691" s="1">
        <v>28</v>
      </c>
      <c r="B691" s="1" t="s">
        <v>690</v>
      </c>
      <c r="C691" s="28">
        <v>301778</v>
      </c>
      <c r="D691" s="32">
        <v>1052</v>
      </c>
      <c r="E691" s="33">
        <v>898</v>
      </c>
      <c r="F691" s="34">
        <v>0.17149220489977729</v>
      </c>
    </row>
    <row r="692" spans="1:6" ht="15" customHeight="1" x14ac:dyDescent="0.35">
      <c r="A692" s="1">
        <v>28</v>
      </c>
      <c r="B692" s="1" t="s">
        <v>691</v>
      </c>
      <c r="C692" s="28">
        <v>281720</v>
      </c>
      <c r="D692" s="32">
        <v>27375</v>
      </c>
      <c r="E692" s="33">
        <v>28296</v>
      </c>
      <c r="F692" s="34">
        <v>-3.2548770144189991E-2</v>
      </c>
    </row>
    <row r="693" spans="1:6" ht="15" customHeight="1" x14ac:dyDescent="0.35">
      <c r="A693" s="1">
        <v>28</v>
      </c>
      <c r="B693" s="1" t="s">
        <v>692</v>
      </c>
      <c r="C693" s="28">
        <v>271628</v>
      </c>
      <c r="D693" s="32">
        <v>1603</v>
      </c>
      <c r="E693" s="33">
        <v>1627</v>
      </c>
      <c r="F693" s="34">
        <v>-1.4751075599262446E-2</v>
      </c>
    </row>
    <row r="694" spans="1:6" ht="15" customHeight="1" x14ac:dyDescent="0.35">
      <c r="A694" s="1">
        <v>28</v>
      </c>
      <c r="B694" s="1" t="s">
        <v>693</v>
      </c>
      <c r="C694" s="28">
        <v>281639</v>
      </c>
      <c r="D694" s="32">
        <v>1252</v>
      </c>
      <c r="E694" s="33">
        <v>1156</v>
      </c>
      <c r="F694" s="34">
        <v>8.3044982698961933E-2</v>
      </c>
    </row>
    <row r="695" spans="1:6" ht="15" customHeight="1" x14ac:dyDescent="0.35">
      <c r="A695" s="1">
        <v>28</v>
      </c>
      <c r="B695" s="1" t="s">
        <v>694</v>
      </c>
      <c r="C695" s="28">
        <v>281699</v>
      </c>
      <c r="D695" s="32">
        <v>5556</v>
      </c>
      <c r="E695" s="33">
        <v>4231</v>
      </c>
      <c r="F695" s="34">
        <v>0.3131647364689199</v>
      </c>
    </row>
    <row r="696" spans="1:6" ht="15" customHeight="1" x14ac:dyDescent="0.35">
      <c r="A696" s="1">
        <v>28</v>
      </c>
      <c r="B696" s="1" t="s">
        <v>695</v>
      </c>
      <c r="C696" s="28">
        <v>281643</v>
      </c>
      <c r="D696" s="32">
        <v>1585</v>
      </c>
      <c r="E696" s="33">
        <v>1669</v>
      </c>
      <c r="F696" s="34">
        <v>-5.0329538645895747E-2</v>
      </c>
    </row>
    <row r="697" spans="1:6" ht="15" customHeight="1" x14ac:dyDescent="0.35">
      <c r="A697" s="1">
        <v>28</v>
      </c>
      <c r="B697" s="1" t="s">
        <v>696</v>
      </c>
      <c r="C697" s="28">
        <v>231390</v>
      </c>
      <c r="D697" s="32">
        <v>2334</v>
      </c>
      <c r="E697" s="33">
        <v>2156</v>
      </c>
      <c r="F697" s="34">
        <v>8.2560296846011128E-2</v>
      </c>
    </row>
    <row r="698" spans="1:6" ht="15" customHeight="1" x14ac:dyDescent="0.35">
      <c r="A698" s="1">
        <v>28</v>
      </c>
      <c r="B698" s="1" t="s">
        <v>697</v>
      </c>
      <c r="C698" s="28">
        <v>231391</v>
      </c>
      <c r="D698" s="32">
        <v>752</v>
      </c>
      <c r="E698" s="33">
        <v>785</v>
      </c>
      <c r="F698" s="34">
        <v>-4.2038216560509552E-2</v>
      </c>
    </row>
    <row r="699" spans="1:6" ht="15" customHeight="1" x14ac:dyDescent="0.35">
      <c r="A699" s="1">
        <v>28</v>
      </c>
      <c r="B699" s="1" t="s">
        <v>698</v>
      </c>
      <c r="C699" s="28">
        <v>231392</v>
      </c>
      <c r="D699" s="32">
        <v>4777</v>
      </c>
      <c r="E699" s="33">
        <v>5166</v>
      </c>
      <c r="F699" s="34">
        <v>-7.5300038714672862E-2</v>
      </c>
    </row>
    <row r="700" spans="1:6" ht="15" customHeight="1" x14ac:dyDescent="0.35">
      <c r="A700" s="1">
        <v>28</v>
      </c>
      <c r="B700" s="1" t="s">
        <v>699</v>
      </c>
      <c r="C700" s="28">
        <v>231393</v>
      </c>
      <c r="D700" s="32">
        <v>4752</v>
      </c>
      <c r="E700" s="33">
        <v>4813</v>
      </c>
      <c r="F700" s="34">
        <v>-1.2674007895283607E-2</v>
      </c>
    </row>
    <row r="701" spans="1:6" ht="15" customHeight="1" x14ac:dyDescent="0.35">
      <c r="A701" s="1">
        <v>28</v>
      </c>
      <c r="B701" s="1" t="s">
        <v>700</v>
      </c>
      <c r="C701" s="28">
        <v>271599</v>
      </c>
      <c r="D701" s="32">
        <v>238</v>
      </c>
      <c r="E701" s="33">
        <v>67</v>
      </c>
      <c r="F701" s="34">
        <v>2.5522388059701493</v>
      </c>
    </row>
    <row r="702" spans="1:6" ht="15" customHeight="1" x14ac:dyDescent="0.35">
      <c r="A702" s="1">
        <v>28</v>
      </c>
      <c r="B702" s="1" t="s">
        <v>701</v>
      </c>
      <c r="C702" s="28">
        <v>281644</v>
      </c>
      <c r="D702" s="32">
        <v>1881</v>
      </c>
      <c r="E702" s="33">
        <v>1628</v>
      </c>
      <c r="F702" s="34">
        <v>0.1554054054054054</v>
      </c>
    </row>
    <row r="703" spans="1:6" ht="15" customHeight="1" x14ac:dyDescent="0.35">
      <c r="A703" s="1">
        <v>28</v>
      </c>
      <c r="B703" s="1" t="s">
        <v>702</v>
      </c>
      <c r="C703" s="28">
        <v>271600</v>
      </c>
      <c r="D703" s="32">
        <v>629</v>
      </c>
      <c r="E703" s="33">
        <v>767</v>
      </c>
      <c r="F703" s="34">
        <v>-0.17992177314211213</v>
      </c>
    </row>
    <row r="704" spans="1:6" ht="15" customHeight="1" x14ac:dyDescent="0.35">
      <c r="A704" s="1">
        <v>28</v>
      </c>
      <c r="B704" s="1" t="s">
        <v>703</v>
      </c>
      <c r="C704" s="28">
        <v>271603</v>
      </c>
      <c r="D704" s="32">
        <v>6588</v>
      </c>
      <c r="E704" s="33">
        <v>6346</v>
      </c>
      <c r="F704" s="34">
        <v>3.8134257800189093E-2</v>
      </c>
    </row>
    <row r="705" spans="1:6" ht="15" customHeight="1" x14ac:dyDescent="0.35">
      <c r="A705" s="1">
        <v>28</v>
      </c>
      <c r="B705" s="1" t="s">
        <v>704</v>
      </c>
      <c r="C705" s="28">
        <v>271604</v>
      </c>
      <c r="D705" s="32">
        <v>156</v>
      </c>
      <c r="E705" s="33">
        <v>117</v>
      </c>
      <c r="F705" s="34">
        <v>0.33333333333333331</v>
      </c>
    </row>
    <row r="706" spans="1:6" ht="15" customHeight="1" x14ac:dyDescent="0.35">
      <c r="A706" s="1">
        <v>28</v>
      </c>
      <c r="B706" s="1" t="s">
        <v>705</v>
      </c>
      <c r="C706" s="28">
        <v>301836</v>
      </c>
      <c r="D706" s="32">
        <v>8309</v>
      </c>
      <c r="E706" s="33">
        <v>8582</v>
      </c>
      <c r="F706" s="34">
        <v>-3.1810766721044048E-2</v>
      </c>
    </row>
    <row r="707" spans="1:6" ht="15" customHeight="1" x14ac:dyDescent="0.35">
      <c r="A707" s="1">
        <v>28</v>
      </c>
      <c r="B707" s="1" t="s">
        <v>706</v>
      </c>
      <c r="C707" s="28">
        <v>231389</v>
      </c>
      <c r="D707" s="32">
        <v>4390</v>
      </c>
      <c r="E707" s="33">
        <v>4953</v>
      </c>
      <c r="F707" s="34">
        <v>-0.11366848374722391</v>
      </c>
    </row>
    <row r="708" spans="1:6" ht="15" customHeight="1" x14ac:dyDescent="0.35">
      <c r="A708" s="1">
        <v>28</v>
      </c>
      <c r="B708" s="1" t="s">
        <v>707</v>
      </c>
      <c r="C708" s="28">
        <v>231396</v>
      </c>
      <c r="D708" s="32">
        <v>536</v>
      </c>
      <c r="E708" s="33">
        <v>464</v>
      </c>
      <c r="F708" s="34">
        <v>0.15517241379310345</v>
      </c>
    </row>
    <row r="709" spans="1:6" ht="15" customHeight="1" x14ac:dyDescent="0.35">
      <c r="A709" s="1">
        <v>28</v>
      </c>
      <c r="B709" s="1" t="s">
        <v>708</v>
      </c>
      <c r="C709" s="28">
        <v>231397</v>
      </c>
      <c r="D709" s="32">
        <v>902</v>
      </c>
      <c r="E709" s="33">
        <v>732</v>
      </c>
      <c r="F709" s="34">
        <v>0.23224043715846995</v>
      </c>
    </row>
    <row r="710" spans="1:6" ht="15" customHeight="1" x14ac:dyDescent="0.35">
      <c r="A710" s="1">
        <v>28</v>
      </c>
      <c r="B710" s="1" t="s">
        <v>709</v>
      </c>
      <c r="C710" s="28">
        <v>231439</v>
      </c>
      <c r="D710" s="32">
        <v>3473</v>
      </c>
      <c r="E710" s="33">
        <v>3463</v>
      </c>
      <c r="F710" s="34">
        <v>2.8876696505919725E-3</v>
      </c>
    </row>
    <row r="711" spans="1:6" ht="15" customHeight="1" x14ac:dyDescent="0.35">
      <c r="A711" s="1">
        <v>28</v>
      </c>
      <c r="B711" s="1" t="s">
        <v>710</v>
      </c>
      <c r="C711" s="28">
        <v>231400</v>
      </c>
      <c r="D711" s="32">
        <v>3290</v>
      </c>
      <c r="E711" s="33">
        <v>3146</v>
      </c>
      <c r="F711" s="34">
        <v>4.5772409408773043E-2</v>
      </c>
    </row>
    <row r="712" spans="1:6" ht="15" customHeight="1" x14ac:dyDescent="0.35">
      <c r="A712" s="1">
        <v>28</v>
      </c>
      <c r="B712" s="1" t="s">
        <v>711</v>
      </c>
      <c r="C712" s="28">
        <v>271629</v>
      </c>
      <c r="D712" s="32">
        <v>2030</v>
      </c>
      <c r="E712" s="33">
        <v>2017</v>
      </c>
      <c r="F712" s="34">
        <v>6.4452156668319289E-3</v>
      </c>
    </row>
    <row r="713" spans="1:6" ht="15" customHeight="1" x14ac:dyDescent="0.35">
      <c r="A713" s="1">
        <v>28</v>
      </c>
      <c r="B713" s="1" t="s">
        <v>712</v>
      </c>
      <c r="C713" s="28">
        <v>281697</v>
      </c>
      <c r="D713" s="32">
        <v>1319</v>
      </c>
      <c r="E713" s="33">
        <v>1255</v>
      </c>
      <c r="F713" s="34">
        <v>5.0996015936254982E-2</v>
      </c>
    </row>
    <row r="714" spans="1:6" ht="15" customHeight="1" x14ac:dyDescent="0.35">
      <c r="A714" s="1">
        <v>28</v>
      </c>
      <c r="B714" s="1" t="s">
        <v>713</v>
      </c>
      <c r="C714" s="28">
        <v>281715</v>
      </c>
      <c r="D714" s="32">
        <v>12437</v>
      </c>
      <c r="E714" s="33">
        <v>12110</v>
      </c>
      <c r="F714" s="34">
        <v>2.7002477291494631E-2</v>
      </c>
    </row>
    <row r="715" spans="1:6" ht="15" customHeight="1" x14ac:dyDescent="0.35">
      <c r="A715" s="1">
        <v>28</v>
      </c>
      <c r="B715" s="1" t="s">
        <v>714</v>
      </c>
      <c r="C715" s="28">
        <v>231401</v>
      </c>
      <c r="D715" s="32">
        <v>3590</v>
      </c>
      <c r="E715" s="33">
        <v>3773</v>
      </c>
      <c r="F715" s="34">
        <v>-4.8502517890272989E-2</v>
      </c>
    </row>
    <row r="716" spans="1:6" ht="15" customHeight="1" x14ac:dyDescent="0.35">
      <c r="A716" s="1">
        <v>28</v>
      </c>
      <c r="B716" s="1" t="s">
        <v>715</v>
      </c>
      <c r="C716" s="28">
        <v>281647</v>
      </c>
      <c r="D716" s="32">
        <v>761</v>
      </c>
      <c r="E716" s="33">
        <v>685</v>
      </c>
      <c r="F716" s="34">
        <v>0.11094890510948906</v>
      </c>
    </row>
    <row r="717" spans="1:6" ht="15" customHeight="1" x14ac:dyDescent="0.35">
      <c r="A717" s="1">
        <v>28</v>
      </c>
      <c r="B717" s="1" t="s">
        <v>716</v>
      </c>
      <c r="C717" s="28">
        <v>281648</v>
      </c>
      <c r="D717" s="32">
        <v>577</v>
      </c>
      <c r="E717" s="33">
        <v>528</v>
      </c>
      <c r="F717" s="34">
        <v>9.2803030303030304E-2</v>
      </c>
    </row>
    <row r="718" spans="1:6" ht="15" customHeight="1" x14ac:dyDescent="0.35">
      <c r="A718" s="1">
        <v>28</v>
      </c>
      <c r="B718" s="1" t="s">
        <v>717</v>
      </c>
      <c r="C718" s="28">
        <v>281649</v>
      </c>
      <c r="D718" s="32">
        <v>2198</v>
      </c>
      <c r="E718" s="33">
        <v>2212</v>
      </c>
      <c r="F718" s="34">
        <v>-6.3291139240506328E-3</v>
      </c>
    </row>
    <row r="719" spans="1:6" ht="15" customHeight="1" x14ac:dyDescent="0.35">
      <c r="A719" s="1">
        <v>28</v>
      </c>
      <c r="B719" s="1" t="s">
        <v>718</v>
      </c>
      <c r="C719" s="28">
        <v>271607</v>
      </c>
      <c r="D719" s="32">
        <v>2270</v>
      </c>
      <c r="E719" s="33">
        <v>2328</v>
      </c>
      <c r="F719" s="34">
        <v>-2.4914089347079039E-2</v>
      </c>
    </row>
    <row r="720" spans="1:6" ht="15" customHeight="1" x14ac:dyDescent="0.35">
      <c r="A720" s="1">
        <v>28</v>
      </c>
      <c r="B720" s="1" t="s">
        <v>719</v>
      </c>
      <c r="C720" s="28">
        <v>231402</v>
      </c>
      <c r="D720" s="32">
        <v>5028</v>
      </c>
      <c r="E720" s="33">
        <v>5017</v>
      </c>
      <c r="F720" s="34">
        <v>2.1925453458241976E-3</v>
      </c>
    </row>
    <row r="721" spans="1:6" ht="15" customHeight="1" x14ac:dyDescent="0.35">
      <c r="A721" s="1">
        <v>28</v>
      </c>
      <c r="B721" s="1" t="s">
        <v>720</v>
      </c>
      <c r="C721" s="28">
        <v>281650</v>
      </c>
      <c r="D721" s="32">
        <v>7588</v>
      </c>
      <c r="E721" s="33">
        <v>7945</v>
      </c>
      <c r="F721" s="34">
        <v>-4.4933920704845816E-2</v>
      </c>
    </row>
    <row r="722" spans="1:6" ht="15" customHeight="1" x14ac:dyDescent="0.35">
      <c r="A722" s="1">
        <v>28</v>
      </c>
      <c r="B722" s="1" t="s">
        <v>721</v>
      </c>
      <c r="C722" s="28">
        <v>231405</v>
      </c>
      <c r="D722" s="32">
        <v>2992</v>
      </c>
      <c r="E722" s="33">
        <v>2943</v>
      </c>
      <c r="F722" s="34">
        <v>1.6649677200135916E-2</v>
      </c>
    </row>
    <row r="723" spans="1:6" ht="15" customHeight="1" x14ac:dyDescent="0.35">
      <c r="A723" s="1">
        <v>28</v>
      </c>
      <c r="B723" s="1" t="s">
        <v>722</v>
      </c>
      <c r="C723" s="28">
        <v>231404</v>
      </c>
      <c r="D723" s="32">
        <v>1205</v>
      </c>
      <c r="E723" s="33">
        <v>1409</v>
      </c>
      <c r="F723" s="34">
        <v>-0.1447835344215756</v>
      </c>
    </row>
    <row r="724" spans="1:6" ht="15" customHeight="1" x14ac:dyDescent="0.35">
      <c r="A724" s="1">
        <v>28</v>
      </c>
      <c r="B724" s="1" t="s">
        <v>723</v>
      </c>
      <c r="C724" s="28">
        <v>271608</v>
      </c>
      <c r="D724" s="32">
        <v>427</v>
      </c>
      <c r="E724" s="33">
        <v>421</v>
      </c>
      <c r="F724" s="34">
        <v>1.4251781472684086E-2</v>
      </c>
    </row>
    <row r="725" spans="1:6" ht="15" customHeight="1" x14ac:dyDescent="0.35">
      <c r="A725" s="1">
        <v>28</v>
      </c>
      <c r="B725" s="1" t="s">
        <v>724</v>
      </c>
      <c r="C725" s="28">
        <v>281651</v>
      </c>
      <c r="D725" s="32">
        <v>3918</v>
      </c>
      <c r="E725" s="33">
        <v>3963</v>
      </c>
      <c r="F725" s="34">
        <v>-1.1355034065102196E-2</v>
      </c>
    </row>
    <row r="726" spans="1:6" ht="15" customHeight="1" x14ac:dyDescent="0.35">
      <c r="A726" s="1">
        <v>28</v>
      </c>
      <c r="B726" s="1" t="s">
        <v>725</v>
      </c>
      <c r="C726" s="28">
        <v>231407</v>
      </c>
      <c r="D726" s="32">
        <v>7330</v>
      </c>
      <c r="E726" s="33">
        <v>7141</v>
      </c>
      <c r="F726" s="34">
        <v>2.6466881389161184E-2</v>
      </c>
    </row>
    <row r="727" spans="1:6" ht="15" customHeight="1" x14ac:dyDescent="0.35">
      <c r="A727" s="1">
        <v>28</v>
      </c>
      <c r="B727" s="1" t="s">
        <v>726</v>
      </c>
      <c r="C727" s="28">
        <v>231408</v>
      </c>
      <c r="D727" s="32">
        <v>2202</v>
      </c>
      <c r="E727" s="33">
        <v>2292</v>
      </c>
      <c r="F727" s="34">
        <v>-3.9267015706806283E-2</v>
      </c>
    </row>
    <row r="728" spans="1:6" ht="15" customHeight="1" x14ac:dyDescent="0.35">
      <c r="A728" s="1">
        <v>28</v>
      </c>
      <c r="B728" s="1" t="s">
        <v>727</v>
      </c>
      <c r="C728" s="28">
        <v>291709</v>
      </c>
      <c r="D728" s="32">
        <v>5581</v>
      </c>
      <c r="E728" s="33">
        <v>5838</v>
      </c>
      <c r="F728" s="34">
        <v>-4.4021925316889345E-2</v>
      </c>
    </row>
    <row r="729" spans="1:6" ht="15" customHeight="1" x14ac:dyDescent="0.35">
      <c r="A729" s="1">
        <v>28</v>
      </c>
      <c r="B729" s="1" t="s">
        <v>728</v>
      </c>
      <c r="C729" s="28">
        <v>281717</v>
      </c>
      <c r="D729" s="32">
        <v>17240</v>
      </c>
      <c r="E729" s="33">
        <v>17344</v>
      </c>
      <c r="F729" s="34">
        <v>-5.9963099630996313E-3</v>
      </c>
    </row>
    <row r="730" spans="1:6" ht="15" customHeight="1" x14ac:dyDescent="0.35">
      <c r="A730" s="1">
        <v>28</v>
      </c>
      <c r="B730" s="1" t="s">
        <v>729</v>
      </c>
      <c r="C730" s="28">
        <v>291717</v>
      </c>
      <c r="D730" s="32">
        <v>2157</v>
      </c>
      <c r="E730" s="33">
        <v>2119</v>
      </c>
      <c r="F730" s="34">
        <v>1.7932987258140631E-2</v>
      </c>
    </row>
    <row r="731" spans="1:6" ht="15" customHeight="1" x14ac:dyDescent="0.35">
      <c r="A731" s="1">
        <v>28</v>
      </c>
      <c r="B731" s="1" t="s">
        <v>730</v>
      </c>
      <c r="C731" s="28">
        <v>291718</v>
      </c>
      <c r="D731" s="32">
        <v>4295</v>
      </c>
      <c r="E731" s="33">
        <v>4624</v>
      </c>
      <c r="F731" s="34">
        <v>-7.1150519031141862E-2</v>
      </c>
    </row>
    <row r="732" spans="1:6" ht="15" customHeight="1" x14ac:dyDescent="0.35">
      <c r="A732" s="1">
        <v>28</v>
      </c>
      <c r="B732" s="1" t="s">
        <v>731</v>
      </c>
      <c r="C732" s="28">
        <v>291719</v>
      </c>
      <c r="D732" s="32">
        <v>4359</v>
      </c>
      <c r="E732" s="33">
        <v>4160</v>
      </c>
      <c r="F732" s="34">
        <v>4.7836538461538458E-2</v>
      </c>
    </row>
    <row r="733" spans="1:6" ht="15" customHeight="1" x14ac:dyDescent="0.35">
      <c r="A733" s="1">
        <v>28</v>
      </c>
      <c r="B733" s="1" t="s">
        <v>732</v>
      </c>
      <c r="C733" s="28">
        <v>291727</v>
      </c>
      <c r="D733" s="32">
        <v>14043</v>
      </c>
      <c r="E733" s="33">
        <v>8682</v>
      </c>
      <c r="F733" s="34">
        <v>0.6174844505874223</v>
      </c>
    </row>
    <row r="734" spans="1:6" ht="15" customHeight="1" x14ac:dyDescent="0.35">
      <c r="A734" s="1">
        <v>28</v>
      </c>
      <c r="B734" s="1" t="s">
        <v>733</v>
      </c>
      <c r="C734" s="28">
        <v>291735</v>
      </c>
      <c r="D734" s="32">
        <v>10187</v>
      </c>
      <c r="E734" s="33">
        <v>9898</v>
      </c>
      <c r="F734" s="34">
        <v>2.9197817740957768E-2</v>
      </c>
    </row>
    <row r="735" spans="1:6" ht="15" customHeight="1" x14ac:dyDescent="0.35">
      <c r="A735" s="1">
        <v>28</v>
      </c>
      <c r="B735" s="1" t="s">
        <v>734</v>
      </c>
      <c r="C735" s="28">
        <v>291724</v>
      </c>
      <c r="D735" s="32">
        <v>2199</v>
      </c>
      <c r="E735" s="33">
        <v>1982</v>
      </c>
      <c r="F735" s="34">
        <v>0.10948536831483351</v>
      </c>
    </row>
    <row r="736" spans="1:6" ht="15" customHeight="1" x14ac:dyDescent="0.35">
      <c r="A736" s="1">
        <v>28</v>
      </c>
      <c r="B736" s="1" t="s">
        <v>735</v>
      </c>
      <c r="C736" s="28">
        <v>291775</v>
      </c>
      <c r="D736" s="32">
        <v>5457</v>
      </c>
      <c r="E736" s="33">
        <v>5046</v>
      </c>
      <c r="F736" s="34">
        <v>8.1450653983353147E-2</v>
      </c>
    </row>
    <row r="737" spans="1:6" ht="15" customHeight="1" x14ac:dyDescent="0.35">
      <c r="A737" s="1">
        <v>28</v>
      </c>
      <c r="B737" s="1" t="s">
        <v>736</v>
      </c>
      <c r="C737" s="28">
        <v>291731</v>
      </c>
      <c r="D737" s="32">
        <v>6547</v>
      </c>
      <c r="E737" s="33">
        <v>6294</v>
      </c>
      <c r="F737" s="34">
        <v>4.0197013028280902E-2</v>
      </c>
    </row>
    <row r="738" spans="1:6" ht="15" customHeight="1" x14ac:dyDescent="0.35">
      <c r="A738" s="1">
        <v>28</v>
      </c>
      <c r="B738" s="1" t="s">
        <v>737</v>
      </c>
      <c r="C738" s="28">
        <v>291770</v>
      </c>
      <c r="D738" s="32">
        <v>7170</v>
      </c>
      <c r="E738" s="33">
        <v>7191</v>
      </c>
      <c r="F738" s="34">
        <v>-2.9203170629954109E-3</v>
      </c>
    </row>
    <row r="739" spans="1:6" ht="15" customHeight="1" x14ac:dyDescent="0.35">
      <c r="A739" s="1">
        <v>28</v>
      </c>
      <c r="B739" s="1" t="s">
        <v>738</v>
      </c>
      <c r="C739" s="28">
        <v>291736</v>
      </c>
      <c r="D739" s="32">
        <v>6179</v>
      </c>
      <c r="E739" s="33">
        <v>6417</v>
      </c>
      <c r="F739" s="34">
        <v>-3.7088982390525167E-2</v>
      </c>
    </row>
    <row r="740" spans="1:6" ht="15" customHeight="1" x14ac:dyDescent="0.35">
      <c r="A740" s="1">
        <v>28</v>
      </c>
      <c r="B740" s="1" t="s">
        <v>739</v>
      </c>
      <c r="C740" s="28">
        <v>281716</v>
      </c>
      <c r="D740" s="32">
        <v>28115</v>
      </c>
      <c r="E740" s="33">
        <v>29080</v>
      </c>
      <c r="F740" s="34">
        <v>-3.3184319119669875E-2</v>
      </c>
    </row>
    <row r="741" spans="1:6" ht="15" customHeight="1" x14ac:dyDescent="0.35">
      <c r="A741" s="1">
        <v>28</v>
      </c>
      <c r="B741" s="1" t="s">
        <v>740</v>
      </c>
      <c r="C741" s="28">
        <v>291751</v>
      </c>
      <c r="D741" s="32">
        <v>2056</v>
      </c>
      <c r="E741" s="33">
        <v>1862</v>
      </c>
      <c r="F741" s="34">
        <v>0.1041890440386681</v>
      </c>
    </row>
    <row r="742" spans="1:6" ht="15" customHeight="1" x14ac:dyDescent="0.35">
      <c r="A742" s="1">
        <v>28</v>
      </c>
      <c r="B742" s="1" t="s">
        <v>741</v>
      </c>
      <c r="C742" s="28">
        <v>291776</v>
      </c>
      <c r="D742" s="32">
        <v>13858</v>
      </c>
      <c r="E742" s="33">
        <v>13144</v>
      </c>
      <c r="F742" s="34">
        <v>5.4321363359707851E-2</v>
      </c>
    </row>
    <row r="743" spans="1:6" ht="15" customHeight="1" x14ac:dyDescent="0.35">
      <c r="A743" s="1">
        <v>28</v>
      </c>
      <c r="B743" s="1" t="s">
        <v>742</v>
      </c>
      <c r="C743" s="28">
        <v>291752</v>
      </c>
      <c r="D743" s="32">
        <v>7909</v>
      </c>
      <c r="E743" s="33">
        <v>8010</v>
      </c>
      <c r="F743" s="34">
        <v>-1.2609238451935081E-2</v>
      </c>
    </row>
    <row r="744" spans="1:6" ht="15" customHeight="1" x14ac:dyDescent="0.35">
      <c r="A744" s="1">
        <v>28</v>
      </c>
      <c r="B744" s="1" t="s">
        <v>743</v>
      </c>
      <c r="C744" s="28">
        <v>291753</v>
      </c>
      <c r="D744" s="32">
        <v>9757</v>
      </c>
      <c r="E744" s="33">
        <v>9384</v>
      </c>
      <c r="F744" s="34">
        <v>3.974850809889173E-2</v>
      </c>
    </row>
    <row r="745" spans="1:6" ht="15" customHeight="1" x14ac:dyDescent="0.35">
      <c r="A745" s="1">
        <v>28</v>
      </c>
      <c r="B745" s="1" t="s">
        <v>744</v>
      </c>
      <c r="C745" s="28">
        <v>281654</v>
      </c>
      <c r="D745" s="32">
        <v>212</v>
      </c>
      <c r="E745" s="33">
        <v>259</v>
      </c>
      <c r="F745" s="34">
        <v>-0.18146718146718147</v>
      </c>
    </row>
    <row r="746" spans="1:6" ht="15" customHeight="1" x14ac:dyDescent="0.35">
      <c r="A746" s="1">
        <v>28</v>
      </c>
      <c r="B746" s="1" t="s">
        <v>745</v>
      </c>
      <c r="C746" s="28">
        <v>271610</v>
      </c>
      <c r="D746" s="32">
        <v>2014</v>
      </c>
      <c r="E746" s="33">
        <v>2182</v>
      </c>
      <c r="F746" s="34">
        <v>-7.6993583868011001E-2</v>
      </c>
    </row>
    <row r="747" spans="1:6" ht="15" customHeight="1" x14ac:dyDescent="0.35">
      <c r="A747" s="1">
        <v>28</v>
      </c>
      <c r="B747" s="1" t="s">
        <v>746</v>
      </c>
      <c r="C747" s="28">
        <v>301831</v>
      </c>
      <c r="D747" s="32">
        <v>1110</v>
      </c>
      <c r="E747" s="33">
        <v>1093</v>
      </c>
      <c r="F747" s="34">
        <v>1.555352241537054E-2</v>
      </c>
    </row>
    <row r="748" spans="1:6" ht="15" customHeight="1" x14ac:dyDescent="0.35">
      <c r="A748" s="1">
        <v>28</v>
      </c>
      <c r="B748" s="1" t="s">
        <v>747</v>
      </c>
      <c r="C748" s="28">
        <v>301837</v>
      </c>
      <c r="D748" s="32">
        <v>1994</v>
      </c>
      <c r="E748" s="33">
        <v>2309</v>
      </c>
      <c r="F748" s="34">
        <v>-0.1364226938068428</v>
      </c>
    </row>
    <row r="749" spans="1:6" ht="15" customHeight="1" x14ac:dyDescent="0.35">
      <c r="A749" s="1">
        <v>28</v>
      </c>
      <c r="B749" s="1" t="s">
        <v>748</v>
      </c>
      <c r="C749" s="28">
        <v>281656</v>
      </c>
      <c r="D749" s="32">
        <v>2388</v>
      </c>
      <c r="E749" s="33">
        <v>2265</v>
      </c>
      <c r="F749" s="34">
        <v>5.4304635761589407E-2</v>
      </c>
    </row>
    <row r="750" spans="1:6" ht="15" customHeight="1" x14ac:dyDescent="0.35">
      <c r="A750" s="1">
        <v>28</v>
      </c>
      <c r="B750" s="1" t="s">
        <v>749</v>
      </c>
      <c r="C750" s="28">
        <v>231409</v>
      </c>
      <c r="D750" s="32">
        <v>3078</v>
      </c>
      <c r="E750" s="33">
        <v>3136</v>
      </c>
      <c r="F750" s="34">
        <v>-1.8494897959183673E-2</v>
      </c>
    </row>
    <row r="751" spans="1:6" ht="15" customHeight="1" x14ac:dyDescent="0.35">
      <c r="A751" s="1">
        <v>28</v>
      </c>
      <c r="B751" s="1" t="s">
        <v>750</v>
      </c>
      <c r="C751" s="28">
        <v>231410</v>
      </c>
      <c r="D751" s="32">
        <v>556</v>
      </c>
      <c r="E751" s="33">
        <v>546</v>
      </c>
      <c r="F751" s="34">
        <v>1.8315018315018316E-2</v>
      </c>
    </row>
    <row r="752" spans="1:6" ht="15" customHeight="1" x14ac:dyDescent="0.35">
      <c r="A752" s="1">
        <v>28</v>
      </c>
      <c r="B752" s="1" t="s">
        <v>751</v>
      </c>
      <c r="C752" s="28">
        <v>281721</v>
      </c>
      <c r="D752" s="32">
        <v>12781</v>
      </c>
      <c r="E752" s="33">
        <v>13118</v>
      </c>
      <c r="F752" s="34">
        <v>-2.5689891751791431E-2</v>
      </c>
    </row>
    <row r="753" spans="1:6" ht="15" customHeight="1" x14ac:dyDescent="0.35">
      <c r="A753" s="1">
        <v>28</v>
      </c>
      <c r="B753" s="1" t="s">
        <v>752</v>
      </c>
      <c r="C753" s="28">
        <v>281714</v>
      </c>
      <c r="D753" s="32">
        <v>5375</v>
      </c>
      <c r="E753" s="33">
        <v>5633</v>
      </c>
      <c r="F753" s="34">
        <v>-4.5801526717557252E-2</v>
      </c>
    </row>
    <row r="754" spans="1:6" ht="15" customHeight="1" x14ac:dyDescent="0.35">
      <c r="A754" s="1">
        <v>28</v>
      </c>
      <c r="B754" s="1" t="s">
        <v>753</v>
      </c>
      <c r="C754" s="28">
        <v>271630</v>
      </c>
      <c r="D754" s="32">
        <v>786</v>
      </c>
      <c r="E754" s="33">
        <v>880</v>
      </c>
      <c r="F754" s="34">
        <v>-0.10681818181818181</v>
      </c>
    </row>
    <row r="755" spans="1:6" ht="15" customHeight="1" x14ac:dyDescent="0.35">
      <c r="A755" s="1">
        <v>28</v>
      </c>
      <c r="B755" s="1" t="s">
        <v>754</v>
      </c>
      <c r="C755" s="28">
        <v>271611</v>
      </c>
      <c r="D755" s="32">
        <v>458</v>
      </c>
      <c r="E755" s="33">
        <v>508</v>
      </c>
      <c r="F755" s="34">
        <v>-9.8425196850393706E-2</v>
      </c>
    </row>
    <row r="756" spans="1:6" ht="15" customHeight="1" x14ac:dyDescent="0.35">
      <c r="A756" s="1">
        <v>28</v>
      </c>
      <c r="B756" s="1" t="s">
        <v>755</v>
      </c>
      <c r="C756" s="28">
        <v>281659</v>
      </c>
      <c r="D756" s="32">
        <v>1419</v>
      </c>
      <c r="E756" s="33">
        <v>1357</v>
      </c>
      <c r="F756" s="34">
        <v>4.5689019896831246E-2</v>
      </c>
    </row>
    <row r="757" spans="1:6" ht="15" customHeight="1" x14ac:dyDescent="0.35">
      <c r="A757" s="1">
        <v>28</v>
      </c>
      <c r="B757" s="1" t="s">
        <v>756</v>
      </c>
      <c r="C757" s="28">
        <v>231411</v>
      </c>
      <c r="D757" s="32">
        <v>1017</v>
      </c>
      <c r="E757" s="33">
        <v>1049</v>
      </c>
      <c r="F757" s="34">
        <v>-3.0505243088655862E-2</v>
      </c>
    </row>
    <row r="758" spans="1:6" ht="15" customHeight="1" x14ac:dyDescent="0.35">
      <c r="A758" s="1">
        <v>28</v>
      </c>
      <c r="B758" s="1" t="s">
        <v>757</v>
      </c>
      <c r="C758" s="28">
        <v>231437</v>
      </c>
      <c r="D758" s="32">
        <v>367</v>
      </c>
      <c r="E758" s="33">
        <v>457</v>
      </c>
      <c r="F758" s="34">
        <v>-0.19693654266958424</v>
      </c>
    </row>
    <row r="759" spans="1:6" ht="15" customHeight="1" x14ac:dyDescent="0.35">
      <c r="A759" s="1">
        <v>28</v>
      </c>
      <c r="B759" s="1" t="s">
        <v>758</v>
      </c>
      <c r="C759" s="28">
        <v>281713</v>
      </c>
      <c r="D759" s="32">
        <v>1136</v>
      </c>
      <c r="E759" s="33">
        <v>1109</v>
      </c>
      <c r="F759" s="34">
        <v>2.4346257889990983E-2</v>
      </c>
    </row>
    <row r="760" spans="1:6" ht="15" customHeight="1" x14ac:dyDescent="0.35">
      <c r="A760" s="1">
        <v>28</v>
      </c>
      <c r="B760" s="1" t="s">
        <v>759</v>
      </c>
      <c r="C760" s="28">
        <v>231412</v>
      </c>
      <c r="D760" s="32">
        <v>260</v>
      </c>
      <c r="E760" s="33">
        <v>174</v>
      </c>
      <c r="F760" s="34">
        <v>0.4942528735632184</v>
      </c>
    </row>
    <row r="761" spans="1:6" ht="15" customHeight="1" x14ac:dyDescent="0.35">
      <c r="A761" s="1">
        <v>28</v>
      </c>
      <c r="B761" s="1" t="s">
        <v>760</v>
      </c>
      <c r="C761" s="28">
        <v>271614</v>
      </c>
      <c r="D761" s="32">
        <v>1154</v>
      </c>
      <c r="E761" s="33">
        <v>1178</v>
      </c>
      <c r="F761" s="34">
        <v>-2.037351443123939E-2</v>
      </c>
    </row>
    <row r="762" spans="1:6" ht="15" customHeight="1" x14ac:dyDescent="0.35">
      <c r="A762" s="1">
        <v>28</v>
      </c>
      <c r="B762" s="1" t="s">
        <v>761</v>
      </c>
      <c r="C762" s="28">
        <v>291756</v>
      </c>
      <c r="D762" s="32">
        <v>1910</v>
      </c>
      <c r="E762" s="33">
        <v>1533</v>
      </c>
      <c r="F762" s="34">
        <v>0.24592302674494454</v>
      </c>
    </row>
    <row r="763" spans="1:6" ht="15" customHeight="1" x14ac:dyDescent="0.35">
      <c r="A763" s="1">
        <v>28</v>
      </c>
      <c r="B763" s="1" t="s">
        <v>762</v>
      </c>
      <c r="C763" s="28">
        <v>291757</v>
      </c>
      <c r="D763" s="32">
        <v>1799</v>
      </c>
      <c r="E763" s="33">
        <v>1793</v>
      </c>
      <c r="F763" s="34">
        <v>3.3463469046291134E-3</v>
      </c>
    </row>
    <row r="764" spans="1:6" ht="15" customHeight="1" x14ac:dyDescent="0.35">
      <c r="A764" s="1">
        <v>28</v>
      </c>
      <c r="B764" s="1" t="s">
        <v>763</v>
      </c>
      <c r="C764" s="28">
        <v>301813</v>
      </c>
      <c r="D764" s="32">
        <v>1197</v>
      </c>
      <c r="E764" s="33">
        <v>1289</v>
      </c>
      <c r="F764" s="34">
        <v>-7.1373157486423588E-2</v>
      </c>
    </row>
    <row r="765" spans="1:6" ht="15" customHeight="1" x14ac:dyDescent="0.35">
      <c r="A765" s="1">
        <v>28</v>
      </c>
      <c r="B765" s="1" t="s">
        <v>764</v>
      </c>
      <c r="C765" s="28">
        <v>231413</v>
      </c>
      <c r="D765" s="32">
        <v>2529</v>
      </c>
      <c r="E765" s="33">
        <v>2382</v>
      </c>
      <c r="F765" s="34">
        <v>6.1712846347607056E-2</v>
      </c>
    </row>
    <row r="766" spans="1:6" ht="15" customHeight="1" x14ac:dyDescent="0.35">
      <c r="A766" s="1">
        <v>28</v>
      </c>
      <c r="B766" s="1" t="s">
        <v>765</v>
      </c>
      <c r="C766" s="28">
        <v>231414</v>
      </c>
      <c r="D766" s="32">
        <v>929</v>
      </c>
      <c r="E766" s="33">
        <v>970</v>
      </c>
      <c r="F766" s="34">
        <v>-4.2268041237113405E-2</v>
      </c>
    </row>
    <row r="767" spans="1:6" ht="15" customHeight="1" x14ac:dyDescent="0.35">
      <c r="A767" s="1">
        <v>28</v>
      </c>
      <c r="B767" s="1" t="s">
        <v>766</v>
      </c>
      <c r="C767" s="28">
        <v>231415</v>
      </c>
      <c r="D767" s="32">
        <v>2556</v>
      </c>
      <c r="E767" s="33">
        <v>2276</v>
      </c>
      <c r="F767" s="34">
        <v>0.12302284710017575</v>
      </c>
    </row>
    <row r="768" spans="1:6" ht="15" customHeight="1" x14ac:dyDescent="0.35">
      <c r="A768" s="1">
        <v>28</v>
      </c>
      <c r="B768" s="1" t="s">
        <v>767</v>
      </c>
      <c r="C768" s="28">
        <v>281662</v>
      </c>
      <c r="D768" s="32">
        <v>281</v>
      </c>
      <c r="E768" s="33">
        <v>289</v>
      </c>
      <c r="F768" s="34">
        <v>-2.768166089965398E-2</v>
      </c>
    </row>
    <row r="769" spans="1:6" ht="15" customHeight="1" x14ac:dyDescent="0.35">
      <c r="A769" s="1">
        <v>28</v>
      </c>
      <c r="B769" s="1" t="s">
        <v>768</v>
      </c>
      <c r="C769" s="28">
        <v>231416</v>
      </c>
      <c r="D769" s="32">
        <v>594</v>
      </c>
      <c r="E769" s="33">
        <v>478</v>
      </c>
      <c r="F769" s="34">
        <v>0.24267782426778242</v>
      </c>
    </row>
    <row r="770" spans="1:6" ht="15" customHeight="1" x14ac:dyDescent="0.35">
      <c r="A770" s="1">
        <v>28</v>
      </c>
      <c r="B770" s="1" t="s">
        <v>769</v>
      </c>
      <c r="C770" s="28">
        <v>271618</v>
      </c>
      <c r="D770" s="32">
        <v>439</v>
      </c>
      <c r="E770" s="33">
        <v>346</v>
      </c>
      <c r="F770" s="34">
        <v>0.26878612716763006</v>
      </c>
    </row>
    <row r="771" spans="1:6" ht="15" customHeight="1" x14ac:dyDescent="0.35">
      <c r="A771" s="1">
        <v>28</v>
      </c>
      <c r="B771" s="1" t="s">
        <v>770</v>
      </c>
      <c r="C771" s="28">
        <v>281664</v>
      </c>
      <c r="D771" s="32">
        <v>6098</v>
      </c>
      <c r="E771" s="33">
        <v>5307</v>
      </c>
      <c r="F771" s="34">
        <v>0.14904842660636894</v>
      </c>
    </row>
    <row r="772" spans="1:6" ht="15" customHeight="1" x14ac:dyDescent="0.35">
      <c r="A772" s="1">
        <v>28</v>
      </c>
      <c r="B772" s="1" t="s">
        <v>771</v>
      </c>
      <c r="C772" s="28">
        <v>231417</v>
      </c>
      <c r="D772" s="32">
        <v>1315</v>
      </c>
      <c r="E772" s="33">
        <v>1359</v>
      </c>
      <c r="F772" s="34">
        <v>-3.2376747608535691E-2</v>
      </c>
    </row>
    <row r="773" spans="1:6" ht="15" customHeight="1" x14ac:dyDescent="0.35">
      <c r="A773" s="1">
        <v>28</v>
      </c>
      <c r="B773" s="1" t="s">
        <v>772</v>
      </c>
      <c r="C773" s="28">
        <v>271617</v>
      </c>
      <c r="D773" s="32">
        <v>807</v>
      </c>
      <c r="E773" s="33">
        <v>971</v>
      </c>
      <c r="F773" s="34">
        <v>-0.16889804325437693</v>
      </c>
    </row>
    <row r="774" spans="1:6" ht="15" customHeight="1" x14ac:dyDescent="0.35">
      <c r="A774" s="1">
        <v>28</v>
      </c>
      <c r="B774" s="1" t="s">
        <v>773</v>
      </c>
      <c r="C774" s="28">
        <v>231418</v>
      </c>
      <c r="D774" s="32">
        <v>145</v>
      </c>
      <c r="E774" s="33">
        <v>88</v>
      </c>
      <c r="F774" s="34">
        <v>0.64772727272727271</v>
      </c>
    </row>
    <row r="775" spans="1:6" ht="15" customHeight="1" x14ac:dyDescent="0.35">
      <c r="A775" s="1">
        <v>28</v>
      </c>
      <c r="B775" s="1" t="s">
        <v>774</v>
      </c>
      <c r="C775" s="28">
        <v>231419</v>
      </c>
      <c r="D775" s="32">
        <v>5635</v>
      </c>
      <c r="E775" s="33">
        <v>5383</v>
      </c>
      <c r="F775" s="34">
        <v>4.6814044213263982E-2</v>
      </c>
    </row>
    <row r="776" spans="1:6" ht="15" customHeight="1" x14ac:dyDescent="0.35">
      <c r="A776" s="1">
        <v>28</v>
      </c>
      <c r="B776" s="1" t="s">
        <v>775</v>
      </c>
      <c r="C776" s="28">
        <v>291758</v>
      </c>
      <c r="D776" s="32">
        <v>1565</v>
      </c>
      <c r="E776" s="33">
        <v>1569</v>
      </c>
      <c r="F776" s="34">
        <v>-2.5493945188017845E-3</v>
      </c>
    </row>
    <row r="777" spans="1:6" ht="15" customHeight="1" x14ac:dyDescent="0.35">
      <c r="A777" s="1">
        <v>28</v>
      </c>
      <c r="B777" s="1" t="s">
        <v>776</v>
      </c>
      <c r="C777" s="28">
        <v>231420</v>
      </c>
      <c r="D777" s="32">
        <v>2834</v>
      </c>
      <c r="E777" s="33">
        <v>2804</v>
      </c>
      <c r="F777" s="34">
        <v>1.0699001426533523E-2</v>
      </c>
    </row>
    <row r="778" spans="1:6" ht="15" customHeight="1" x14ac:dyDescent="0.35">
      <c r="A778" s="1">
        <v>28</v>
      </c>
      <c r="B778" s="1" t="s">
        <v>777</v>
      </c>
      <c r="C778" s="28">
        <v>281701</v>
      </c>
      <c r="D778" s="32">
        <v>2618</v>
      </c>
      <c r="E778" s="33">
        <v>2683</v>
      </c>
      <c r="F778" s="34">
        <v>-2.4226612001490868E-2</v>
      </c>
    </row>
    <row r="779" spans="1:6" ht="15" customHeight="1" x14ac:dyDescent="0.35">
      <c r="A779" s="1">
        <v>28</v>
      </c>
      <c r="B779" s="1" t="s">
        <v>778</v>
      </c>
      <c r="C779" s="28">
        <v>281709</v>
      </c>
      <c r="D779" s="32">
        <v>1158</v>
      </c>
      <c r="E779" s="33">
        <v>1080</v>
      </c>
      <c r="F779" s="34">
        <v>7.2222222222222215E-2</v>
      </c>
    </row>
    <row r="780" spans="1:6" ht="15" customHeight="1" x14ac:dyDescent="0.35">
      <c r="A780" s="1">
        <v>28</v>
      </c>
      <c r="B780" s="1" t="s">
        <v>779</v>
      </c>
      <c r="C780" s="28">
        <v>281711</v>
      </c>
      <c r="D780" s="32">
        <v>14366</v>
      </c>
      <c r="E780" s="33">
        <v>13397</v>
      </c>
      <c r="F780" s="34">
        <v>7.2329626035679634E-2</v>
      </c>
    </row>
    <row r="781" spans="1:6" ht="15" customHeight="1" x14ac:dyDescent="0.35">
      <c r="A781" s="1">
        <v>28</v>
      </c>
      <c r="B781" s="1" t="s">
        <v>780</v>
      </c>
      <c r="C781" s="28">
        <v>281710</v>
      </c>
      <c r="D781" s="32">
        <v>15148</v>
      </c>
      <c r="E781" s="33">
        <v>15991</v>
      </c>
      <c r="F781" s="34">
        <v>-5.2717153398786819E-2</v>
      </c>
    </row>
    <row r="782" spans="1:6" ht="15" customHeight="1" x14ac:dyDescent="0.35">
      <c r="A782" s="1">
        <v>28</v>
      </c>
      <c r="B782" s="1" t="s">
        <v>781</v>
      </c>
      <c r="C782" s="28">
        <v>231421</v>
      </c>
      <c r="D782" s="32">
        <v>804</v>
      </c>
      <c r="E782" s="33">
        <v>766</v>
      </c>
      <c r="F782" s="34">
        <v>4.960835509138381E-2</v>
      </c>
    </row>
    <row r="783" spans="1:6" ht="15" customHeight="1" x14ac:dyDescent="0.35">
      <c r="A783" s="1">
        <v>28</v>
      </c>
      <c r="B783" s="1" t="s">
        <v>782</v>
      </c>
      <c r="C783" s="28">
        <v>281671</v>
      </c>
      <c r="D783" s="32">
        <v>1084</v>
      </c>
      <c r="E783" s="33">
        <v>1240</v>
      </c>
      <c r="F783" s="34">
        <v>-0.12580645161290321</v>
      </c>
    </row>
    <row r="784" spans="1:6" ht="15" customHeight="1" x14ac:dyDescent="0.35">
      <c r="A784" s="1">
        <v>28</v>
      </c>
      <c r="B784" s="1" t="s">
        <v>783</v>
      </c>
      <c r="C784" s="28">
        <v>231422</v>
      </c>
      <c r="D784" s="32">
        <v>795</v>
      </c>
      <c r="E784" s="33">
        <v>769</v>
      </c>
      <c r="F784" s="34">
        <v>3.3810143042912875E-2</v>
      </c>
    </row>
    <row r="785" spans="1:6" ht="15" customHeight="1" x14ac:dyDescent="0.35">
      <c r="A785" s="1">
        <v>28</v>
      </c>
      <c r="B785" s="1" t="s">
        <v>784</v>
      </c>
      <c r="C785" s="28">
        <v>301832</v>
      </c>
      <c r="D785" s="32">
        <v>698</v>
      </c>
      <c r="E785" s="33">
        <v>630</v>
      </c>
      <c r="F785" s="34">
        <v>0.10793650793650794</v>
      </c>
    </row>
    <row r="786" spans="1:6" ht="15" customHeight="1" x14ac:dyDescent="0.35">
      <c r="A786" s="1">
        <v>28</v>
      </c>
      <c r="B786" s="1" t="s">
        <v>785</v>
      </c>
      <c r="C786" s="28">
        <v>281680</v>
      </c>
      <c r="D786" s="32">
        <v>4351</v>
      </c>
      <c r="E786" s="33">
        <v>3906</v>
      </c>
      <c r="F786" s="34">
        <v>0.11392729134664618</v>
      </c>
    </row>
    <row r="787" spans="1:6" ht="15" customHeight="1" x14ac:dyDescent="0.35">
      <c r="A787" s="1">
        <v>28</v>
      </c>
      <c r="B787" s="1" t="s">
        <v>786</v>
      </c>
      <c r="C787" s="28">
        <v>281669</v>
      </c>
      <c r="D787" s="32">
        <v>6070</v>
      </c>
      <c r="E787" s="33">
        <v>5463</v>
      </c>
      <c r="F787" s="34">
        <v>0.1111111111111111</v>
      </c>
    </row>
    <row r="788" spans="1:6" ht="15" customHeight="1" x14ac:dyDescent="0.35">
      <c r="A788" s="1">
        <v>28</v>
      </c>
      <c r="B788" s="1" t="s">
        <v>787</v>
      </c>
      <c r="C788" s="28">
        <v>281675</v>
      </c>
      <c r="D788" s="32">
        <v>3700</v>
      </c>
      <c r="E788" s="33">
        <v>3785</v>
      </c>
      <c r="F788" s="34">
        <v>-2.2457067371202115E-2</v>
      </c>
    </row>
    <row r="789" spans="1:6" ht="15" customHeight="1" x14ac:dyDescent="0.35">
      <c r="A789" s="1">
        <v>28</v>
      </c>
      <c r="B789" s="1" t="s">
        <v>788</v>
      </c>
      <c r="C789" s="28">
        <v>281676</v>
      </c>
      <c r="D789" s="32">
        <v>9086</v>
      </c>
      <c r="E789" s="33">
        <v>9554</v>
      </c>
      <c r="F789" s="34">
        <v>-4.8984718442537156E-2</v>
      </c>
    </row>
    <row r="790" spans="1:6" ht="15" customHeight="1" x14ac:dyDescent="0.35">
      <c r="A790" s="1">
        <v>28</v>
      </c>
      <c r="B790" s="1" t="s">
        <v>789</v>
      </c>
      <c r="C790" s="28">
        <v>281700</v>
      </c>
      <c r="D790" s="32">
        <v>5749</v>
      </c>
      <c r="E790" s="33">
        <v>5661</v>
      </c>
      <c r="F790" s="34">
        <v>1.5544956721427309E-2</v>
      </c>
    </row>
    <row r="791" spans="1:6" ht="15" customHeight="1" x14ac:dyDescent="0.35">
      <c r="A791" s="1">
        <v>28</v>
      </c>
      <c r="B791" s="1" t="s">
        <v>790</v>
      </c>
      <c r="C791" s="28">
        <v>281702</v>
      </c>
      <c r="D791" s="32">
        <v>7361</v>
      </c>
      <c r="E791" s="33">
        <v>7040</v>
      </c>
      <c r="F791" s="34">
        <v>4.5596590909090906E-2</v>
      </c>
    </row>
    <row r="792" spans="1:6" ht="15" customHeight="1" x14ac:dyDescent="0.35">
      <c r="A792" s="1">
        <v>28</v>
      </c>
      <c r="B792" s="1" t="s">
        <v>791</v>
      </c>
      <c r="C792" s="28">
        <v>281679</v>
      </c>
      <c r="D792" s="32">
        <v>3415</v>
      </c>
      <c r="E792" s="33">
        <v>3524</v>
      </c>
      <c r="F792" s="34">
        <v>-3.0930760499432462E-2</v>
      </c>
    </row>
    <row r="793" spans="1:6" ht="15" customHeight="1" x14ac:dyDescent="0.35">
      <c r="A793" s="1">
        <v>28</v>
      </c>
      <c r="B793" s="1" t="s">
        <v>792</v>
      </c>
      <c r="C793" s="28">
        <v>281698</v>
      </c>
      <c r="D793" s="32">
        <v>6603</v>
      </c>
      <c r="E793" s="33">
        <v>7013</v>
      </c>
      <c r="F793" s="34">
        <v>-5.8462854698417228E-2</v>
      </c>
    </row>
    <row r="794" spans="1:6" ht="15" customHeight="1" x14ac:dyDescent="0.35">
      <c r="A794" s="1">
        <v>28</v>
      </c>
      <c r="B794" s="1" t="s">
        <v>793</v>
      </c>
      <c r="C794" s="28">
        <v>281683</v>
      </c>
      <c r="D794" s="32">
        <v>4538</v>
      </c>
      <c r="E794" s="33">
        <v>4974</v>
      </c>
      <c r="F794" s="34">
        <v>-8.7655810213108157E-2</v>
      </c>
    </row>
    <row r="795" spans="1:6" ht="15" customHeight="1" x14ac:dyDescent="0.35">
      <c r="A795" s="1">
        <v>28</v>
      </c>
      <c r="B795" s="1" t="s">
        <v>794</v>
      </c>
      <c r="C795" s="28">
        <v>271619</v>
      </c>
      <c r="D795" s="32">
        <v>3060</v>
      </c>
      <c r="E795" s="33">
        <v>3055</v>
      </c>
      <c r="F795" s="34">
        <v>1.6366612111292963E-3</v>
      </c>
    </row>
    <row r="796" spans="1:6" ht="15" customHeight="1" x14ac:dyDescent="0.35">
      <c r="A796" s="1">
        <v>28</v>
      </c>
      <c r="B796" s="1" t="s">
        <v>795</v>
      </c>
      <c r="C796" s="28">
        <v>231424</v>
      </c>
      <c r="D796" s="32">
        <v>340</v>
      </c>
      <c r="E796" s="33">
        <v>370</v>
      </c>
      <c r="F796" s="34">
        <v>-8.1081081081081086E-2</v>
      </c>
    </row>
    <row r="797" spans="1:6" ht="15" customHeight="1" x14ac:dyDescent="0.35">
      <c r="A797" s="1">
        <v>28</v>
      </c>
      <c r="B797" s="1" t="s">
        <v>796</v>
      </c>
      <c r="C797" s="28">
        <v>271625</v>
      </c>
      <c r="D797" s="32">
        <v>3483</v>
      </c>
      <c r="E797" s="33">
        <v>3279</v>
      </c>
      <c r="F797" s="34">
        <v>6.2214089661482161E-2</v>
      </c>
    </row>
    <row r="798" spans="1:6" ht="15" customHeight="1" x14ac:dyDescent="0.35">
      <c r="A798" s="1">
        <v>28</v>
      </c>
      <c r="B798" s="1" t="s">
        <v>797</v>
      </c>
      <c r="C798" s="28">
        <v>281690</v>
      </c>
      <c r="D798" s="32">
        <v>3807</v>
      </c>
      <c r="E798" s="33">
        <v>3292</v>
      </c>
      <c r="F798" s="34">
        <v>0.15643985419198056</v>
      </c>
    </row>
    <row r="799" spans="1:6" ht="15" customHeight="1" x14ac:dyDescent="0.35">
      <c r="A799" s="1">
        <v>28</v>
      </c>
      <c r="B799" s="1" t="s">
        <v>798</v>
      </c>
      <c r="C799" s="28">
        <v>231435</v>
      </c>
      <c r="D799" s="32">
        <v>7530</v>
      </c>
      <c r="E799" s="33">
        <v>7433</v>
      </c>
      <c r="F799" s="34">
        <v>1.3049912552132382E-2</v>
      </c>
    </row>
    <row r="800" spans="1:6" ht="15" customHeight="1" x14ac:dyDescent="0.35">
      <c r="A800" s="1">
        <v>28</v>
      </c>
      <c r="B800" s="1" t="s">
        <v>799</v>
      </c>
      <c r="C800" s="28">
        <v>281708</v>
      </c>
      <c r="D800" s="32">
        <v>6537</v>
      </c>
      <c r="E800" s="33">
        <v>6154</v>
      </c>
      <c r="F800" s="34">
        <v>6.2235944101397468E-2</v>
      </c>
    </row>
    <row r="801" spans="1:6" ht="15" customHeight="1" x14ac:dyDescent="0.35">
      <c r="A801" s="1">
        <v>28</v>
      </c>
      <c r="B801" s="1" t="s">
        <v>800</v>
      </c>
      <c r="C801" s="28">
        <v>281719</v>
      </c>
      <c r="D801" s="32">
        <v>5677</v>
      </c>
      <c r="E801" s="33">
        <v>4722</v>
      </c>
      <c r="F801" s="34">
        <v>0.20224481152054213</v>
      </c>
    </row>
    <row r="802" spans="1:6" ht="15" customHeight="1" x14ac:dyDescent="0.35">
      <c r="A802" s="1">
        <v>28</v>
      </c>
      <c r="B802" s="1" t="s">
        <v>801</v>
      </c>
      <c r="C802" s="28">
        <v>281686</v>
      </c>
      <c r="D802" s="32">
        <v>1661</v>
      </c>
      <c r="E802" s="33">
        <v>1909</v>
      </c>
      <c r="F802" s="34">
        <v>-0.12991094814038764</v>
      </c>
    </row>
    <row r="803" spans="1:6" ht="15" customHeight="1" x14ac:dyDescent="0.35">
      <c r="A803" s="1">
        <v>28</v>
      </c>
      <c r="B803" s="1" t="s">
        <v>802</v>
      </c>
      <c r="C803" s="28">
        <v>281712</v>
      </c>
      <c r="D803" s="32">
        <v>7018</v>
      </c>
      <c r="E803" s="33">
        <v>7132</v>
      </c>
      <c r="F803" s="34">
        <v>-1.598429613011778E-2</v>
      </c>
    </row>
    <row r="804" spans="1:6" ht="15" customHeight="1" x14ac:dyDescent="0.35">
      <c r="A804" s="1">
        <v>28</v>
      </c>
      <c r="B804" s="1" t="s">
        <v>803</v>
      </c>
      <c r="C804" s="28">
        <v>231428</v>
      </c>
      <c r="D804" s="32">
        <v>4394</v>
      </c>
      <c r="E804" s="33">
        <v>4758</v>
      </c>
      <c r="F804" s="34">
        <v>-7.650273224043716E-2</v>
      </c>
    </row>
    <row r="805" spans="1:6" ht="15" customHeight="1" x14ac:dyDescent="0.35">
      <c r="A805" s="1">
        <v>28</v>
      </c>
      <c r="B805" s="1" t="s">
        <v>804</v>
      </c>
      <c r="C805" s="28">
        <v>231440</v>
      </c>
      <c r="D805" s="32">
        <v>4868</v>
      </c>
      <c r="E805" s="33">
        <v>3984</v>
      </c>
      <c r="F805" s="34">
        <v>0.22188755020080322</v>
      </c>
    </row>
    <row r="806" spans="1:6" ht="15" customHeight="1" x14ac:dyDescent="0.35">
      <c r="A806" s="1">
        <v>28</v>
      </c>
      <c r="B806" s="1" t="s">
        <v>805</v>
      </c>
      <c r="C806" s="28">
        <v>231430</v>
      </c>
      <c r="D806" s="32">
        <v>5762</v>
      </c>
      <c r="E806" s="33">
        <v>4370</v>
      </c>
      <c r="F806" s="34">
        <v>0.31853546910755148</v>
      </c>
    </row>
    <row r="807" spans="1:6" ht="15" customHeight="1" x14ac:dyDescent="0.35">
      <c r="A807" s="1">
        <v>28</v>
      </c>
      <c r="B807" s="1" t="s">
        <v>806</v>
      </c>
      <c r="C807" s="28">
        <v>231431</v>
      </c>
      <c r="D807" s="32">
        <v>5936</v>
      </c>
      <c r="E807" s="33">
        <v>5155</v>
      </c>
      <c r="F807" s="34">
        <v>0.15150339476236663</v>
      </c>
    </row>
    <row r="808" spans="1:6" ht="15" customHeight="1" x14ac:dyDescent="0.35">
      <c r="A808" s="1">
        <v>28</v>
      </c>
      <c r="B808" s="1" t="s">
        <v>807</v>
      </c>
      <c r="C808" s="28">
        <v>231433</v>
      </c>
      <c r="D808" s="32">
        <v>2293</v>
      </c>
      <c r="E808" s="33">
        <v>2342</v>
      </c>
      <c r="F808" s="34">
        <v>-2.0922288642186166E-2</v>
      </c>
    </row>
    <row r="809" spans="1:6" ht="15" customHeight="1" x14ac:dyDescent="0.35">
      <c r="A809" s="1">
        <v>28</v>
      </c>
      <c r="B809" s="1" t="s">
        <v>808</v>
      </c>
      <c r="C809" s="28">
        <v>271626</v>
      </c>
      <c r="D809" s="32">
        <v>247</v>
      </c>
      <c r="E809" s="33">
        <v>264</v>
      </c>
      <c r="F809" s="34">
        <v>-6.4393939393939392E-2</v>
      </c>
    </row>
    <row r="810" spans="1:6" ht="15" customHeight="1" x14ac:dyDescent="0.35">
      <c r="A810" s="1">
        <v>28</v>
      </c>
      <c r="B810" s="1" t="s">
        <v>809</v>
      </c>
      <c r="C810" s="28">
        <v>301835</v>
      </c>
      <c r="D810" s="32">
        <v>7173</v>
      </c>
      <c r="E810" s="33">
        <v>7247</v>
      </c>
      <c r="F810" s="34">
        <v>-1.0211121843521458E-2</v>
      </c>
    </row>
    <row r="811" spans="1:6" ht="15" customHeight="1" x14ac:dyDescent="0.35">
      <c r="A811" s="1">
        <v>28</v>
      </c>
      <c r="B811" s="1" t="s">
        <v>810</v>
      </c>
      <c r="C811" s="28">
        <v>231434</v>
      </c>
      <c r="D811" s="32">
        <v>5020</v>
      </c>
      <c r="E811" s="33">
        <v>5281</v>
      </c>
      <c r="F811" s="34">
        <v>-4.9422457867828062E-2</v>
      </c>
    </row>
    <row r="812" spans="1:6" ht="15" customHeight="1" x14ac:dyDescent="0.35">
      <c r="A812" s="1">
        <v>28</v>
      </c>
      <c r="B812" s="1" t="s">
        <v>811</v>
      </c>
      <c r="C812" s="28">
        <v>281696</v>
      </c>
      <c r="D812" s="32">
        <v>327</v>
      </c>
      <c r="E812" s="33">
        <v>291</v>
      </c>
      <c r="F812" s="34">
        <v>0.12371134020618557</v>
      </c>
    </row>
    <row r="813" spans="1:6" ht="15" customHeight="1" x14ac:dyDescent="0.35">
      <c r="A813" s="1">
        <v>28</v>
      </c>
      <c r="B813" s="1" t="s">
        <v>812</v>
      </c>
      <c r="C813" s="28">
        <v>231436</v>
      </c>
      <c r="D813" s="32">
        <v>9631</v>
      </c>
      <c r="E813" s="33">
        <v>9806</v>
      </c>
      <c r="F813" s="34">
        <v>-1.7846216602080359E-2</v>
      </c>
    </row>
    <row r="814" spans="1:6" ht="15" customHeight="1" x14ac:dyDescent="0.35">
      <c r="A814" s="1">
        <v>31</v>
      </c>
      <c r="B814" s="1" t="s">
        <v>813</v>
      </c>
      <c r="C814" s="28">
        <v>311901</v>
      </c>
      <c r="D814" s="32">
        <v>10969</v>
      </c>
      <c r="E814" s="33">
        <v>11263</v>
      </c>
      <c r="F814" s="34">
        <v>-2.610316967060286E-2</v>
      </c>
    </row>
    <row r="815" spans="1:6" ht="15" customHeight="1" x14ac:dyDescent="0.35">
      <c r="A815" s="1">
        <v>31</v>
      </c>
      <c r="B815" s="1" t="s">
        <v>814</v>
      </c>
      <c r="C815" s="28">
        <v>311908</v>
      </c>
      <c r="D815" s="32">
        <v>33527</v>
      </c>
      <c r="E815" s="33">
        <v>34315</v>
      </c>
      <c r="F815" s="34">
        <v>-2.2963718490456069E-2</v>
      </c>
    </row>
    <row r="816" spans="1:6" ht="15" customHeight="1" x14ac:dyDescent="0.35">
      <c r="A816" s="1">
        <v>31</v>
      </c>
      <c r="B816" s="1" t="s">
        <v>815</v>
      </c>
      <c r="C816" s="28">
        <v>311909</v>
      </c>
      <c r="D816" s="32">
        <v>19559</v>
      </c>
      <c r="E816" s="33">
        <v>20498</v>
      </c>
      <c r="F816" s="34">
        <v>-4.5809347253390573E-2</v>
      </c>
    </row>
    <row r="817" spans="1:6" ht="15" customHeight="1" x14ac:dyDescent="0.35">
      <c r="A817" s="1">
        <v>31</v>
      </c>
      <c r="B817" s="1" t="s">
        <v>816</v>
      </c>
      <c r="C817" s="28">
        <v>311907</v>
      </c>
      <c r="D817" s="32">
        <v>18411</v>
      </c>
      <c r="E817" s="33">
        <v>19813</v>
      </c>
      <c r="F817" s="34">
        <v>-7.0761621157825666E-2</v>
      </c>
    </row>
    <row r="818" spans="1:6" ht="15" customHeight="1" x14ac:dyDescent="0.35">
      <c r="A818" s="1">
        <v>31</v>
      </c>
      <c r="B818" s="1" t="s">
        <v>817</v>
      </c>
      <c r="C818" s="28">
        <v>311856</v>
      </c>
      <c r="D818" s="32">
        <v>4827</v>
      </c>
      <c r="E818" s="33">
        <v>4951</v>
      </c>
      <c r="F818" s="34">
        <v>-2.5045445364572812E-2</v>
      </c>
    </row>
    <row r="819" spans="1:6" ht="15" customHeight="1" x14ac:dyDescent="0.35">
      <c r="A819" s="1">
        <v>31</v>
      </c>
      <c r="B819" s="1" t="s">
        <v>818</v>
      </c>
      <c r="C819" s="28">
        <v>311883</v>
      </c>
      <c r="D819" s="32">
        <v>3680</v>
      </c>
      <c r="E819" s="33">
        <v>4062</v>
      </c>
      <c r="F819" s="34">
        <v>-9.4042343673067449E-2</v>
      </c>
    </row>
    <row r="820" spans="1:6" ht="15" customHeight="1" x14ac:dyDescent="0.35">
      <c r="A820" s="1">
        <v>31</v>
      </c>
      <c r="B820" s="1" t="s">
        <v>819</v>
      </c>
      <c r="C820" s="28">
        <v>311904</v>
      </c>
      <c r="D820" s="32">
        <v>21167</v>
      </c>
      <c r="E820" s="33">
        <v>22717</v>
      </c>
      <c r="F820" s="34">
        <v>-6.8230840339833607E-2</v>
      </c>
    </row>
    <row r="821" spans="1:6" ht="15" customHeight="1" x14ac:dyDescent="0.35">
      <c r="A821" s="1">
        <v>31</v>
      </c>
      <c r="B821" s="1" t="s">
        <v>820</v>
      </c>
      <c r="C821" s="28">
        <v>311914</v>
      </c>
      <c r="D821" s="32">
        <v>10826</v>
      </c>
      <c r="E821" s="33">
        <v>10826</v>
      </c>
      <c r="F821" s="34">
        <v>0</v>
      </c>
    </row>
    <row r="822" spans="1:6" ht="15" customHeight="1" x14ac:dyDescent="0.35">
      <c r="A822" s="1">
        <v>31</v>
      </c>
      <c r="B822" s="1" t="s">
        <v>821</v>
      </c>
      <c r="C822" s="28">
        <v>311898</v>
      </c>
      <c r="D822" s="32">
        <v>12040</v>
      </c>
      <c r="E822" s="33">
        <v>11253</v>
      </c>
      <c r="F822" s="34">
        <v>6.9936905714031813E-2</v>
      </c>
    </row>
    <row r="823" spans="1:6" ht="15" customHeight="1" x14ac:dyDescent="0.35">
      <c r="A823" s="1">
        <v>31</v>
      </c>
      <c r="B823" s="1" t="s">
        <v>822</v>
      </c>
      <c r="C823" s="28">
        <v>311906</v>
      </c>
      <c r="D823" s="32">
        <v>8781</v>
      </c>
      <c r="E823" s="33">
        <v>9244</v>
      </c>
      <c r="F823" s="34">
        <v>-5.0086542622241451E-2</v>
      </c>
    </row>
    <row r="824" spans="1:6" ht="15" customHeight="1" x14ac:dyDescent="0.35">
      <c r="A824" s="1">
        <v>31</v>
      </c>
      <c r="B824" s="1" t="s">
        <v>823</v>
      </c>
      <c r="C824" s="28">
        <v>311877</v>
      </c>
      <c r="D824" s="32">
        <v>6670</v>
      </c>
      <c r="E824" s="33">
        <v>6794</v>
      </c>
      <c r="F824" s="34">
        <v>-1.8251398292611128E-2</v>
      </c>
    </row>
    <row r="825" spans="1:6" ht="15" customHeight="1" x14ac:dyDescent="0.35">
      <c r="A825" s="1">
        <v>31</v>
      </c>
      <c r="B825" s="1" t="s">
        <v>824</v>
      </c>
      <c r="C825" s="28">
        <v>311880</v>
      </c>
      <c r="D825" s="32">
        <v>14454</v>
      </c>
      <c r="E825" s="33">
        <v>14359</v>
      </c>
      <c r="F825" s="34">
        <v>6.6160596141792601E-3</v>
      </c>
    </row>
    <row r="826" spans="1:6" ht="15" customHeight="1" x14ac:dyDescent="0.35">
      <c r="A826" s="1">
        <v>31</v>
      </c>
      <c r="B826" s="1" t="s">
        <v>825</v>
      </c>
      <c r="C826" s="28">
        <v>311900</v>
      </c>
      <c r="D826" s="32">
        <v>8267</v>
      </c>
      <c r="E826" s="33">
        <v>7369</v>
      </c>
      <c r="F826" s="34">
        <v>0.12186185371149409</v>
      </c>
    </row>
    <row r="827" spans="1:6" ht="15" customHeight="1" x14ac:dyDescent="0.35">
      <c r="A827" s="1">
        <v>31</v>
      </c>
      <c r="B827" s="1" t="s">
        <v>826</v>
      </c>
      <c r="C827" s="28">
        <v>311884</v>
      </c>
      <c r="D827" s="32">
        <v>10679</v>
      </c>
      <c r="E827" s="33">
        <v>11803</v>
      </c>
      <c r="F827" s="34">
        <v>-9.5230026264509021E-2</v>
      </c>
    </row>
    <row r="828" spans="1:6" ht="15" customHeight="1" x14ac:dyDescent="0.35">
      <c r="A828" s="1">
        <v>31</v>
      </c>
      <c r="B828" s="1" t="s">
        <v>827</v>
      </c>
      <c r="C828" s="28">
        <v>342006</v>
      </c>
      <c r="D828" s="32">
        <v>649</v>
      </c>
      <c r="E828" s="33">
        <v>763</v>
      </c>
      <c r="F828" s="34">
        <v>-0.14941022280471822</v>
      </c>
    </row>
    <row r="829" spans="1:6" ht="15" customHeight="1" x14ac:dyDescent="0.35">
      <c r="A829" s="1">
        <v>31</v>
      </c>
      <c r="B829" s="1" t="s">
        <v>828</v>
      </c>
      <c r="C829" s="28">
        <v>352058</v>
      </c>
      <c r="D829" s="32">
        <v>1991</v>
      </c>
      <c r="E829" s="33">
        <v>2204</v>
      </c>
      <c r="F829" s="34">
        <v>-9.6642468239564433E-2</v>
      </c>
    </row>
    <row r="830" spans="1:6" ht="15" customHeight="1" x14ac:dyDescent="0.35">
      <c r="A830" s="1">
        <v>31</v>
      </c>
      <c r="B830" s="1" t="s">
        <v>829</v>
      </c>
      <c r="C830" s="28">
        <v>321905</v>
      </c>
      <c r="D830" s="32">
        <v>1281</v>
      </c>
      <c r="E830" s="33">
        <v>1161</v>
      </c>
      <c r="F830" s="34">
        <v>0.10335917312661498</v>
      </c>
    </row>
    <row r="831" spans="1:6" ht="15" customHeight="1" x14ac:dyDescent="0.35">
      <c r="A831" s="1">
        <v>31</v>
      </c>
      <c r="B831" s="1" t="s">
        <v>830</v>
      </c>
      <c r="C831" s="28">
        <v>321914</v>
      </c>
      <c r="D831" s="32">
        <v>3492</v>
      </c>
      <c r="E831" s="33">
        <v>3024</v>
      </c>
      <c r="F831" s="34">
        <v>0.15476190476190477</v>
      </c>
    </row>
    <row r="832" spans="1:6" ht="15" customHeight="1" x14ac:dyDescent="0.35">
      <c r="A832" s="1">
        <v>31</v>
      </c>
      <c r="B832" s="1" t="s">
        <v>831</v>
      </c>
      <c r="C832" s="28">
        <v>321900</v>
      </c>
      <c r="D832" s="32">
        <v>4312</v>
      </c>
      <c r="E832" s="33">
        <v>4191</v>
      </c>
      <c r="F832" s="34">
        <v>2.8871391076115485E-2</v>
      </c>
    </row>
    <row r="833" spans="1:6" ht="15" customHeight="1" x14ac:dyDescent="0.35">
      <c r="A833" s="1">
        <v>31</v>
      </c>
      <c r="B833" s="1" t="s">
        <v>832</v>
      </c>
      <c r="C833" s="28">
        <v>342052</v>
      </c>
      <c r="D833" s="32">
        <v>2085</v>
      </c>
      <c r="E833" s="33">
        <v>2065</v>
      </c>
      <c r="F833" s="34">
        <v>9.6852300242130755E-3</v>
      </c>
    </row>
    <row r="834" spans="1:6" ht="15" customHeight="1" x14ac:dyDescent="0.35">
      <c r="A834" s="1">
        <v>31</v>
      </c>
      <c r="B834" s="1" t="s">
        <v>833</v>
      </c>
      <c r="C834" s="28">
        <v>321908</v>
      </c>
      <c r="D834" s="32">
        <v>6573</v>
      </c>
      <c r="E834" s="33">
        <v>6268</v>
      </c>
      <c r="F834" s="34">
        <v>4.8659859604339502E-2</v>
      </c>
    </row>
    <row r="835" spans="1:6" ht="15" customHeight="1" x14ac:dyDescent="0.35">
      <c r="A835" s="1">
        <v>31</v>
      </c>
      <c r="B835" s="1" t="s">
        <v>834</v>
      </c>
      <c r="C835" s="28">
        <v>321909</v>
      </c>
      <c r="D835" s="32">
        <v>2521</v>
      </c>
      <c r="E835" s="33">
        <v>2647</v>
      </c>
      <c r="F835" s="34">
        <v>-4.7601057801284472E-2</v>
      </c>
    </row>
    <row r="836" spans="1:6" ht="15" customHeight="1" x14ac:dyDescent="0.35">
      <c r="A836" s="1">
        <v>31</v>
      </c>
      <c r="B836" s="1" t="s">
        <v>835</v>
      </c>
      <c r="C836" s="28">
        <v>342010</v>
      </c>
      <c r="D836" s="32">
        <v>4962</v>
      </c>
      <c r="E836" s="33">
        <v>4948</v>
      </c>
      <c r="F836" s="34">
        <v>2.8294260307194824E-3</v>
      </c>
    </row>
    <row r="837" spans="1:6" ht="15" customHeight="1" x14ac:dyDescent="0.35">
      <c r="A837" s="1">
        <v>31</v>
      </c>
      <c r="B837" s="1" t="s">
        <v>836</v>
      </c>
      <c r="C837" s="28">
        <v>331953</v>
      </c>
      <c r="D837" s="32">
        <v>5040</v>
      </c>
      <c r="E837" s="33">
        <v>5082</v>
      </c>
      <c r="F837" s="34">
        <v>-8.2644628099173556E-3</v>
      </c>
    </row>
    <row r="838" spans="1:6" ht="15" customHeight="1" x14ac:dyDescent="0.35">
      <c r="A838" s="1">
        <v>31</v>
      </c>
      <c r="B838" s="1" t="s">
        <v>837</v>
      </c>
      <c r="C838" s="28">
        <v>352059</v>
      </c>
      <c r="D838" s="32">
        <v>5152</v>
      </c>
      <c r="E838" s="33">
        <v>4940</v>
      </c>
      <c r="F838" s="34">
        <v>4.2914979757085019E-2</v>
      </c>
    </row>
    <row r="839" spans="1:6" ht="15" customHeight="1" x14ac:dyDescent="0.35">
      <c r="A839" s="1">
        <v>31</v>
      </c>
      <c r="B839" s="1" t="s">
        <v>838</v>
      </c>
      <c r="C839" s="28">
        <v>311911</v>
      </c>
      <c r="D839" s="32">
        <v>14506</v>
      </c>
      <c r="E839" s="33">
        <v>14256</v>
      </c>
      <c r="F839" s="34">
        <v>1.7536475869809203E-2</v>
      </c>
    </row>
    <row r="840" spans="1:6" ht="15" customHeight="1" x14ac:dyDescent="0.35">
      <c r="A840" s="1">
        <v>31</v>
      </c>
      <c r="B840" s="1" t="s">
        <v>839</v>
      </c>
      <c r="C840" s="28">
        <v>452385</v>
      </c>
      <c r="D840" s="32">
        <v>2178</v>
      </c>
      <c r="E840" s="33">
        <v>2224</v>
      </c>
      <c r="F840" s="34">
        <v>-2.0683453237410072E-2</v>
      </c>
    </row>
    <row r="841" spans="1:6" ht="15" customHeight="1" x14ac:dyDescent="0.35">
      <c r="A841" s="1">
        <v>31</v>
      </c>
      <c r="B841" s="1" t="s">
        <v>840</v>
      </c>
      <c r="C841" s="28">
        <v>321943</v>
      </c>
      <c r="D841" s="32">
        <v>1563</v>
      </c>
      <c r="E841" s="33">
        <v>1443</v>
      </c>
      <c r="F841" s="34">
        <v>8.3160083160083165E-2</v>
      </c>
    </row>
    <row r="842" spans="1:6" ht="15" customHeight="1" x14ac:dyDescent="0.35">
      <c r="A842" s="1">
        <v>31</v>
      </c>
      <c r="B842" s="1" t="s">
        <v>841</v>
      </c>
      <c r="C842" s="28">
        <v>321916</v>
      </c>
      <c r="D842" s="32">
        <v>825</v>
      </c>
      <c r="E842" s="33">
        <v>808</v>
      </c>
      <c r="F842" s="34">
        <v>2.1039603960396041E-2</v>
      </c>
    </row>
    <row r="843" spans="1:6" ht="15" customHeight="1" x14ac:dyDescent="0.35">
      <c r="A843" s="1">
        <v>31</v>
      </c>
      <c r="B843" s="1" t="s">
        <v>842</v>
      </c>
      <c r="C843" s="28">
        <v>311905</v>
      </c>
      <c r="D843" s="32">
        <v>11026</v>
      </c>
      <c r="E843" s="33">
        <v>8005</v>
      </c>
      <c r="F843" s="34">
        <v>0.37738913179262962</v>
      </c>
    </row>
    <row r="844" spans="1:6" ht="15" customHeight="1" x14ac:dyDescent="0.35">
      <c r="A844" s="1">
        <v>31</v>
      </c>
      <c r="B844" s="1" t="s">
        <v>843</v>
      </c>
      <c r="C844" s="28">
        <v>352064</v>
      </c>
      <c r="D844" s="32">
        <v>4826</v>
      </c>
      <c r="E844" s="33">
        <v>4397</v>
      </c>
      <c r="F844" s="34">
        <v>9.7566522629065275E-2</v>
      </c>
    </row>
    <row r="845" spans="1:6" ht="15" customHeight="1" x14ac:dyDescent="0.35">
      <c r="A845" s="1">
        <v>31</v>
      </c>
      <c r="B845" s="1" t="s">
        <v>844</v>
      </c>
      <c r="C845" s="28">
        <v>352065</v>
      </c>
      <c r="D845" s="32">
        <v>3571</v>
      </c>
      <c r="E845" s="33">
        <v>3368</v>
      </c>
      <c r="F845" s="34">
        <v>6.0273159144893111E-2</v>
      </c>
    </row>
    <row r="846" spans="1:6" ht="15" customHeight="1" x14ac:dyDescent="0.35">
      <c r="A846" s="1">
        <v>31</v>
      </c>
      <c r="B846" s="1" t="s">
        <v>845</v>
      </c>
      <c r="C846" s="28">
        <v>342013</v>
      </c>
      <c r="D846" s="32">
        <v>795</v>
      </c>
      <c r="E846" s="33">
        <v>851</v>
      </c>
      <c r="F846" s="34">
        <v>-6.5804935370152765E-2</v>
      </c>
    </row>
    <row r="847" spans="1:6" ht="15" customHeight="1" x14ac:dyDescent="0.35">
      <c r="A847" s="1">
        <v>31</v>
      </c>
      <c r="B847" s="1" t="s">
        <v>846</v>
      </c>
      <c r="C847" s="28">
        <v>321942</v>
      </c>
      <c r="D847" s="32">
        <v>1606</v>
      </c>
      <c r="E847" s="33">
        <v>1667</v>
      </c>
      <c r="F847" s="34">
        <v>-3.6592681463707262E-2</v>
      </c>
    </row>
    <row r="848" spans="1:6" ht="15" customHeight="1" x14ac:dyDescent="0.35">
      <c r="A848" s="1">
        <v>31</v>
      </c>
      <c r="B848" s="1" t="s">
        <v>847</v>
      </c>
      <c r="C848" s="28">
        <v>342014</v>
      </c>
      <c r="D848" s="32">
        <v>3576</v>
      </c>
      <c r="E848" s="33">
        <v>3502</v>
      </c>
      <c r="F848" s="34">
        <v>2.11307824100514E-2</v>
      </c>
    </row>
    <row r="849" spans="1:6" ht="15" customHeight="1" x14ac:dyDescent="0.35">
      <c r="A849" s="1">
        <v>31</v>
      </c>
      <c r="B849" s="1" t="s">
        <v>848</v>
      </c>
      <c r="C849" s="28">
        <v>352105</v>
      </c>
      <c r="D849" s="32">
        <v>1535</v>
      </c>
      <c r="E849" s="33">
        <v>1817</v>
      </c>
      <c r="F849" s="34">
        <v>-0.15520088057237205</v>
      </c>
    </row>
    <row r="850" spans="1:6" ht="15" customHeight="1" x14ac:dyDescent="0.35">
      <c r="A850" s="1">
        <v>31</v>
      </c>
      <c r="B850" s="1" t="s">
        <v>849</v>
      </c>
      <c r="C850" s="28">
        <v>331957</v>
      </c>
      <c r="D850" s="32">
        <v>1365</v>
      </c>
      <c r="E850" s="33">
        <v>1432</v>
      </c>
      <c r="F850" s="34">
        <v>-4.6787709497206703E-2</v>
      </c>
    </row>
    <row r="851" spans="1:6" ht="15" customHeight="1" x14ac:dyDescent="0.35">
      <c r="A851" s="1">
        <v>31</v>
      </c>
      <c r="B851" s="1" t="s">
        <v>850</v>
      </c>
      <c r="C851" s="28">
        <v>311887</v>
      </c>
      <c r="D851" s="32">
        <v>10303</v>
      </c>
      <c r="E851" s="33">
        <v>9059</v>
      </c>
      <c r="F851" s="34">
        <v>0.13732200022077493</v>
      </c>
    </row>
    <row r="852" spans="1:6" ht="15" customHeight="1" x14ac:dyDescent="0.35">
      <c r="A852" s="1">
        <v>31</v>
      </c>
      <c r="B852" s="1" t="s">
        <v>851</v>
      </c>
      <c r="C852" s="28">
        <v>331961</v>
      </c>
      <c r="D852" s="32">
        <v>917</v>
      </c>
      <c r="E852" s="33">
        <v>855</v>
      </c>
      <c r="F852" s="34">
        <v>7.2514619883040934E-2</v>
      </c>
    </row>
    <row r="853" spans="1:6" ht="15" customHeight="1" x14ac:dyDescent="0.35">
      <c r="A853" s="1">
        <v>31</v>
      </c>
      <c r="B853" s="1" t="s">
        <v>852</v>
      </c>
      <c r="C853" s="28">
        <v>342012</v>
      </c>
      <c r="D853" s="32">
        <v>3922</v>
      </c>
      <c r="E853" s="33">
        <v>3274</v>
      </c>
      <c r="F853" s="34">
        <v>0.19792302993280392</v>
      </c>
    </row>
    <row r="854" spans="1:6" ht="15" customHeight="1" x14ac:dyDescent="0.35">
      <c r="A854" s="1">
        <v>31</v>
      </c>
      <c r="B854" s="1" t="s">
        <v>853</v>
      </c>
      <c r="C854" s="28">
        <v>352071</v>
      </c>
      <c r="D854" s="32">
        <v>2508</v>
      </c>
      <c r="E854" s="33">
        <v>2663</v>
      </c>
      <c r="F854" s="34">
        <v>-5.820503191888847E-2</v>
      </c>
    </row>
    <row r="855" spans="1:6" ht="15" customHeight="1" x14ac:dyDescent="0.35">
      <c r="A855" s="1">
        <v>31</v>
      </c>
      <c r="B855" s="1" t="s">
        <v>854</v>
      </c>
      <c r="C855" s="28">
        <v>311890</v>
      </c>
      <c r="D855" s="32">
        <v>6357</v>
      </c>
      <c r="E855" s="33">
        <v>5908</v>
      </c>
      <c r="F855" s="34">
        <v>7.5998645903859172E-2</v>
      </c>
    </row>
    <row r="856" spans="1:6" ht="15" customHeight="1" x14ac:dyDescent="0.35">
      <c r="A856" s="1">
        <v>31</v>
      </c>
      <c r="B856" s="1" t="s">
        <v>855</v>
      </c>
      <c r="C856" s="28">
        <v>452360</v>
      </c>
      <c r="D856" s="32">
        <v>1918</v>
      </c>
      <c r="E856" s="33">
        <v>1746</v>
      </c>
      <c r="F856" s="34">
        <v>9.8510882016036652E-2</v>
      </c>
    </row>
    <row r="857" spans="1:6" ht="15" customHeight="1" x14ac:dyDescent="0.35">
      <c r="A857" s="1">
        <v>31</v>
      </c>
      <c r="B857" s="1" t="s">
        <v>856</v>
      </c>
      <c r="C857" s="28">
        <v>452363</v>
      </c>
      <c r="D857" s="32">
        <v>106</v>
      </c>
      <c r="E857" s="33">
        <v>160</v>
      </c>
      <c r="F857" s="34">
        <v>-0.33750000000000002</v>
      </c>
    </row>
    <row r="858" spans="1:6" ht="15" customHeight="1" x14ac:dyDescent="0.35">
      <c r="A858" s="1">
        <v>31</v>
      </c>
      <c r="B858" s="1" t="s">
        <v>857</v>
      </c>
      <c r="C858" s="28">
        <v>311915</v>
      </c>
      <c r="D858" s="32">
        <v>26366</v>
      </c>
      <c r="E858" s="33">
        <v>24652</v>
      </c>
      <c r="F858" s="34">
        <v>6.9527827356806751E-2</v>
      </c>
    </row>
    <row r="859" spans="1:6" ht="15" customHeight="1" x14ac:dyDescent="0.35">
      <c r="A859" s="1">
        <v>31</v>
      </c>
      <c r="B859" s="1" t="s">
        <v>858</v>
      </c>
      <c r="C859" s="28">
        <v>331964</v>
      </c>
      <c r="D859" s="32">
        <v>12204</v>
      </c>
      <c r="E859" s="33">
        <v>12322</v>
      </c>
      <c r="F859" s="34">
        <v>-9.5763674728128554E-3</v>
      </c>
    </row>
    <row r="860" spans="1:6" ht="15" customHeight="1" x14ac:dyDescent="0.35">
      <c r="A860" s="1">
        <v>31</v>
      </c>
      <c r="B860" s="1" t="s">
        <v>859</v>
      </c>
      <c r="C860" s="28">
        <v>352077</v>
      </c>
      <c r="D860" s="32">
        <v>1105</v>
      </c>
      <c r="E860" s="33">
        <v>1293</v>
      </c>
      <c r="F860" s="34">
        <v>-0.14539829853054911</v>
      </c>
    </row>
    <row r="861" spans="1:6" ht="15" customHeight="1" x14ac:dyDescent="0.35">
      <c r="A861" s="1">
        <v>31</v>
      </c>
      <c r="B861" s="1" t="s">
        <v>860</v>
      </c>
      <c r="C861" s="28">
        <v>452393</v>
      </c>
      <c r="D861" s="32">
        <v>736</v>
      </c>
      <c r="E861" s="33">
        <v>729</v>
      </c>
      <c r="F861" s="34">
        <v>9.6021947873799734E-3</v>
      </c>
    </row>
    <row r="862" spans="1:6" ht="15" customHeight="1" x14ac:dyDescent="0.35">
      <c r="A862" s="1">
        <v>31</v>
      </c>
      <c r="B862" s="1" t="s">
        <v>861</v>
      </c>
      <c r="C862" s="28">
        <v>352078</v>
      </c>
      <c r="D862" s="32">
        <v>950</v>
      </c>
      <c r="E862" s="33">
        <v>1209</v>
      </c>
      <c r="F862" s="34">
        <v>-0.21422663358147229</v>
      </c>
    </row>
    <row r="863" spans="1:6" ht="15" customHeight="1" x14ac:dyDescent="0.35">
      <c r="A863" s="1">
        <v>31</v>
      </c>
      <c r="B863" s="1" t="s">
        <v>862</v>
      </c>
      <c r="C863" s="28">
        <v>331968</v>
      </c>
      <c r="D863" s="32">
        <v>2744</v>
      </c>
      <c r="E863" s="33">
        <v>1485</v>
      </c>
      <c r="F863" s="34">
        <v>0.84781144781144779</v>
      </c>
    </row>
    <row r="864" spans="1:6" ht="15" customHeight="1" x14ac:dyDescent="0.35">
      <c r="A864" s="1">
        <v>31</v>
      </c>
      <c r="B864" s="1" t="s">
        <v>863</v>
      </c>
      <c r="C864" s="28">
        <v>452365</v>
      </c>
      <c r="D864" s="32">
        <v>994</v>
      </c>
      <c r="E864" s="33">
        <v>877</v>
      </c>
      <c r="F864" s="34">
        <v>0.13340935005701254</v>
      </c>
    </row>
    <row r="865" spans="1:6" ht="15" customHeight="1" x14ac:dyDescent="0.35">
      <c r="A865" s="1">
        <v>31</v>
      </c>
      <c r="B865" s="1" t="s">
        <v>864</v>
      </c>
      <c r="C865" s="28">
        <v>452366</v>
      </c>
      <c r="D865" s="32">
        <v>77</v>
      </c>
      <c r="E865" s="33">
        <v>80</v>
      </c>
      <c r="F865" s="34">
        <v>-3.7499999999999999E-2</v>
      </c>
    </row>
    <row r="866" spans="1:6" ht="15" customHeight="1" x14ac:dyDescent="0.35">
      <c r="A866" s="1">
        <v>31</v>
      </c>
      <c r="B866" s="1" t="s">
        <v>865</v>
      </c>
      <c r="C866" s="28">
        <v>311918</v>
      </c>
      <c r="D866" s="32">
        <v>5179</v>
      </c>
      <c r="E866" s="33">
        <v>4761</v>
      </c>
      <c r="F866" s="34">
        <v>8.77966813694602E-2</v>
      </c>
    </row>
    <row r="867" spans="1:6" ht="15" customHeight="1" x14ac:dyDescent="0.35">
      <c r="A867" s="1">
        <v>31</v>
      </c>
      <c r="B867" s="1" t="s">
        <v>866</v>
      </c>
      <c r="C867" s="28">
        <v>331966</v>
      </c>
      <c r="D867" s="32">
        <v>2744</v>
      </c>
      <c r="E867" s="33">
        <v>2393</v>
      </c>
      <c r="F867" s="34">
        <v>0.14667781027998328</v>
      </c>
    </row>
    <row r="868" spans="1:6" ht="15" customHeight="1" x14ac:dyDescent="0.35">
      <c r="A868" s="1">
        <v>31</v>
      </c>
      <c r="B868" s="1" t="s">
        <v>867</v>
      </c>
      <c r="C868" s="28">
        <v>342016</v>
      </c>
      <c r="D868" s="32">
        <v>13128</v>
      </c>
      <c r="E868" s="33">
        <v>13323</v>
      </c>
      <c r="F868" s="34">
        <v>-1.4636343165953613E-2</v>
      </c>
    </row>
    <row r="869" spans="1:6" ht="15" customHeight="1" x14ac:dyDescent="0.35">
      <c r="A869" s="1">
        <v>31</v>
      </c>
      <c r="B869" s="1" t="s">
        <v>868</v>
      </c>
      <c r="C869" s="28">
        <v>342017</v>
      </c>
      <c r="D869" s="32">
        <v>13128</v>
      </c>
      <c r="E869" s="33">
        <v>13323</v>
      </c>
      <c r="F869" s="34">
        <v>-1.4636343165953613E-2</v>
      </c>
    </row>
    <row r="870" spans="1:6" ht="15" customHeight="1" x14ac:dyDescent="0.35">
      <c r="A870" s="1">
        <v>31</v>
      </c>
      <c r="B870" s="1" t="s">
        <v>869</v>
      </c>
      <c r="C870" s="28">
        <v>342018</v>
      </c>
      <c r="D870" s="32">
        <v>13128</v>
      </c>
      <c r="E870" s="33">
        <v>13323</v>
      </c>
      <c r="F870" s="34">
        <v>-1.4636343165953613E-2</v>
      </c>
    </row>
    <row r="871" spans="1:6" ht="15" customHeight="1" x14ac:dyDescent="0.35">
      <c r="A871" s="1">
        <v>31</v>
      </c>
      <c r="B871" s="1" t="s">
        <v>870</v>
      </c>
      <c r="C871" s="28">
        <v>342020</v>
      </c>
      <c r="D871" s="32">
        <v>1493</v>
      </c>
      <c r="E871" s="33">
        <v>1502</v>
      </c>
      <c r="F871" s="34">
        <v>-5.9920106524633818E-3</v>
      </c>
    </row>
    <row r="872" spans="1:6" ht="15" customHeight="1" x14ac:dyDescent="0.35">
      <c r="A872" s="1">
        <v>31</v>
      </c>
      <c r="B872" s="1" t="s">
        <v>871</v>
      </c>
      <c r="C872" s="28">
        <v>321927</v>
      </c>
      <c r="D872" s="32">
        <v>1765</v>
      </c>
      <c r="E872" s="33">
        <v>1919</v>
      </c>
      <c r="F872" s="34">
        <v>-8.0250130276185508E-2</v>
      </c>
    </row>
    <row r="873" spans="1:6" ht="15" customHeight="1" x14ac:dyDescent="0.35">
      <c r="A873" s="1">
        <v>31</v>
      </c>
      <c r="B873" s="1" t="s">
        <v>872</v>
      </c>
      <c r="C873" s="28">
        <v>452392</v>
      </c>
      <c r="D873" s="32">
        <v>421</v>
      </c>
      <c r="E873" s="33">
        <v>447</v>
      </c>
      <c r="F873" s="34">
        <v>-5.8165548098434001E-2</v>
      </c>
    </row>
    <row r="874" spans="1:6" ht="15" customHeight="1" x14ac:dyDescent="0.35">
      <c r="A874" s="1">
        <v>31</v>
      </c>
      <c r="B874" s="1" t="s">
        <v>873</v>
      </c>
      <c r="C874" s="28">
        <v>331960</v>
      </c>
      <c r="D874" s="32">
        <v>3833</v>
      </c>
      <c r="E874" s="33">
        <v>3779</v>
      </c>
      <c r="F874" s="34">
        <v>1.4289494575284467E-2</v>
      </c>
    </row>
    <row r="875" spans="1:6" ht="15" customHeight="1" x14ac:dyDescent="0.35">
      <c r="A875" s="1">
        <v>31</v>
      </c>
      <c r="B875" s="1" t="s">
        <v>874</v>
      </c>
      <c r="C875" s="28">
        <v>331997</v>
      </c>
      <c r="D875" s="32">
        <v>4509</v>
      </c>
      <c r="E875" s="33">
        <v>3685</v>
      </c>
      <c r="F875" s="34">
        <v>0.22360922659430121</v>
      </c>
    </row>
    <row r="876" spans="1:6" ht="15" customHeight="1" x14ac:dyDescent="0.35">
      <c r="A876" s="1">
        <v>31</v>
      </c>
      <c r="B876" s="1" t="s">
        <v>875</v>
      </c>
      <c r="C876" s="28">
        <v>342023</v>
      </c>
      <c r="D876" s="32">
        <v>1808</v>
      </c>
      <c r="E876" s="33">
        <v>1747</v>
      </c>
      <c r="F876" s="34">
        <v>3.4917000572409845E-2</v>
      </c>
    </row>
    <row r="877" spans="1:6" ht="15" customHeight="1" x14ac:dyDescent="0.35">
      <c r="A877" s="1">
        <v>31</v>
      </c>
      <c r="B877" s="1" t="s">
        <v>876</v>
      </c>
      <c r="C877" s="28">
        <v>331972</v>
      </c>
      <c r="D877" s="32">
        <v>5096</v>
      </c>
      <c r="E877" s="33">
        <v>4949</v>
      </c>
      <c r="F877" s="34">
        <v>2.9702970297029702E-2</v>
      </c>
    </row>
    <row r="878" spans="1:6" ht="15" customHeight="1" x14ac:dyDescent="0.35">
      <c r="A878" s="1">
        <v>31</v>
      </c>
      <c r="B878" s="1" t="s">
        <v>877</v>
      </c>
      <c r="C878" s="28">
        <v>331973</v>
      </c>
      <c r="D878" s="32">
        <v>8847</v>
      </c>
      <c r="E878" s="33">
        <v>7767</v>
      </c>
      <c r="F878" s="34">
        <v>0.13904982618771727</v>
      </c>
    </row>
    <row r="879" spans="1:6" ht="15" customHeight="1" x14ac:dyDescent="0.35">
      <c r="A879" s="1">
        <v>31</v>
      </c>
      <c r="B879" s="1" t="s">
        <v>878</v>
      </c>
      <c r="C879" s="28">
        <v>352085</v>
      </c>
      <c r="D879" s="32">
        <v>3402</v>
      </c>
      <c r="E879" s="33">
        <v>3613</v>
      </c>
      <c r="F879" s="34">
        <v>-5.8400221422640466E-2</v>
      </c>
    </row>
    <row r="880" spans="1:6" ht="15" customHeight="1" x14ac:dyDescent="0.35">
      <c r="A880" s="1">
        <v>31</v>
      </c>
      <c r="B880" s="1" t="s">
        <v>879</v>
      </c>
      <c r="C880" s="28">
        <v>352084</v>
      </c>
      <c r="D880" s="32">
        <v>4125</v>
      </c>
      <c r="E880" s="33">
        <v>4243</v>
      </c>
      <c r="F880" s="34">
        <v>-2.7810511430591562E-2</v>
      </c>
    </row>
    <row r="881" spans="1:6" ht="15" customHeight="1" x14ac:dyDescent="0.35">
      <c r="A881" s="1">
        <v>31</v>
      </c>
      <c r="B881" s="1" t="s">
        <v>880</v>
      </c>
      <c r="C881" s="28">
        <v>311916</v>
      </c>
      <c r="D881" s="32">
        <v>14415</v>
      </c>
      <c r="E881" s="33">
        <v>11905</v>
      </c>
      <c r="F881" s="34">
        <v>0.2108357832843343</v>
      </c>
    </row>
    <row r="882" spans="1:6" ht="15" customHeight="1" x14ac:dyDescent="0.35">
      <c r="A882" s="1">
        <v>31</v>
      </c>
      <c r="B882" s="1" t="s">
        <v>881</v>
      </c>
      <c r="C882" s="28">
        <v>342024</v>
      </c>
      <c r="D882" s="32">
        <v>385</v>
      </c>
      <c r="E882" s="33">
        <v>327</v>
      </c>
      <c r="F882" s="34">
        <v>0.17737003058103976</v>
      </c>
    </row>
    <row r="883" spans="1:6" ht="15" customHeight="1" x14ac:dyDescent="0.35">
      <c r="A883" s="1">
        <v>31</v>
      </c>
      <c r="B883" s="1" t="s">
        <v>882</v>
      </c>
      <c r="C883" s="28">
        <v>311910</v>
      </c>
      <c r="D883" s="32">
        <v>23051</v>
      </c>
      <c r="E883" s="33">
        <v>20394</v>
      </c>
      <c r="F883" s="34">
        <v>0.13028341669118368</v>
      </c>
    </row>
    <row r="884" spans="1:6" ht="15" customHeight="1" x14ac:dyDescent="0.35">
      <c r="A884" s="1">
        <v>31</v>
      </c>
      <c r="B884" s="1" t="s">
        <v>883</v>
      </c>
      <c r="C884" s="28">
        <v>452370</v>
      </c>
      <c r="D884" s="32">
        <v>8720</v>
      </c>
      <c r="E884" s="33">
        <v>8268</v>
      </c>
      <c r="F884" s="34">
        <v>5.4668601838413163E-2</v>
      </c>
    </row>
    <row r="885" spans="1:6" ht="15" customHeight="1" x14ac:dyDescent="0.35">
      <c r="A885" s="1">
        <v>31</v>
      </c>
      <c r="B885" s="1" t="s">
        <v>884</v>
      </c>
      <c r="C885" s="28">
        <v>452371</v>
      </c>
      <c r="D885" s="32">
        <v>8720</v>
      </c>
      <c r="E885" s="33">
        <v>8268</v>
      </c>
      <c r="F885" s="34">
        <v>5.4668601838413163E-2</v>
      </c>
    </row>
    <row r="886" spans="1:6" ht="15" customHeight="1" x14ac:dyDescent="0.35">
      <c r="A886" s="1">
        <v>31</v>
      </c>
      <c r="B886" s="1" t="s">
        <v>885</v>
      </c>
      <c r="C886" s="28">
        <v>352087</v>
      </c>
      <c r="D886" s="32">
        <v>757</v>
      </c>
      <c r="E886" s="33">
        <v>834</v>
      </c>
      <c r="F886" s="34">
        <v>-9.2326139088729012E-2</v>
      </c>
    </row>
    <row r="887" spans="1:6" ht="15" customHeight="1" x14ac:dyDescent="0.35">
      <c r="A887" s="1">
        <v>31</v>
      </c>
      <c r="B887" s="1" t="s">
        <v>886</v>
      </c>
      <c r="C887" s="28">
        <v>321930</v>
      </c>
      <c r="D887" s="32">
        <v>3493</v>
      </c>
      <c r="E887" s="33">
        <v>3126</v>
      </c>
      <c r="F887" s="34">
        <v>0.11740243122200895</v>
      </c>
    </row>
    <row r="888" spans="1:6" ht="15" customHeight="1" x14ac:dyDescent="0.35">
      <c r="A888" s="1">
        <v>31</v>
      </c>
      <c r="B888" s="1" t="s">
        <v>887</v>
      </c>
      <c r="C888" s="28">
        <v>342026</v>
      </c>
      <c r="D888" s="32">
        <v>3678</v>
      </c>
      <c r="E888" s="33">
        <v>3342</v>
      </c>
      <c r="F888" s="34">
        <v>0.10053859964093358</v>
      </c>
    </row>
    <row r="889" spans="1:6" ht="15" customHeight="1" x14ac:dyDescent="0.35">
      <c r="A889" s="1">
        <v>31</v>
      </c>
      <c r="B889" s="1" t="s">
        <v>888</v>
      </c>
      <c r="C889" s="28">
        <v>342027</v>
      </c>
      <c r="D889" s="32">
        <v>1564</v>
      </c>
      <c r="E889" s="33">
        <v>1699</v>
      </c>
      <c r="F889" s="34">
        <v>-7.9458505002942909E-2</v>
      </c>
    </row>
    <row r="890" spans="1:6" ht="15" customHeight="1" x14ac:dyDescent="0.35">
      <c r="A890" s="1">
        <v>31</v>
      </c>
      <c r="B890" s="1" t="s">
        <v>889</v>
      </c>
      <c r="C890" s="28">
        <v>311919</v>
      </c>
      <c r="D890" s="32">
        <v>8031</v>
      </c>
      <c r="E890" s="33">
        <v>8653</v>
      </c>
      <c r="F890" s="34">
        <v>-7.1882584074887318E-2</v>
      </c>
    </row>
    <row r="891" spans="1:6" ht="15" customHeight="1" x14ac:dyDescent="0.35">
      <c r="A891" s="1">
        <v>31</v>
      </c>
      <c r="B891" s="1" t="s">
        <v>890</v>
      </c>
      <c r="C891" s="28">
        <v>342025</v>
      </c>
      <c r="D891" s="32">
        <v>5236</v>
      </c>
      <c r="E891" s="33">
        <v>5438</v>
      </c>
      <c r="F891" s="34">
        <v>-3.7146009562339093E-2</v>
      </c>
    </row>
    <row r="892" spans="1:6" ht="15" customHeight="1" x14ac:dyDescent="0.35">
      <c r="A892" s="1">
        <v>31</v>
      </c>
      <c r="B892" s="1" t="s">
        <v>891</v>
      </c>
      <c r="C892" s="28">
        <v>342030</v>
      </c>
      <c r="D892" s="32">
        <v>1707</v>
      </c>
      <c r="E892" s="33">
        <v>1769</v>
      </c>
      <c r="F892" s="34">
        <v>-3.5048049745618995E-2</v>
      </c>
    </row>
    <row r="893" spans="1:6" ht="15" customHeight="1" x14ac:dyDescent="0.35">
      <c r="A893" s="1">
        <v>31</v>
      </c>
      <c r="B893" s="1" t="s">
        <v>892</v>
      </c>
      <c r="C893" s="28">
        <v>321907</v>
      </c>
      <c r="D893" s="32">
        <v>1980</v>
      </c>
      <c r="E893" s="33">
        <v>1943</v>
      </c>
      <c r="F893" s="34">
        <v>1.9042717447246525E-2</v>
      </c>
    </row>
    <row r="894" spans="1:6" ht="15" customHeight="1" x14ac:dyDescent="0.35">
      <c r="A894" s="1">
        <v>31</v>
      </c>
      <c r="B894" s="1" t="s">
        <v>893</v>
      </c>
      <c r="C894" s="28">
        <v>342029</v>
      </c>
      <c r="D894" s="32">
        <v>1715</v>
      </c>
      <c r="E894" s="33">
        <v>1880</v>
      </c>
      <c r="F894" s="34">
        <v>-8.7765957446808512E-2</v>
      </c>
    </row>
    <row r="895" spans="1:6" ht="15" customHeight="1" x14ac:dyDescent="0.35">
      <c r="A895" s="1">
        <v>31</v>
      </c>
      <c r="B895" s="1" t="s">
        <v>894</v>
      </c>
      <c r="C895" s="28">
        <v>331983</v>
      </c>
      <c r="D895" s="32">
        <v>3807</v>
      </c>
      <c r="E895" s="33">
        <v>3938</v>
      </c>
      <c r="F895" s="34">
        <v>-3.3265617064499743E-2</v>
      </c>
    </row>
    <row r="896" spans="1:6" ht="15" customHeight="1" x14ac:dyDescent="0.35">
      <c r="A896" s="1">
        <v>31</v>
      </c>
      <c r="B896" s="1" t="s">
        <v>895</v>
      </c>
      <c r="C896" s="28">
        <v>331984</v>
      </c>
      <c r="D896" s="32">
        <v>1248</v>
      </c>
      <c r="E896" s="33">
        <v>1092</v>
      </c>
      <c r="F896" s="34">
        <v>0.14285714285714285</v>
      </c>
    </row>
    <row r="897" spans="1:6" ht="15" customHeight="1" x14ac:dyDescent="0.35">
      <c r="A897" s="1">
        <v>31</v>
      </c>
      <c r="B897" s="1" t="s">
        <v>896</v>
      </c>
      <c r="C897" s="28">
        <v>321931</v>
      </c>
      <c r="D897" s="32">
        <v>3281</v>
      </c>
      <c r="E897" s="33">
        <v>3656</v>
      </c>
      <c r="F897" s="34">
        <v>-0.1025711159737418</v>
      </c>
    </row>
    <row r="898" spans="1:6" ht="15" customHeight="1" x14ac:dyDescent="0.35">
      <c r="A898" s="1">
        <v>31</v>
      </c>
      <c r="B898" s="1" t="s">
        <v>897</v>
      </c>
      <c r="C898" s="28">
        <v>342019</v>
      </c>
      <c r="D898" s="32">
        <v>1993</v>
      </c>
      <c r="E898" s="33">
        <v>2302</v>
      </c>
      <c r="F898" s="34">
        <v>-0.13423110338835795</v>
      </c>
    </row>
    <row r="899" spans="1:6" ht="15" customHeight="1" x14ac:dyDescent="0.35">
      <c r="A899" s="1">
        <v>31</v>
      </c>
      <c r="B899" s="1" t="s">
        <v>898</v>
      </c>
      <c r="C899" s="28">
        <v>311917</v>
      </c>
      <c r="D899" s="41">
        <v>2490</v>
      </c>
      <c r="E899" s="33">
        <v>2988</v>
      </c>
      <c r="F899" s="34">
        <v>-0.16666666666666666</v>
      </c>
    </row>
    <row r="900" spans="1:6" ht="15" customHeight="1" x14ac:dyDescent="0.35">
      <c r="A900" s="1">
        <v>31</v>
      </c>
      <c r="B900" s="1" t="s">
        <v>899</v>
      </c>
      <c r="C900" s="28">
        <v>352101</v>
      </c>
      <c r="D900" s="32">
        <v>2049</v>
      </c>
      <c r="E900" s="33">
        <v>2252</v>
      </c>
      <c r="F900" s="34">
        <v>-9.0142095914742454E-2</v>
      </c>
    </row>
    <row r="901" spans="1:6" ht="15" customHeight="1" x14ac:dyDescent="0.35">
      <c r="A901" s="1">
        <v>31</v>
      </c>
      <c r="B901" s="1" t="s">
        <v>900</v>
      </c>
      <c r="C901" s="28">
        <v>342034</v>
      </c>
      <c r="D901" s="32">
        <v>1674</v>
      </c>
      <c r="E901" s="33">
        <v>1703</v>
      </c>
      <c r="F901" s="34">
        <v>-1.7028772753963594E-2</v>
      </c>
    </row>
    <row r="902" spans="1:6" ht="15" customHeight="1" x14ac:dyDescent="0.35">
      <c r="A902" s="1">
        <v>31</v>
      </c>
      <c r="B902" s="1" t="s">
        <v>901</v>
      </c>
      <c r="C902" s="28">
        <v>331987</v>
      </c>
      <c r="D902" s="32">
        <v>4481</v>
      </c>
      <c r="E902" s="33">
        <v>4063</v>
      </c>
      <c r="F902" s="34">
        <v>0.10287964558208221</v>
      </c>
    </row>
    <row r="903" spans="1:6" ht="15" customHeight="1" x14ac:dyDescent="0.35">
      <c r="A903" s="1">
        <v>31</v>
      </c>
      <c r="B903" s="1" t="s">
        <v>902</v>
      </c>
      <c r="C903" s="28">
        <v>342036</v>
      </c>
      <c r="D903" s="32">
        <v>380</v>
      </c>
      <c r="E903" s="33">
        <v>485</v>
      </c>
      <c r="F903" s="34">
        <v>-0.21649484536082475</v>
      </c>
    </row>
    <row r="904" spans="1:6" ht="15" customHeight="1" x14ac:dyDescent="0.35">
      <c r="A904" s="1">
        <v>31</v>
      </c>
      <c r="B904" s="1" t="s">
        <v>903</v>
      </c>
      <c r="C904" s="28">
        <v>452387</v>
      </c>
      <c r="D904" s="32">
        <v>1051</v>
      </c>
      <c r="E904" s="33">
        <v>1039</v>
      </c>
      <c r="F904" s="34">
        <v>1.1549566891241578E-2</v>
      </c>
    </row>
    <row r="905" spans="1:6" ht="15" customHeight="1" x14ac:dyDescent="0.35">
      <c r="A905" s="1">
        <v>31</v>
      </c>
      <c r="B905" s="1" t="s">
        <v>904</v>
      </c>
      <c r="C905" s="28">
        <v>452374</v>
      </c>
      <c r="D905" s="32">
        <v>95</v>
      </c>
      <c r="E905" s="33">
        <v>90</v>
      </c>
      <c r="F905" s="34">
        <v>5.5555555555555552E-2</v>
      </c>
    </row>
    <row r="906" spans="1:6" ht="15" customHeight="1" x14ac:dyDescent="0.35">
      <c r="A906" s="1">
        <v>31</v>
      </c>
      <c r="B906" s="1" t="s">
        <v>905</v>
      </c>
      <c r="C906" s="28">
        <v>311913</v>
      </c>
      <c r="D906" s="32">
        <v>7864</v>
      </c>
      <c r="E906" s="33">
        <v>7676</v>
      </c>
      <c r="F906" s="34">
        <v>2.4491922876498175E-2</v>
      </c>
    </row>
    <row r="907" spans="1:6" ht="15" customHeight="1" x14ac:dyDescent="0.35">
      <c r="A907" s="1">
        <v>31</v>
      </c>
      <c r="B907" s="1" t="s">
        <v>906</v>
      </c>
      <c r="C907" s="28">
        <v>342039</v>
      </c>
      <c r="D907" s="32">
        <v>14097</v>
      </c>
      <c r="E907" s="33">
        <v>13536</v>
      </c>
      <c r="F907" s="34">
        <v>4.1445035460992909E-2</v>
      </c>
    </row>
    <row r="908" spans="1:6" ht="15" customHeight="1" x14ac:dyDescent="0.35">
      <c r="A908" s="1">
        <v>31</v>
      </c>
      <c r="B908" s="1" t="s">
        <v>907</v>
      </c>
      <c r="C908" s="28">
        <v>342038</v>
      </c>
      <c r="D908" s="32">
        <v>7654</v>
      </c>
      <c r="E908" s="33">
        <v>7021</v>
      </c>
      <c r="F908" s="34">
        <v>9.0158097137159943E-2</v>
      </c>
    </row>
    <row r="909" spans="1:6" ht="15" customHeight="1" x14ac:dyDescent="0.35">
      <c r="A909" s="1">
        <v>31</v>
      </c>
      <c r="B909" s="1" t="s">
        <v>908</v>
      </c>
      <c r="C909" s="28">
        <v>342040</v>
      </c>
      <c r="D909" s="32">
        <v>1416</v>
      </c>
      <c r="E909" s="33">
        <v>1427</v>
      </c>
      <c r="F909" s="34">
        <v>-7.7084793272599863E-3</v>
      </c>
    </row>
    <row r="910" spans="1:6" ht="15" customHeight="1" x14ac:dyDescent="0.35">
      <c r="A910" s="1">
        <v>31</v>
      </c>
      <c r="B910" s="1" t="s">
        <v>909</v>
      </c>
      <c r="C910" s="28">
        <v>352092</v>
      </c>
      <c r="D910" s="32">
        <v>1048</v>
      </c>
      <c r="E910" s="33">
        <v>1269</v>
      </c>
      <c r="F910" s="34">
        <v>-0.17415287628053586</v>
      </c>
    </row>
    <row r="911" spans="1:6" ht="15" customHeight="1" x14ac:dyDescent="0.35">
      <c r="A911" s="1">
        <v>31</v>
      </c>
      <c r="B911" s="1" t="s">
        <v>910</v>
      </c>
      <c r="C911" s="28">
        <v>342015</v>
      </c>
      <c r="D911" s="32">
        <v>2552</v>
      </c>
      <c r="E911" s="33">
        <v>2531</v>
      </c>
      <c r="F911" s="34">
        <v>8.2971157645199533E-3</v>
      </c>
    </row>
    <row r="912" spans="1:6" ht="15" customHeight="1" x14ac:dyDescent="0.35">
      <c r="A912" s="1">
        <v>31</v>
      </c>
      <c r="B912" s="1" t="s">
        <v>911</v>
      </c>
      <c r="C912" s="28">
        <v>342041</v>
      </c>
      <c r="D912" s="32">
        <v>760</v>
      </c>
      <c r="E912" s="33">
        <v>689</v>
      </c>
      <c r="F912" s="34">
        <v>0.10304789550072568</v>
      </c>
    </row>
    <row r="913" spans="1:6" ht="15" customHeight="1" x14ac:dyDescent="0.35">
      <c r="A913" s="1">
        <v>31</v>
      </c>
      <c r="B913" s="1" t="s">
        <v>912</v>
      </c>
      <c r="C913" s="28">
        <v>352094</v>
      </c>
      <c r="D913" s="32">
        <v>1197</v>
      </c>
      <c r="E913" s="33">
        <v>1227</v>
      </c>
      <c r="F913" s="34">
        <v>-2.4449877750611249E-2</v>
      </c>
    </row>
    <row r="914" spans="1:6" ht="15" customHeight="1" x14ac:dyDescent="0.35">
      <c r="A914" s="1">
        <v>31</v>
      </c>
      <c r="B914" s="1" t="s">
        <v>913</v>
      </c>
      <c r="C914" s="28">
        <v>352095</v>
      </c>
      <c r="D914" s="32">
        <v>1358</v>
      </c>
      <c r="E914" s="33">
        <v>1446</v>
      </c>
      <c r="F914" s="34">
        <v>-6.0857538035961271E-2</v>
      </c>
    </row>
    <row r="915" spans="1:6" ht="15" customHeight="1" x14ac:dyDescent="0.35">
      <c r="A915" s="1">
        <v>31</v>
      </c>
      <c r="B915" s="1" t="s">
        <v>914</v>
      </c>
      <c r="C915" s="28">
        <v>342050</v>
      </c>
      <c r="D915" s="32">
        <v>1841</v>
      </c>
      <c r="E915" s="33">
        <v>1642</v>
      </c>
      <c r="F915" s="34">
        <v>0.12119366626065774</v>
      </c>
    </row>
    <row r="916" spans="1:6" ht="15" customHeight="1" x14ac:dyDescent="0.35">
      <c r="A916" s="1">
        <v>31</v>
      </c>
      <c r="B916" s="1" t="s">
        <v>915</v>
      </c>
      <c r="C916" s="28">
        <v>452376</v>
      </c>
      <c r="D916" s="32">
        <v>262</v>
      </c>
      <c r="E916" s="33">
        <v>271</v>
      </c>
      <c r="F916" s="34">
        <v>-3.3210332103321034E-2</v>
      </c>
    </row>
    <row r="917" spans="1:6" ht="15" customHeight="1" x14ac:dyDescent="0.35">
      <c r="A917" s="1">
        <v>31</v>
      </c>
      <c r="B917" s="1" t="s">
        <v>916</v>
      </c>
      <c r="C917" s="28">
        <v>452378</v>
      </c>
      <c r="D917" s="32">
        <v>549</v>
      </c>
      <c r="E917" s="33">
        <v>494</v>
      </c>
      <c r="F917" s="34">
        <v>0.11133603238866396</v>
      </c>
    </row>
    <row r="918" spans="1:6" ht="15" customHeight="1" x14ac:dyDescent="0.35">
      <c r="A918" s="1">
        <v>31</v>
      </c>
      <c r="B918" s="1" t="s">
        <v>917</v>
      </c>
      <c r="C918" s="28">
        <v>342049</v>
      </c>
      <c r="D918" s="32">
        <v>837</v>
      </c>
      <c r="E918" s="33">
        <v>824</v>
      </c>
      <c r="F918" s="34">
        <v>1.5776699029126214E-2</v>
      </c>
    </row>
    <row r="919" spans="1:6" ht="15" customHeight="1" x14ac:dyDescent="0.35">
      <c r="A919" s="1">
        <v>31</v>
      </c>
      <c r="B919" s="1" t="s">
        <v>918</v>
      </c>
      <c r="C919" s="28">
        <v>452380</v>
      </c>
      <c r="D919" s="32">
        <v>299</v>
      </c>
      <c r="E919" s="33">
        <v>307</v>
      </c>
      <c r="F919" s="34">
        <v>-2.6058631921824105E-2</v>
      </c>
    </row>
    <row r="920" spans="1:6" ht="15" customHeight="1" x14ac:dyDescent="0.35">
      <c r="A920" s="1">
        <v>31</v>
      </c>
      <c r="B920" s="1" t="s">
        <v>919</v>
      </c>
      <c r="C920" s="28">
        <v>462417</v>
      </c>
      <c r="D920" s="32">
        <v>22985</v>
      </c>
      <c r="E920" s="33">
        <v>23167</v>
      </c>
      <c r="F920" s="34">
        <v>-7.8560020719126347E-3</v>
      </c>
    </row>
    <row r="921" spans="1:6" ht="15" customHeight="1" x14ac:dyDescent="0.35">
      <c r="A921" s="1">
        <v>31</v>
      </c>
      <c r="B921" s="1" t="s">
        <v>920</v>
      </c>
      <c r="C921" s="28">
        <v>452381</v>
      </c>
      <c r="D921" s="32">
        <v>1447</v>
      </c>
      <c r="E921" s="33">
        <v>1318</v>
      </c>
      <c r="F921" s="34">
        <v>9.7875569044006072E-2</v>
      </c>
    </row>
    <row r="922" spans="1:6" ht="15" customHeight="1" x14ac:dyDescent="0.35">
      <c r="A922" s="1">
        <v>31</v>
      </c>
      <c r="B922" s="1" t="s">
        <v>921</v>
      </c>
      <c r="C922" s="28">
        <v>352099</v>
      </c>
      <c r="D922" s="32">
        <v>3283</v>
      </c>
      <c r="E922" s="33">
        <v>3301</v>
      </c>
      <c r="F922" s="34">
        <v>-5.4528930627082703E-3</v>
      </c>
    </row>
    <row r="923" spans="1:6" ht="15" customHeight="1" x14ac:dyDescent="0.35">
      <c r="A923" s="1">
        <v>31</v>
      </c>
      <c r="B923" s="1" t="s">
        <v>922</v>
      </c>
      <c r="C923" s="28">
        <v>321933</v>
      </c>
      <c r="D923" s="32">
        <v>2989</v>
      </c>
      <c r="E923" s="33">
        <v>2754</v>
      </c>
      <c r="F923" s="34">
        <v>8.5330428467683364E-2</v>
      </c>
    </row>
    <row r="924" spans="1:6" ht="15" customHeight="1" x14ac:dyDescent="0.35">
      <c r="A924" s="1">
        <v>31</v>
      </c>
      <c r="B924" s="1" t="s">
        <v>923</v>
      </c>
      <c r="C924" s="28">
        <v>342042</v>
      </c>
      <c r="D924" s="32">
        <v>1186</v>
      </c>
      <c r="E924" s="33">
        <v>1118</v>
      </c>
      <c r="F924" s="34">
        <v>6.0822898032200361E-2</v>
      </c>
    </row>
    <row r="925" spans="1:6" ht="15" customHeight="1" x14ac:dyDescent="0.35">
      <c r="A925" s="1">
        <v>31</v>
      </c>
      <c r="B925" s="1" t="s">
        <v>924</v>
      </c>
      <c r="C925" s="28">
        <v>321945</v>
      </c>
      <c r="D925" s="32">
        <v>5576</v>
      </c>
      <c r="E925" s="33">
        <v>6000</v>
      </c>
      <c r="F925" s="34">
        <v>-7.0666666666666669E-2</v>
      </c>
    </row>
    <row r="926" spans="1:6" ht="15" customHeight="1" x14ac:dyDescent="0.35">
      <c r="A926" s="1">
        <v>31</v>
      </c>
      <c r="B926" s="1" t="s">
        <v>925</v>
      </c>
      <c r="C926" s="28">
        <v>321937</v>
      </c>
      <c r="D926" s="32">
        <v>6661</v>
      </c>
      <c r="E926" s="33">
        <v>6511</v>
      </c>
      <c r="F926" s="34">
        <v>2.3037935800952234E-2</v>
      </c>
    </row>
    <row r="927" spans="1:6" ht="15" customHeight="1" x14ac:dyDescent="0.35">
      <c r="A927" s="1">
        <v>31</v>
      </c>
      <c r="B927" s="1" t="s">
        <v>926</v>
      </c>
      <c r="C927" s="28">
        <v>331958</v>
      </c>
      <c r="D927" s="32">
        <v>2288</v>
      </c>
      <c r="E927" s="33">
        <v>2525</v>
      </c>
      <c r="F927" s="34">
        <v>-9.3861386138613861E-2</v>
      </c>
    </row>
    <row r="928" spans="1:6" ht="15" customHeight="1" x14ac:dyDescent="0.35">
      <c r="A928" s="1">
        <v>31</v>
      </c>
      <c r="B928" s="1" t="s">
        <v>927</v>
      </c>
      <c r="C928" s="28">
        <v>452383</v>
      </c>
      <c r="D928" s="32">
        <v>2220</v>
      </c>
      <c r="E928" s="33">
        <v>2286</v>
      </c>
      <c r="F928" s="34">
        <v>-2.8871391076115485E-2</v>
      </c>
    </row>
    <row r="929" spans="1:6" ht="15" customHeight="1" x14ac:dyDescent="0.35">
      <c r="A929" s="1">
        <v>31</v>
      </c>
      <c r="B929" s="1" t="s">
        <v>928</v>
      </c>
      <c r="C929" s="28">
        <v>452384</v>
      </c>
      <c r="D929" s="32">
        <v>332</v>
      </c>
      <c r="E929" s="33">
        <v>353</v>
      </c>
      <c r="F929" s="34">
        <v>-5.9490084985835696E-2</v>
      </c>
    </row>
    <row r="930" spans="1:6" ht="15" customHeight="1" x14ac:dyDescent="0.35">
      <c r="A930" s="1">
        <v>31</v>
      </c>
      <c r="B930" s="1" t="s">
        <v>929</v>
      </c>
      <c r="C930" s="28">
        <v>342045</v>
      </c>
      <c r="D930" s="32">
        <v>2474</v>
      </c>
      <c r="E930" s="33">
        <v>2500</v>
      </c>
      <c r="F930" s="34">
        <v>-1.04E-2</v>
      </c>
    </row>
    <row r="931" spans="1:6" ht="15" customHeight="1" x14ac:dyDescent="0.35">
      <c r="A931" s="1">
        <v>31</v>
      </c>
      <c r="B931" s="1" t="s">
        <v>930</v>
      </c>
      <c r="C931" s="28">
        <v>342046</v>
      </c>
      <c r="D931" s="32">
        <v>3655</v>
      </c>
      <c r="E931" s="33">
        <v>4127</v>
      </c>
      <c r="F931" s="34">
        <v>-0.11436879088926581</v>
      </c>
    </row>
    <row r="932" spans="1:6" ht="15" customHeight="1" x14ac:dyDescent="0.35">
      <c r="A932" s="1">
        <v>31</v>
      </c>
      <c r="B932" s="1" t="s">
        <v>931</v>
      </c>
      <c r="C932" s="28">
        <v>311912</v>
      </c>
      <c r="D932" s="32">
        <v>8447</v>
      </c>
      <c r="E932" s="33">
        <v>7749</v>
      </c>
      <c r="F932" s="34">
        <v>9.0076138856626659E-2</v>
      </c>
    </row>
    <row r="933" spans="1:6" ht="15" customHeight="1" x14ac:dyDescent="0.35">
      <c r="A933" s="1">
        <v>31</v>
      </c>
      <c r="B933" s="1" t="s">
        <v>932</v>
      </c>
      <c r="C933" s="28">
        <v>321944</v>
      </c>
      <c r="D933" s="32">
        <v>3713</v>
      </c>
      <c r="E933" s="33">
        <v>3374</v>
      </c>
      <c r="F933" s="34">
        <v>0.1004742145820984</v>
      </c>
    </row>
    <row r="934" spans="1:6" ht="15" customHeight="1" x14ac:dyDescent="0.35">
      <c r="A934" s="1">
        <v>31</v>
      </c>
      <c r="B934" s="1" t="s">
        <v>933</v>
      </c>
      <c r="C934" s="28">
        <v>452386</v>
      </c>
      <c r="D934" s="32">
        <v>572</v>
      </c>
      <c r="E934" s="33">
        <v>588</v>
      </c>
      <c r="F934" s="34">
        <v>-2.7210884353741496E-2</v>
      </c>
    </row>
    <row r="935" spans="1:6" ht="15" customHeight="1" x14ac:dyDescent="0.35">
      <c r="A935" s="1">
        <v>31</v>
      </c>
      <c r="B935" s="1" t="s">
        <v>934</v>
      </c>
      <c r="C935" s="28">
        <v>342011</v>
      </c>
      <c r="D935" s="32">
        <v>1669</v>
      </c>
      <c r="E935" s="33">
        <v>1604</v>
      </c>
      <c r="F935" s="34">
        <v>4.0523690773067333E-2</v>
      </c>
    </row>
    <row r="936" spans="1:6" ht="15" customHeight="1" x14ac:dyDescent="0.35">
      <c r="A936" s="1">
        <v>42</v>
      </c>
      <c r="B936" s="1" t="s">
        <v>935</v>
      </c>
      <c r="C936" s="28">
        <v>362110</v>
      </c>
      <c r="D936" s="32">
        <v>990</v>
      </c>
      <c r="E936" s="33">
        <v>1069</v>
      </c>
      <c r="F936" s="34">
        <v>-7.3900841908325535E-2</v>
      </c>
    </row>
    <row r="937" spans="1:6" ht="15" customHeight="1" x14ac:dyDescent="0.35">
      <c r="A937" s="1">
        <v>42</v>
      </c>
      <c r="B937" s="1" t="s">
        <v>936</v>
      </c>
      <c r="C937" s="28">
        <v>382189</v>
      </c>
      <c r="D937" s="32">
        <v>845</v>
      </c>
      <c r="E937" s="33">
        <v>828</v>
      </c>
      <c r="F937" s="34">
        <v>2.0531400966183576E-2</v>
      </c>
    </row>
    <row r="938" spans="1:6" ht="15" customHeight="1" x14ac:dyDescent="0.35">
      <c r="A938" s="1">
        <v>42</v>
      </c>
      <c r="B938" s="1" t="s">
        <v>937</v>
      </c>
      <c r="C938" s="28">
        <v>392195</v>
      </c>
      <c r="D938" s="32">
        <v>2959</v>
      </c>
      <c r="E938" s="33">
        <v>3268</v>
      </c>
      <c r="F938" s="34">
        <v>-9.4553243574051413E-2</v>
      </c>
    </row>
    <row r="939" spans="1:6" ht="15" customHeight="1" x14ac:dyDescent="0.35">
      <c r="A939" s="1">
        <v>42</v>
      </c>
      <c r="B939" s="1" t="s">
        <v>938</v>
      </c>
      <c r="C939" s="28">
        <v>402266</v>
      </c>
      <c r="D939" s="32">
        <v>480</v>
      </c>
      <c r="E939" s="33">
        <v>465</v>
      </c>
      <c r="F939" s="34">
        <v>3.2258064516129031E-2</v>
      </c>
    </row>
    <row r="940" spans="1:6" ht="15" customHeight="1" x14ac:dyDescent="0.35">
      <c r="A940" s="1">
        <v>42</v>
      </c>
      <c r="B940" s="1" t="s">
        <v>939</v>
      </c>
      <c r="C940" s="28">
        <v>362111</v>
      </c>
      <c r="D940" s="32">
        <v>595</v>
      </c>
      <c r="E940" s="33">
        <v>562</v>
      </c>
      <c r="F940" s="34">
        <v>5.8718861209964411E-2</v>
      </c>
    </row>
    <row r="941" spans="1:6" ht="15" customHeight="1" x14ac:dyDescent="0.35">
      <c r="A941" s="1">
        <v>42</v>
      </c>
      <c r="B941" s="1" t="s">
        <v>940</v>
      </c>
      <c r="C941" s="28">
        <v>422326</v>
      </c>
      <c r="D941" s="32">
        <v>731</v>
      </c>
      <c r="E941" s="33">
        <v>693</v>
      </c>
      <c r="F941" s="34">
        <v>5.4834054834054832E-2</v>
      </c>
    </row>
    <row r="942" spans="1:6" ht="15" customHeight="1" x14ac:dyDescent="0.35">
      <c r="A942" s="1">
        <v>42</v>
      </c>
      <c r="B942" s="1" t="s">
        <v>941</v>
      </c>
      <c r="C942" s="28">
        <v>211299</v>
      </c>
      <c r="D942" s="32">
        <v>1779</v>
      </c>
      <c r="E942" s="33">
        <v>1661</v>
      </c>
      <c r="F942" s="34">
        <v>7.1041541240216735E-2</v>
      </c>
    </row>
    <row r="943" spans="1:6" ht="15" customHeight="1" x14ac:dyDescent="0.35">
      <c r="A943" s="1">
        <v>42</v>
      </c>
      <c r="B943" s="1" t="s">
        <v>942</v>
      </c>
      <c r="C943" s="28">
        <v>382188</v>
      </c>
      <c r="D943" s="32">
        <v>1309</v>
      </c>
      <c r="E943" s="33">
        <v>1164</v>
      </c>
      <c r="F943" s="34">
        <v>0.12457044673539519</v>
      </c>
    </row>
    <row r="944" spans="1:6" ht="15" customHeight="1" x14ac:dyDescent="0.35">
      <c r="A944" s="1">
        <v>42</v>
      </c>
      <c r="B944" s="1" t="s">
        <v>943</v>
      </c>
      <c r="C944" s="28">
        <v>422325</v>
      </c>
      <c r="D944" s="32">
        <v>1443</v>
      </c>
      <c r="E944" s="33">
        <v>1583</v>
      </c>
      <c r="F944" s="34">
        <v>-8.843967150979154E-2</v>
      </c>
    </row>
    <row r="945" spans="1:6" ht="15" customHeight="1" x14ac:dyDescent="0.35">
      <c r="A945" s="1">
        <v>42</v>
      </c>
      <c r="B945" s="1" t="s">
        <v>944</v>
      </c>
      <c r="C945" s="28">
        <v>191231</v>
      </c>
      <c r="D945" s="32">
        <v>1300</v>
      </c>
      <c r="E945" s="33">
        <v>1264</v>
      </c>
      <c r="F945" s="34">
        <v>2.8481012658227847E-2</v>
      </c>
    </row>
    <row r="946" spans="1:6" ht="15" customHeight="1" x14ac:dyDescent="0.35">
      <c r="A946" s="1">
        <v>42</v>
      </c>
      <c r="B946" s="1" t="s">
        <v>945</v>
      </c>
      <c r="C946" s="28">
        <v>432321</v>
      </c>
      <c r="D946" s="32">
        <v>1287</v>
      </c>
      <c r="E946" s="33">
        <v>1330</v>
      </c>
      <c r="F946" s="34">
        <v>-3.2330827067669175E-2</v>
      </c>
    </row>
    <row r="947" spans="1:6" ht="15" customHeight="1" x14ac:dyDescent="0.35">
      <c r="A947" s="1">
        <v>42</v>
      </c>
      <c r="B947" s="1" t="s">
        <v>946</v>
      </c>
      <c r="C947" s="28">
        <v>432324</v>
      </c>
      <c r="D947" s="32">
        <v>438</v>
      </c>
      <c r="E947" s="33">
        <v>463</v>
      </c>
      <c r="F947" s="34">
        <v>-5.3995680345572353E-2</v>
      </c>
    </row>
    <row r="948" spans="1:6" ht="15" customHeight="1" x14ac:dyDescent="0.35">
      <c r="A948" s="1">
        <v>42</v>
      </c>
      <c r="B948" s="1" t="s">
        <v>947</v>
      </c>
      <c r="C948" s="28">
        <v>422321</v>
      </c>
      <c r="D948" s="32">
        <v>4918</v>
      </c>
      <c r="E948" s="33">
        <v>4721</v>
      </c>
      <c r="F948" s="34">
        <v>4.1728447362846852E-2</v>
      </c>
    </row>
    <row r="949" spans="1:6" ht="15" customHeight="1" x14ac:dyDescent="0.35">
      <c r="A949" s="1">
        <v>42</v>
      </c>
      <c r="B949" s="1" t="s">
        <v>948</v>
      </c>
      <c r="C949" s="28">
        <v>362124</v>
      </c>
      <c r="D949" s="32">
        <v>1441</v>
      </c>
      <c r="E949" s="33">
        <v>1339</v>
      </c>
      <c r="F949" s="34">
        <v>7.6176250933532488E-2</v>
      </c>
    </row>
    <row r="950" spans="1:6" ht="15" customHeight="1" x14ac:dyDescent="0.35">
      <c r="A950" s="1">
        <v>42</v>
      </c>
      <c r="B950" s="1" t="s">
        <v>949</v>
      </c>
      <c r="C950" s="28">
        <v>422320</v>
      </c>
      <c r="D950" s="32">
        <v>3699</v>
      </c>
      <c r="E950" s="33">
        <v>3458</v>
      </c>
      <c r="F950" s="34">
        <v>6.9693464430306537E-2</v>
      </c>
    </row>
    <row r="951" spans="1:6" ht="15" customHeight="1" x14ac:dyDescent="0.35">
      <c r="A951" s="1">
        <v>42</v>
      </c>
      <c r="B951" s="1" t="s">
        <v>950</v>
      </c>
      <c r="C951" s="28">
        <v>191263</v>
      </c>
      <c r="D951" s="32">
        <v>5755</v>
      </c>
      <c r="E951" s="33">
        <v>6230</v>
      </c>
      <c r="F951" s="34">
        <v>-7.6243980738362763E-2</v>
      </c>
    </row>
    <row r="952" spans="1:6" ht="15" customHeight="1" x14ac:dyDescent="0.35">
      <c r="A952" s="1">
        <v>42</v>
      </c>
      <c r="B952" s="1" t="s">
        <v>951</v>
      </c>
      <c r="C952" s="28">
        <v>432323</v>
      </c>
      <c r="D952" s="32">
        <v>618</v>
      </c>
      <c r="E952" s="33">
        <v>634</v>
      </c>
      <c r="F952" s="34">
        <v>-2.5236593059936908E-2</v>
      </c>
    </row>
    <row r="953" spans="1:6" ht="15" customHeight="1" x14ac:dyDescent="0.35">
      <c r="A953" s="1">
        <v>42</v>
      </c>
      <c r="B953" s="1" t="s">
        <v>952</v>
      </c>
      <c r="C953" s="28">
        <v>402251</v>
      </c>
      <c r="D953" s="32">
        <v>1691</v>
      </c>
      <c r="E953" s="33">
        <v>1765</v>
      </c>
      <c r="F953" s="34">
        <v>-4.1926345609065156E-2</v>
      </c>
    </row>
    <row r="954" spans="1:6" ht="15" customHeight="1" x14ac:dyDescent="0.35">
      <c r="A954" s="1">
        <v>42</v>
      </c>
      <c r="B954" s="1" t="s">
        <v>953</v>
      </c>
      <c r="C954" s="28">
        <v>211319</v>
      </c>
      <c r="D954" s="32">
        <v>175</v>
      </c>
      <c r="E954" s="33">
        <v>195</v>
      </c>
      <c r="F954" s="34">
        <v>-0.10256410256410256</v>
      </c>
    </row>
    <row r="955" spans="1:6" ht="15" customHeight="1" x14ac:dyDescent="0.35">
      <c r="A955" s="1">
        <v>42</v>
      </c>
      <c r="B955" s="1" t="s">
        <v>954</v>
      </c>
      <c r="C955" s="28">
        <v>211300</v>
      </c>
      <c r="D955" s="32">
        <v>122</v>
      </c>
      <c r="E955" s="33">
        <v>132</v>
      </c>
      <c r="F955" s="34">
        <v>-7.575757575757576E-2</v>
      </c>
    </row>
    <row r="956" spans="1:6" ht="15" customHeight="1" x14ac:dyDescent="0.35">
      <c r="A956" s="1">
        <v>42</v>
      </c>
      <c r="B956" s="1" t="s">
        <v>955</v>
      </c>
      <c r="C956" s="28">
        <v>211301</v>
      </c>
      <c r="D956" s="32">
        <v>1607</v>
      </c>
      <c r="E956" s="33">
        <v>1193</v>
      </c>
      <c r="F956" s="34">
        <v>0.34702430846605198</v>
      </c>
    </row>
    <row r="957" spans="1:6" ht="15" customHeight="1" x14ac:dyDescent="0.35">
      <c r="A957" s="1">
        <v>42</v>
      </c>
      <c r="B957" s="1" t="s">
        <v>956</v>
      </c>
      <c r="C957" s="28">
        <v>392196</v>
      </c>
      <c r="D957" s="32">
        <v>939</v>
      </c>
      <c r="E957" s="33">
        <v>1055</v>
      </c>
      <c r="F957" s="34">
        <v>-0.10995260663507109</v>
      </c>
    </row>
    <row r="958" spans="1:6" ht="15" customHeight="1" x14ac:dyDescent="0.35">
      <c r="A958" s="1">
        <v>42</v>
      </c>
      <c r="B958" s="1" t="s">
        <v>957</v>
      </c>
      <c r="C958" s="28">
        <v>201292</v>
      </c>
      <c r="D958" s="32">
        <v>10672</v>
      </c>
      <c r="E958" s="33">
        <v>11388</v>
      </c>
      <c r="F958" s="34">
        <v>-6.2873199859501225E-2</v>
      </c>
    </row>
    <row r="959" spans="1:6" ht="15" customHeight="1" x14ac:dyDescent="0.35">
      <c r="A959" s="1">
        <v>42</v>
      </c>
      <c r="B959" s="1" t="s">
        <v>958</v>
      </c>
      <c r="C959" s="28">
        <v>362113</v>
      </c>
      <c r="D959" s="32">
        <v>546</v>
      </c>
      <c r="E959" s="33">
        <v>635</v>
      </c>
      <c r="F959" s="34">
        <v>-0.14015748031496064</v>
      </c>
    </row>
    <row r="960" spans="1:6" ht="15" customHeight="1" x14ac:dyDescent="0.35">
      <c r="A960" s="1">
        <v>42</v>
      </c>
      <c r="B960" s="1" t="s">
        <v>959</v>
      </c>
      <c r="C960" s="28">
        <v>372166</v>
      </c>
      <c r="D960" s="32">
        <v>16039</v>
      </c>
      <c r="E960" s="33">
        <v>15597</v>
      </c>
      <c r="F960" s="34">
        <v>2.833878309931397E-2</v>
      </c>
    </row>
    <row r="961" spans="1:6" ht="15" customHeight="1" x14ac:dyDescent="0.35">
      <c r="A961" s="1">
        <v>42</v>
      </c>
      <c r="B961" s="1" t="s">
        <v>960</v>
      </c>
      <c r="C961" s="28">
        <v>191266</v>
      </c>
      <c r="D961" s="32">
        <v>5819</v>
      </c>
      <c r="E961" s="33">
        <v>5805</v>
      </c>
      <c r="F961" s="34">
        <v>2.4117140396210162E-3</v>
      </c>
    </row>
    <row r="962" spans="1:6" ht="15" customHeight="1" x14ac:dyDescent="0.35">
      <c r="A962" s="1">
        <v>42</v>
      </c>
      <c r="B962" s="1" t="s">
        <v>961</v>
      </c>
      <c r="C962" s="28">
        <v>392200</v>
      </c>
      <c r="D962" s="32">
        <v>2309</v>
      </c>
      <c r="E962" s="33">
        <v>2386</v>
      </c>
      <c r="F962" s="34">
        <v>-3.2271584241408212E-2</v>
      </c>
    </row>
    <row r="963" spans="1:6" ht="15" customHeight="1" x14ac:dyDescent="0.35">
      <c r="A963" s="1">
        <v>42</v>
      </c>
      <c r="B963" s="1" t="s">
        <v>962</v>
      </c>
      <c r="C963" s="28">
        <v>392201</v>
      </c>
      <c r="D963" s="32">
        <v>3087</v>
      </c>
      <c r="E963" s="33">
        <v>3105</v>
      </c>
      <c r="F963" s="34">
        <v>-5.7971014492753624E-3</v>
      </c>
    </row>
    <row r="964" spans="1:6" ht="15" customHeight="1" x14ac:dyDescent="0.35">
      <c r="A964" s="1">
        <v>42</v>
      </c>
      <c r="B964" s="1" t="s">
        <v>963</v>
      </c>
      <c r="C964" s="28">
        <v>422323</v>
      </c>
      <c r="D964" s="32">
        <v>4390</v>
      </c>
      <c r="E964" s="33">
        <v>4330</v>
      </c>
      <c r="F964" s="34">
        <v>1.3856812933025405E-2</v>
      </c>
    </row>
    <row r="965" spans="1:6" ht="15" customHeight="1" x14ac:dyDescent="0.35">
      <c r="A965" s="1">
        <v>42</v>
      </c>
      <c r="B965" s="1" t="s">
        <v>964</v>
      </c>
      <c r="C965" s="28">
        <v>402256</v>
      </c>
      <c r="D965" s="32">
        <v>539</v>
      </c>
      <c r="E965" s="33">
        <v>688</v>
      </c>
      <c r="F965" s="34">
        <v>-0.21656976744186046</v>
      </c>
    </row>
    <row r="966" spans="1:6" ht="15" customHeight="1" x14ac:dyDescent="0.35">
      <c r="A966" s="1">
        <v>42</v>
      </c>
      <c r="B966" s="1" t="s">
        <v>965</v>
      </c>
      <c r="C966" s="28">
        <v>352107</v>
      </c>
      <c r="D966" s="32">
        <v>1261</v>
      </c>
      <c r="E966" s="33">
        <v>1199</v>
      </c>
      <c r="F966" s="34">
        <v>5.170975813177648E-2</v>
      </c>
    </row>
    <row r="967" spans="1:6" ht="15" customHeight="1" x14ac:dyDescent="0.35">
      <c r="A967" s="1">
        <v>42</v>
      </c>
      <c r="B967" s="1" t="s">
        <v>966</v>
      </c>
      <c r="C967" s="28">
        <v>392241</v>
      </c>
      <c r="D967" s="32">
        <v>7125</v>
      </c>
      <c r="E967" s="33">
        <v>7390</v>
      </c>
      <c r="F967" s="34">
        <v>-3.5859269282814611E-2</v>
      </c>
    </row>
    <row r="968" spans="1:6" ht="15" customHeight="1" x14ac:dyDescent="0.35">
      <c r="A968" s="1">
        <v>42</v>
      </c>
      <c r="B968" s="1" t="s">
        <v>967</v>
      </c>
      <c r="C968" s="28">
        <v>392203</v>
      </c>
      <c r="D968" s="32">
        <v>4345</v>
      </c>
      <c r="E968" s="33">
        <v>4000</v>
      </c>
      <c r="F968" s="34">
        <v>8.6249999999999993E-2</v>
      </c>
    </row>
    <row r="969" spans="1:6" ht="15" customHeight="1" x14ac:dyDescent="0.35">
      <c r="A969" s="1">
        <v>42</v>
      </c>
      <c r="B969" s="1" t="s">
        <v>968</v>
      </c>
      <c r="C969" s="28">
        <v>392204</v>
      </c>
      <c r="D969" s="32">
        <v>1560</v>
      </c>
      <c r="E969" s="33">
        <v>1697</v>
      </c>
      <c r="F969" s="34">
        <v>-8.07307012374779E-2</v>
      </c>
    </row>
    <row r="970" spans="1:6" ht="15" customHeight="1" x14ac:dyDescent="0.35">
      <c r="A970" s="1">
        <v>42</v>
      </c>
      <c r="B970" s="1" t="s">
        <v>969</v>
      </c>
      <c r="C970" s="28">
        <v>382173</v>
      </c>
      <c r="D970" s="32">
        <v>863</v>
      </c>
      <c r="E970" s="33">
        <v>904</v>
      </c>
      <c r="F970" s="34">
        <v>-4.5353982300884957E-2</v>
      </c>
    </row>
    <row r="971" spans="1:6" ht="15" customHeight="1" x14ac:dyDescent="0.35">
      <c r="A971" s="1">
        <v>42</v>
      </c>
      <c r="B971" s="1" t="s">
        <v>970</v>
      </c>
      <c r="C971" s="28">
        <v>382187</v>
      </c>
      <c r="D971" s="32">
        <v>10737</v>
      </c>
      <c r="E971" s="33">
        <v>10899</v>
      </c>
      <c r="F971" s="34">
        <v>-1.486374896779521E-2</v>
      </c>
    </row>
    <row r="972" spans="1:6" ht="15" customHeight="1" x14ac:dyDescent="0.35">
      <c r="A972" s="1">
        <v>42</v>
      </c>
      <c r="B972" s="1" t="s">
        <v>971</v>
      </c>
      <c r="C972" s="28">
        <v>382177</v>
      </c>
      <c r="D972" s="32">
        <v>365</v>
      </c>
      <c r="E972" s="33">
        <v>388</v>
      </c>
      <c r="F972" s="34">
        <v>-5.9278350515463915E-2</v>
      </c>
    </row>
    <row r="973" spans="1:6" ht="15" customHeight="1" x14ac:dyDescent="0.35">
      <c r="A973" s="1">
        <v>42</v>
      </c>
      <c r="B973" s="1" t="s">
        <v>972</v>
      </c>
      <c r="C973" s="28">
        <v>211321</v>
      </c>
      <c r="D973" s="32">
        <v>1050</v>
      </c>
      <c r="E973" s="33">
        <v>1208</v>
      </c>
      <c r="F973" s="34">
        <v>-0.13079470198675497</v>
      </c>
    </row>
    <row r="974" spans="1:6" ht="15" customHeight="1" x14ac:dyDescent="0.35">
      <c r="A974" s="1">
        <v>42</v>
      </c>
      <c r="B974" s="1" t="s">
        <v>973</v>
      </c>
      <c r="C974" s="28">
        <v>402257</v>
      </c>
      <c r="D974" s="32">
        <v>1535</v>
      </c>
      <c r="E974" s="33">
        <v>1661</v>
      </c>
      <c r="F974" s="34">
        <v>-7.5857916917519572E-2</v>
      </c>
    </row>
    <row r="975" spans="1:6" ht="15" customHeight="1" x14ac:dyDescent="0.35">
      <c r="A975" s="1">
        <v>42</v>
      </c>
      <c r="B975" s="1" t="s">
        <v>974</v>
      </c>
      <c r="C975" s="28">
        <v>362126</v>
      </c>
      <c r="D975" s="32">
        <v>2916</v>
      </c>
      <c r="E975" s="33">
        <v>2992</v>
      </c>
      <c r="F975" s="34">
        <v>-2.5401069518716578E-2</v>
      </c>
    </row>
    <row r="976" spans="1:6" ht="15" customHeight="1" x14ac:dyDescent="0.35">
      <c r="A976" s="1">
        <v>42</v>
      </c>
      <c r="B976" s="1" t="s">
        <v>975</v>
      </c>
      <c r="C976" s="28">
        <v>412293</v>
      </c>
      <c r="D976" s="32">
        <v>1574</v>
      </c>
      <c r="E976" s="33">
        <v>1460</v>
      </c>
      <c r="F976" s="34">
        <v>7.8082191780821916E-2</v>
      </c>
    </row>
    <row r="977" spans="1:6" ht="15" customHeight="1" x14ac:dyDescent="0.35">
      <c r="A977" s="1">
        <v>42</v>
      </c>
      <c r="B977" s="1" t="s">
        <v>976</v>
      </c>
      <c r="C977" s="28">
        <v>392232</v>
      </c>
      <c r="D977" s="32">
        <v>4193</v>
      </c>
      <c r="E977" s="33">
        <v>4600</v>
      </c>
      <c r="F977" s="34">
        <v>-8.8478260869565215E-2</v>
      </c>
    </row>
    <row r="978" spans="1:6" ht="15" customHeight="1" x14ac:dyDescent="0.35">
      <c r="A978" s="1">
        <v>42</v>
      </c>
      <c r="B978" s="1" t="s">
        <v>977</v>
      </c>
      <c r="C978" s="28">
        <v>372141</v>
      </c>
      <c r="D978" s="32">
        <v>2442</v>
      </c>
      <c r="E978" s="33">
        <v>2752</v>
      </c>
      <c r="F978" s="34">
        <v>-0.11264534883720931</v>
      </c>
    </row>
    <row r="979" spans="1:6" ht="15" customHeight="1" x14ac:dyDescent="0.35">
      <c r="A979" s="1">
        <v>42</v>
      </c>
      <c r="B979" s="1" t="s">
        <v>978</v>
      </c>
      <c r="C979" s="28">
        <v>372144</v>
      </c>
      <c r="D979" s="32">
        <v>6244</v>
      </c>
      <c r="E979" s="33">
        <v>6873</v>
      </c>
      <c r="F979" s="34">
        <v>-9.1517532373053975E-2</v>
      </c>
    </row>
    <row r="980" spans="1:6" ht="15" customHeight="1" x14ac:dyDescent="0.35">
      <c r="A980" s="1">
        <v>42</v>
      </c>
      <c r="B980" s="1" t="s">
        <v>979</v>
      </c>
      <c r="C980" s="28">
        <v>372163</v>
      </c>
      <c r="D980" s="32">
        <v>11124</v>
      </c>
      <c r="E980" s="33">
        <v>9143</v>
      </c>
      <c r="F980" s="34">
        <v>0.21666848955485071</v>
      </c>
    </row>
    <row r="981" spans="1:6" ht="15" customHeight="1" x14ac:dyDescent="0.35">
      <c r="A981" s="1">
        <v>42</v>
      </c>
      <c r="B981" s="1" t="s">
        <v>980</v>
      </c>
      <c r="C981" s="28">
        <v>372151</v>
      </c>
      <c r="D981" s="32">
        <v>7508</v>
      </c>
      <c r="E981" s="33">
        <v>6780</v>
      </c>
      <c r="F981" s="34">
        <v>0.10737463126843658</v>
      </c>
    </row>
    <row r="982" spans="1:6" ht="15" customHeight="1" x14ac:dyDescent="0.35">
      <c r="A982" s="1">
        <v>42</v>
      </c>
      <c r="B982" s="1" t="s">
        <v>981</v>
      </c>
      <c r="C982" s="28">
        <v>372145</v>
      </c>
      <c r="D982" s="32">
        <v>4629</v>
      </c>
      <c r="E982" s="33">
        <v>5186</v>
      </c>
      <c r="F982" s="34">
        <v>-0.10740455071345931</v>
      </c>
    </row>
    <row r="983" spans="1:6" ht="15" customHeight="1" x14ac:dyDescent="0.35">
      <c r="A983" s="1">
        <v>42</v>
      </c>
      <c r="B983" s="1" t="s">
        <v>982</v>
      </c>
      <c r="C983" s="28">
        <v>372140</v>
      </c>
      <c r="D983" s="32">
        <v>5426</v>
      </c>
      <c r="E983" s="33">
        <v>5657</v>
      </c>
      <c r="F983" s="34">
        <v>-4.0834364504154147E-2</v>
      </c>
    </row>
    <row r="984" spans="1:6" ht="15" customHeight="1" x14ac:dyDescent="0.35">
      <c r="A984" s="1">
        <v>42</v>
      </c>
      <c r="B984" s="1" t="s">
        <v>983</v>
      </c>
      <c r="C984" s="28">
        <v>422327</v>
      </c>
      <c r="D984" s="32">
        <v>6984</v>
      </c>
      <c r="E984" s="33">
        <v>3837</v>
      </c>
      <c r="F984" s="34">
        <v>0.82017200938232993</v>
      </c>
    </row>
    <row r="985" spans="1:6" ht="15" customHeight="1" x14ac:dyDescent="0.35">
      <c r="A985" s="1">
        <v>42</v>
      </c>
      <c r="B985" s="1" t="s">
        <v>984</v>
      </c>
      <c r="C985" s="28">
        <v>372165</v>
      </c>
      <c r="D985" s="32">
        <v>9447</v>
      </c>
      <c r="E985" s="33">
        <v>9960</v>
      </c>
      <c r="F985" s="34">
        <v>-5.1506024096385543E-2</v>
      </c>
    </row>
    <row r="986" spans="1:6" ht="15" customHeight="1" x14ac:dyDescent="0.35">
      <c r="A986" s="1">
        <v>42</v>
      </c>
      <c r="B986" s="1" t="s">
        <v>985</v>
      </c>
      <c r="C986" s="28">
        <v>191267</v>
      </c>
      <c r="D986" s="32">
        <v>792</v>
      </c>
      <c r="E986" s="33">
        <v>745</v>
      </c>
      <c r="F986" s="34">
        <v>6.3087248322147654E-2</v>
      </c>
    </row>
    <row r="987" spans="1:6" ht="15" customHeight="1" x14ac:dyDescent="0.35">
      <c r="A987" s="1">
        <v>42</v>
      </c>
      <c r="B987" s="1" t="s">
        <v>986</v>
      </c>
      <c r="C987" s="28">
        <v>191237</v>
      </c>
      <c r="D987" s="32">
        <v>252</v>
      </c>
      <c r="E987" s="33">
        <v>196</v>
      </c>
      <c r="F987" s="34">
        <v>0.2857142857142857</v>
      </c>
    </row>
    <row r="988" spans="1:6" ht="15" customHeight="1" x14ac:dyDescent="0.35">
      <c r="A988" s="1">
        <v>42</v>
      </c>
      <c r="B988" s="1" t="s">
        <v>987</v>
      </c>
      <c r="C988" s="28">
        <v>211305</v>
      </c>
      <c r="D988" s="32">
        <v>286</v>
      </c>
      <c r="E988" s="33">
        <v>250</v>
      </c>
      <c r="F988" s="34">
        <v>0.14399999999999999</v>
      </c>
    </row>
    <row r="989" spans="1:6" ht="15" customHeight="1" x14ac:dyDescent="0.35">
      <c r="A989" s="1">
        <v>42</v>
      </c>
      <c r="B989" s="1" t="s">
        <v>988</v>
      </c>
      <c r="C989" s="28">
        <v>402258</v>
      </c>
      <c r="D989" s="32">
        <v>841</v>
      </c>
      <c r="E989" s="33">
        <v>864</v>
      </c>
      <c r="F989" s="34">
        <v>-2.6620370370370371E-2</v>
      </c>
    </row>
    <row r="990" spans="1:6" ht="15" customHeight="1" x14ac:dyDescent="0.35">
      <c r="A990" s="1">
        <v>42</v>
      </c>
      <c r="B990" s="1" t="s">
        <v>989</v>
      </c>
      <c r="C990" s="28">
        <v>392209</v>
      </c>
      <c r="D990" s="32">
        <v>651</v>
      </c>
      <c r="E990" s="33">
        <v>697</v>
      </c>
      <c r="F990" s="34">
        <v>-6.5997130559540887E-2</v>
      </c>
    </row>
    <row r="991" spans="1:6" ht="15" customHeight="1" x14ac:dyDescent="0.35">
      <c r="A991" s="1">
        <v>42</v>
      </c>
      <c r="B991" s="1" t="s">
        <v>990</v>
      </c>
      <c r="C991" s="28">
        <v>382179</v>
      </c>
      <c r="D991" s="32">
        <v>1760</v>
      </c>
      <c r="E991" s="33">
        <v>1614</v>
      </c>
      <c r="F991" s="34">
        <v>9.0458488228004952E-2</v>
      </c>
    </row>
    <row r="992" spans="1:6" ht="15" customHeight="1" x14ac:dyDescent="0.35">
      <c r="A992" s="1">
        <v>42</v>
      </c>
      <c r="B992" s="1" t="s">
        <v>991</v>
      </c>
      <c r="C992" s="28">
        <v>372139</v>
      </c>
      <c r="D992" s="32">
        <v>2299</v>
      </c>
      <c r="E992" s="33">
        <v>2329</v>
      </c>
      <c r="F992" s="34">
        <v>-1.2881064834693002E-2</v>
      </c>
    </row>
    <row r="993" spans="1:6" ht="15" customHeight="1" x14ac:dyDescent="0.35">
      <c r="A993" s="1">
        <v>42</v>
      </c>
      <c r="B993" s="1" t="s">
        <v>992</v>
      </c>
      <c r="C993" s="28">
        <v>211318</v>
      </c>
      <c r="D993" s="32">
        <v>8870</v>
      </c>
      <c r="E993" s="33">
        <v>9297</v>
      </c>
      <c r="F993" s="34">
        <v>-4.5928794234699366E-2</v>
      </c>
    </row>
    <row r="994" spans="1:6" ht="15" customHeight="1" x14ac:dyDescent="0.35">
      <c r="A994" s="1">
        <v>42</v>
      </c>
      <c r="B994" s="1" t="s">
        <v>993</v>
      </c>
      <c r="C994" s="28">
        <v>422319</v>
      </c>
      <c r="D994" s="32">
        <v>853</v>
      </c>
      <c r="E994" s="33">
        <v>813</v>
      </c>
      <c r="F994" s="34">
        <v>4.9200492004920049E-2</v>
      </c>
    </row>
    <row r="995" spans="1:6" ht="15" customHeight="1" x14ac:dyDescent="0.35">
      <c r="A995" s="1">
        <v>42</v>
      </c>
      <c r="B995" s="1" t="s">
        <v>994</v>
      </c>
      <c r="C995" s="28">
        <v>392233</v>
      </c>
      <c r="D995" s="32">
        <v>1803</v>
      </c>
      <c r="E995" s="33">
        <v>1758</v>
      </c>
      <c r="F995" s="34">
        <v>2.5597269624573378E-2</v>
      </c>
    </row>
    <row r="996" spans="1:6" ht="15" customHeight="1" x14ac:dyDescent="0.35">
      <c r="A996" s="1">
        <v>42</v>
      </c>
      <c r="B996" s="1" t="s">
        <v>995</v>
      </c>
      <c r="C996" s="28">
        <v>432325</v>
      </c>
      <c r="D996" s="32">
        <v>514</v>
      </c>
      <c r="E996" s="33">
        <v>522</v>
      </c>
      <c r="F996" s="34">
        <v>-1.532567049808429E-2</v>
      </c>
    </row>
    <row r="997" spans="1:6" ht="15" customHeight="1" x14ac:dyDescent="0.35">
      <c r="A997" s="1">
        <v>42</v>
      </c>
      <c r="B997" s="1" t="s">
        <v>996</v>
      </c>
      <c r="C997" s="28">
        <v>201291</v>
      </c>
      <c r="D997" s="32">
        <v>1257</v>
      </c>
      <c r="E997" s="33">
        <v>1232</v>
      </c>
      <c r="F997" s="34">
        <v>2.0292207792207792E-2</v>
      </c>
    </row>
    <row r="998" spans="1:6" ht="15" customHeight="1" x14ac:dyDescent="0.35">
      <c r="A998" s="1">
        <v>42</v>
      </c>
      <c r="B998" s="1" t="s">
        <v>997</v>
      </c>
      <c r="C998" s="28">
        <v>372161</v>
      </c>
      <c r="D998" s="32">
        <v>3921</v>
      </c>
      <c r="E998" s="33">
        <v>3517</v>
      </c>
      <c r="F998" s="34">
        <v>0.1148706283764572</v>
      </c>
    </row>
    <row r="999" spans="1:6" ht="15" customHeight="1" x14ac:dyDescent="0.35">
      <c r="A999" s="1">
        <v>42</v>
      </c>
      <c r="B999" s="1" t="s">
        <v>998</v>
      </c>
      <c r="C999" s="28">
        <v>392210</v>
      </c>
      <c r="D999" s="32">
        <v>1660</v>
      </c>
      <c r="E999" s="33">
        <v>1807</v>
      </c>
      <c r="F999" s="34">
        <v>-8.1350304371887103E-2</v>
      </c>
    </row>
    <row r="1000" spans="1:6" ht="15" customHeight="1" x14ac:dyDescent="0.35">
      <c r="A1000" s="1">
        <v>42</v>
      </c>
      <c r="B1000" s="1" t="s">
        <v>999</v>
      </c>
      <c r="C1000" s="28">
        <v>362118</v>
      </c>
      <c r="D1000" s="32">
        <v>1689</v>
      </c>
      <c r="E1000" s="33">
        <v>2008</v>
      </c>
      <c r="F1000" s="34">
        <v>-0.15886454183266932</v>
      </c>
    </row>
    <row r="1001" spans="1:6" ht="15" customHeight="1" x14ac:dyDescent="0.35">
      <c r="A1001" s="1">
        <v>42</v>
      </c>
      <c r="B1001" s="1" t="s">
        <v>1000</v>
      </c>
      <c r="C1001" s="28">
        <v>382180</v>
      </c>
      <c r="D1001" s="32">
        <v>883</v>
      </c>
      <c r="E1001" s="33">
        <v>896</v>
      </c>
      <c r="F1001" s="34">
        <v>-1.4508928571428572E-2</v>
      </c>
    </row>
    <row r="1002" spans="1:6" ht="15" customHeight="1" x14ac:dyDescent="0.35">
      <c r="A1002" s="1">
        <v>42</v>
      </c>
      <c r="B1002" s="1" t="s">
        <v>1001</v>
      </c>
      <c r="C1002" s="28">
        <v>392213</v>
      </c>
      <c r="D1002" s="32">
        <v>2713</v>
      </c>
      <c r="E1002" s="33">
        <v>2295</v>
      </c>
      <c r="F1002" s="34">
        <v>0.18213507625272332</v>
      </c>
    </row>
    <row r="1003" spans="1:6" ht="15" customHeight="1" x14ac:dyDescent="0.35">
      <c r="A1003" s="1">
        <v>42</v>
      </c>
      <c r="B1003" s="1" t="s">
        <v>1002</v>
      </c>
      <c r="C1003" s="28">
        <v>362125</v>
      </c>
      <c r="D1003" s="32">
        <v>1367</v>
      </c>
      <c r="E1003" s="33">
        <v>1360</v>
      </c>
      <c r="F1003" s="34">
        <v>5.1470588235294117E-3</v>
      </c>
    </row>
    <row r="1004" spans="1:6" ht="15" customHeight="1" x14ac:dyDescent="0.35">
      <c r="A1004" s="1">
        <v>42</v>
      </c>
      <c r="B1004" s="1" t="s">
        <v>1003</v>
      </c>
      <c r="C1004" s="28">
        <v>402260</v>
      </c>
      <c r="D1004" s="32">
        <v>881</v>
      </c>
      <c r="E1004" s="33">
        <v>891</v>
      </c>
      <c r="F1004" s="34">
        <v>-1.1223344556677889E-2</v>
      </c>
    </row>
    <row r="1005" spans="1:6" ht="15" customHeight="1" x14ac:dyDescent="0.35">
      <c r="A1005" s="1">
        <v>42</v>
      </c>
      <c r="B1005" s="1" t="s">
        <v>1004</v>
      </c>
      <c r="C1005" s="28">
        <v>412295</v>
      </c>
      <c r="D1005" s="32">
        <v>1827</v>
      </c>
      <c r="E1005" s="33">
        <v>1805</v>
      </c>
      <c r="F1005" s="34">
        <v>1.218836565096953E-2</v>
      </c>
    </row>
    <row r="1006" spans="1:6" ht="15" customHeight="1" x14ac:dyDescent="0.35">
      <c r="A1006" s="1">
        <v>42</v>
      </c>
      <c r="B1006" s="1" t="s">
        <v>1005</v>
      </c>
      <c r="C1006" s="28">
        <v>392215</v>
      </c>
      <c r="D1006" s="32">
        <v>2212</v>
      </c>
      <c r="E1006" s="33">
        <v>2230</v>
      </c>
      <c r="F1006" s="34">
        <v>-8.0717488789237672E-3</v>
      </c>
    </row>
    <row r="1007" spans="1:6" ht="15" customHeight="1" x14ac:dyDescent="0.35">
      <c r="A1007" s="1">
        <v>42</v>
      </c>
      <c r="B1007" s="1" t="s">
        <v>1006</v>
      </c>
      <c r="C1007" s="28">
        <v>201278</v>
      </c>
      <c r="D1007" s="32">
        <v>576</v>
      </c>
      <c r="E1007" s="33">
        <v>572</v>
      </c>
      <c r="F1007" s="34">
        <v>6.993006993006993E-3</v>
      </c>
    </row>
    <row r="1008" spans="1:6" ht="15" customHeight="1" x14ac:dyDescent="0.35">
      <c r="A1008" s="1">
        <v>42</v>
      </c>
      <c r="B1008" s="1" t="s">
        <v>1007</v>
      </c>
      <c r="C1008" s="28">
        <v>432327</v>
      </c>
      <c r="D1008" s="32">
        <v>682</v>
      </c>
      <c r="E1008" s="33">
        <v>755</v>
      </c>
      <c r="F1008" s="34">
        <v>-9.6688741721854307E-2</v>
      </c>
    </row>
    <row r="1009" spans="1:6" ht="15" customHeight="1" x14ac:dyDescent="0.35">
      <c r="A1009" s="1">
        <v>42</v>
      </c>
      <c r="B1009" s="1" t="s">
        <v>1008</v>
      </c>
      <c r="C1009" s="28">
        <v>402259</v>
      </c>
      <c r="D1009" s="32">
        <v>544</v>
      </c>
      <c r="E1009" s="33">
        <v>564</v>
      </c>
      <c r="F1009" s="34">
        <v>-3.5460992907801421E-2</v>
      </c>
    </row>
    <row r="1010" spans="1:6" ht="15" customHeight="1" x14ac:dyDescent="0.35">
      <c r="A1010" s="1">
        <v>42</v>
      </c>
      <c r="B1010" s="1" t="s">
        <v>1009</v>
      </c>
      <c r="C1010" s="28">
        <v>191264</v>
      </c>
      <c r="D1010" s="32">
        <v>1142</v>
      </c>
      <c r="E1010" s="33">
        <v>1122</v>
      </c>
      <c r="F1010" s="34">
        <v>1.7825311942959002E-2</v>
      </c>
    </row>
    <row r="1011" spans="1:6" ht="15" customHeight="1" x14ac:dyDescent="0.35">
      <c r="A1011" s="1">
        <v>42</v>
      </c>
      <c r="B1011" s="1" t="s">
        <v>1010</v>
      </c>
      <c r="C1011" s="28">
        <v>211309</v>
      </c>
      <c r="D1011" s="32">
        <v>1135</v>
      </c>
      <c r="E1011" s="33">
        <v>1045</v>
      </c>
      <c r="F1011" s="34">
        <v>8.6124401913875603E-2</v>
      </c>
    </row>
    <row r="1012" spans="1:6" ht="15" customHeight="1" x14ac:dyDescent="0.35">
      <c r="A1012" s="1">
        <v>42</v>
      </c>
      <c r="B1012" s="1" t="s">
        <v>1011</v>
      </c>
      <c r="C1012" s="28">
        <v>372155</v>
      </c>
      <c r="D1012" s="32">
        <v>4702</v>
      </c>
      <c r="E1012" s="33">
        <v>5164</v>
      </c>
      <c r="F1012" s="34">
        <v>-8.9465530596436874E-2</v>
      </c>
    </row>
    <row r="1013" spans="1:6" ht="15" customHeight="1" x14ac:dyDescent="0.35">
      <c r="A1013" s="1">
        <v>42</v>
      </c>
      <c r="B1013" s="1" t="s">
        <v>1012</v>
      </c>
      <c r="C1013" s="28">
        <v>372162</v>
      </c>
      <c r="D1013" s="32">
        <v>7164</v>
      </c>
      <c r="E1013" s="33">
        <v>6853</v>
      </c>
      <c r="F1013" s="34">
        <v>4.5381584707427404E-2</v>
      </c>
    </row>
    <row r="1014" spans="1:6" ht="15" customHeight="1" x14ac:dyDescent="0.35">
      <c r="A1014" s="1">
        <v>42</v>
      </c>
      <c r="B1014" s="1" t="s">
        <v>1013</v>
      </c>
      <c r="C1014" s="28">
        <v>191265</v>
      </c>
      <c r="D1014" s="32">
        <v>1728</v>
      </c>
      <c r="E1014" s="33">
        <v>1577</v>
      </c>
      <c r="F1014" s="34">
        <v>9.5751426759670258E-2</v>
      </c>
    </row>
    <row r="1015" spans="1:6" ht="15" customHeight="1" x14ac:dyDescent="0.35">
      <c r="A1015" s="1">
        <v>42</v>
      </c>
      <c r="B1015" s="1" t="s">
        <v>1014</v>
      </c>
      <c r="C1015" s="28">
        <v>191260</v>
      </c>
      <c r="D1015" s="32">
        <v>994</v>
      </c>
      <c r="E1015" s="33">
        <v>1065</v>
      </c>
      <c r="F1015" s="34">
        <v>-6.6666666666666666E-2</v>
      </c>
    </row>
    <row r="1016" spans="1:6" ht="15" customHeight="1" x14ac:dyDescent="0.35">
      <c r="A1016" s="1">
        <v>42</v>
      </c>
      <c r="B1016" s="1" t="s">
        <v>1015</v>
      </c>
      <c r="C1016" s="28">
        <v>412292</v>
      </c>
      <c r="D1016" s="32">
        <v>1149</v>
      </c>
      <c r="E1016" s="33">
        <v>1184</v>
      </c>
      <c r="F1016" s="34">
        <v>-2.9560810810810811E-2</v>
      </c>
    </row>
    <row r="1017" spans="1:6" ht="15" customHeight="1" x14ac:dyDescent="0.35">
      <c r="A1017" s="1">
        <v>42</v>
      </c>
      <c r="B1017" s="1" t="s">
        <v>1016</v>
      </c>
      <c r="C1017" s="28">
        <v>211320</v>
      </c>
      <c r="D1017" s="32">
        <v>2476</v>
      </c>
      <c r="E1017" s="33">
        <v>2251</v>
      </c>
      <c r="F1017" s="34">
        <v>9.995557529986672E-2</v>
      </c>
    </row>
    <row r="1018" spans="1:6" ht="15" customHeight="1" x14ac:dyDescent="0.35">
      <c r="A1018" s="1">
        <v>42</v>
      </c>
      <c r="B1018" s="1" t="s">
        <v>1017</v>
      </c>
      <c r="C1018" s="28">
        <v>382186</v>
      </c>
      <c r="D1018" s="32">
        <v>2061</v>
      </c>
      <c r="E1018" s="33">
        <v>2117</v>
      </c>
      <c r="F1018" s="34">
        <v>-2.6452527161076995E-2</v>
      </c>
    </row>
    <row r="1019" spans="1:6" ht="15" customHeight="1" x14ac:dyDescent="0.35">
      <c r="A1019" s="1">
        <v>42</v>
      </c>
      <c r="B1019" s="1" t="s">
        <v>1018</v>
      </c>
      <c r="C1019" s="28">
        <v>412297</v>
      </c>
      <c r="D1019" s="32">
        <v>3247</v>
      </c>
      <c r="E1019" s="33">
        <v>3351</v>
      </c>
      <c r="F1019" s="34">
        <v>-3.1035511787526112E-2</v>
      </c>
    </row>
    <row r="1020" spans="1:6" ht="15" customHeight="1" x14ac:dyDescent="0.35">
      <c r="A1020" s="1">
        <v>42</v>
      </c>
      <c r="B1020" s="1" t="s">
        <v>1019</v>
      </c>
      <c r="C1020" s="28">
        <v>422305</v>
      </c>
      <c r="D1020" s="32">
        <v>3187</v>
      </c>
      <c r="E1020" s="33">
        <v>3124</v>
      </c>
      <c r="F1020" s="34">
        <v>2.0166453265044813E-2</v>
      </c>
    </row>
    <row r="1021" spans="1:6" ht="15" customHeight="1" x14ac:dyDescent="0.35">
      <c r="A1021" s="1">
        <v>42</v>
      </c>
      <c r="B1021" s="1" t="s">
        <v>1020</v>
      </c>
      <c r="C1021" s="28">
        <v>392218</v>
      </c>
      <c r="D1021" s="32">
        <v>2055</v>
      </c>
      <c r="E1021" s="33">
        <v>1891</v>
      </c>
      <c r="F1021" s="34">
        <v>8.6726599682707559E-2</v>
      </c>
    </row>
    <row r="1022" spans="1:6" ht="15" customHeight="1" x14ac:dyDescent="0.35">
      <c r="A1022" s="1">
        <v>42</v>
      </c>
      <c r="B1022" s="1" t="s">
        <v>1021</v>
      </c>
      <c r="C1022" s="28">
        <v>402262</v>
      </c>
      <c r="D1022" s="32">
        <v>471</v>
      </c>
      <c r="E1022" s="33">
        <v>458</v>
      </c>
      <c r="F1022" s="34">
        <v>2.8384279475982533E-2</v>
      </c>
    </row>
    <row r="1023" spans="1:6" ht="15" customHeight="1" x14ac:dyDescent="0.35">
      <c r="A1023" s="1">
        <v>42</v>
      </c>
      <c r="B1023" s="1" t="s">
        <v>1022</v>
      </c>
      <c r="C1023" s="28">
        <v>392237</v>
      </c>
      <c r="D1023" s="32">
        <v>3928</v>
      </c>
      <c r="E1023" s="33">
        <v>3294</v>
      </c>
      <c r="F1023" s="34">
        <v>0.19247115968427445</v>
      </c>
    </row>
    <row r="1024" spans="1:6" ht="15" customHeight="1" x14ac:dyDescent="0.35">
      <c r="A1024" s="1">
        <v>42</v>
      </c>
      <c r="B1024" s="1" t="s">
        <v>1023</v>
      </c>
      <c r="C1024" s="28">
        <v>201282</v>
      </c>
      <c r="D1024" s="32">
        <v>6070</v>
      </c>
      <c r="E1024" s="33">
        <v>6498</v>
      </c>
      <c r="F1024" s="34">
        <v>-6.5866420437057552E-2</v>
      </c>
    </row>
    <row r="1025" spans="1:6" ht="15" customHeight="1" x14ac:dyDescent="0.35">
      <c r="A1025" s="1">
        <v>42</v>
      </c>
      <c r="B1025" s="1" t="s">
        <v>1024</v>
      </c>
      <c r="C1025" s="28">
        <v>362122</v>
      </c>
      <c r="D1025" s="32">
        <v>3235</v>
      </c>
      <c r="E1025" s="33">
        <v>3711</v>
      </c>
      <c r="F1025" s="34">
        <v>-0.12826731339261654</v>
      </c>
    </row>
    <row r="1026" spans="1:6" ht="15" customHeight="1" x14ac:dyDescent="0.35">
      <c r="A1026" s="1">
        <v>42</v>
      </c>
      <c r="B1026" s="1" t="s">
        <v>1025</v>
      </c>
      <c r="C1026" s="28">
        <v>191250</v>
      </c>
      <c r="D1026" s="32">
        <v>567</v>
      </c>
      <c r="E1026" s="33">
        <v>563</v>
      </c>
      <c r="F1026" s="34">
        <v>7.104795737122558E-3</v>
      </c>
    </row>
    <row r="1027" spans="1:6" ht="15" customHeight="1" x14ac:dyDescent="0.35">
      <c r="A1027" s="1">
        <v>42</v>
      </c>
      <c r="B1027" s="1" t="s">
        <v>1026</v>
      </c>
      <c r="C1027" s="28">
        <v>191262</v>
      </c>
      <c r="D1027" s="32">
        <v>2182</v>
      </c>
      <c r="E1027" s="33">
        <v>2163</v>
      </c>
      <c r="F1027" s="34">
        <v>8.7840961627369402E-3</v>
      </c>
    </row>
    <row r="1028" spans="1:6" ht="15" customHeight="1" x14ac:dyDescent="0.35">
      <c r="A1028" s="1">
        <v>42</v>
      </c>
      <c r="B1028" s="1" t="s">
        <v>1027</v>
      </c>
      <c r="C1028" s="28">
        <v>382190</v>
      </c>
      <c r="D1028" s="32">
        <v>2019</v>
      </c>
      <c r="E1028" s="33">
        <v>1993</v>
      </c>
      <c r="F1028" s="34">
        <v>1.3045659809332665E-2</v>
      </c>
    </row>
    <row r="1029" spans="1:6" ht="15" customHeight="1" x14ac:dyDescent="0.35">
      <c r="A1029" s="1">
        <v>42</v>
      </c>
      <c r="B1029" s="1" t="s">
        <v>1028</v>
      </c>
      <c r="C1029" s="28">
        <v>191259</v>
      </c>
      <c r="D1029" s="32">
        <v>1803</v>
      </c>
      <c r="E1029" s="33">
        <v>1897</v>
      </c>
      <c r="F1029" s="34">
        <v>-4.9551924090669476E-2</v>
      </c>
    </row>
    <row r="1030" spans="1:6" ht="15" customHeight="1" x14ac:dyDescent="0.35">
      <c r="A1030" s="1">
        <v>42</v>
      </c>
      <c r="B1030" s="1" t="s">
        <v>1029</v>
      </c>
      <c r="C1030" s="28">
        <v>191252</v>
      </c>
      <c r="D1030" s="32">
        <v>411</v>
      </c>
      <c r="E1030" s="33">
        <v>408</v>
      </c>
      <c r="F1030" s="34">
        <v>7.3529411764705881E-3</v>
      </c>
    </row>
    <row r="1031" spans="1:6" ht="15" customHeight="1" x14ac:dyDescent="0.35">
      <c r="A1031" s="1">
        <v>42</v>
      </c>
      <c r="B1031" s="1" t="s">
        <v>1030</v>
      </c>
      <c r="C1031" s="28">
        <v>422324</v>
      </c>
      <c r="D1031" s="32">
        <v>4432</v>
      </c>
      <c r="E1031" s="33">
        <v>4315</v>
      </c>
      <c r="F1031" s="34">
        <v>2.7114716106604868E-2</v>
      </c>
    </row>
    <row r="1032" spans="1:6" ht="15" customHeight="1" x14ac:dyDescent="0.35">
      <c r="A1032" s="1">
        <v>42</v>
      </c>
      <c r="B1032" s="1" t="s">
        <v>1031</v>
      </c>
      <c r="C1032" s="28">
        <v>201285</v>
      </c>
      <c r="D1032" s="32">
        <v>704</v>
      </c>
      <c r="E1032" s="33">
        <v>752</v>
      </c>
      <c r="F1032" s="34">
        <v>-6.3829787234042548E-2</v>
      </c>
    </row>
    <row r="1033" spans="1:6" ht="15" customHeight="1" x14ac:dyDescent="0.35">
      <c r="A1033" s="1">
        <v>42</v>
      </c>
      <c r="B1033" s="1" t="s">
        <v>1032</v>
      </c>
      <c r="C1033" s="28">
        <v>422304</v>
      </c>
      <c r="D1033" s="32">
        <v>2960</v>
      </c>
      <c r="E1033" s="33">
        <v>2782</v>
      </c>
      <c r="F1033" s="34">
        <v>6.3982746225736881E-2</v>
      </c>
    </row>
    <row r="1034" spans="1:6" ht="15" customHeight="1" x14ac:dyDescent="0.35">
      <c r="A1034" s="1">
        <v>42</v>
      </c>
      <c r="B1034" s="1" t="s">
        <v>1033</v>
      </c>
      <c r="C1034" s="28">
        <v>372164</v>
      </c>
      <c r="D1034" s="32">
        <v>4351</v>
      </c>
      <c r="E1034" s="33">
        <v>4139</v>
      </c>
      <c r="F1034" s="34">
        <v>5.1220101473785938E-2</v>
      </c>
    </row>
    <row r="1035" spans="1:6" ht="15" customHeight="1" x14ac:dyDescent="0.35">
      <c r="A1035" s="1">
        <v>42</v>
      </c>
      <c r="B1035" s="1" t="s">
        <v>1034</v>
      </c>
      <c r="C1035" s="28">
        <v>432329</v>
      </c>
      <c r="D1035" s="32">
        <v>1143</v>
      </c>
      <c r="E1035" s="33">
        <v>1161</v>
      </c>
      <c r="F1035" s="34">
        <v>-1.5503875968992248E-2</v>
      </c>
    </row>
    <row r="1036" spans="1:6" ht="15" customHeight="1" x14ac:dyDescent="0.35">
      <c r="A1036" s="1">
        <v>42</v>
      </c>
      <c r="B1036" s="1" t="s">
        <v>1035</v>
      </c>
      <c r="C1036" s="28">
        <v>191255</v>
      </c>
      <c r="D1036" s="32">
        <v>1429</v>
      </c>
      <c r="E1036" s="33">
        <v>1354</v>
      </c>
      <c r="F1036" s="34">
        <v>5.5391432791728215E-2</v>
      </c>
    </row>
    <row r="1037" spans="1:6" ht="15" customHeight="1" x14ac:dyDescent="0.35">
      <c r="A1037" s="1">
        <v>42</v>
      </c>
      <c r="B1037" s="1" t="s">
        <v>1036</v>
      </c>
      <c r="C1037" s="28">
        <v>412285</v>
      </c>
      <c r="D1037" s="32">
        <v>3055</v>
      </c>
      <c r="E1037" s="33">
        <v>3611</v>
      </c>
      <c r="F1037" s="34">
        <v>-0.15397396842979785</v>
      </c>
    </row>
    <row r="1038" spans="1:6" ht="15" customHeight="1" x14ac:dyDescent="0.35">
      <c r="A1038" s="1">
        <v>42</v>
      </c>
      <c r="B1038" s="1" t="s">
        <v>1037</v>
      </c>
      <c r="C1038" s="28">
        <v>412286</v>
      </c>
      <c r="D1038" s="32">
        <v>5240</v>
      </c>
      <c r="E1038" s="33">
        <v>5501</v>
      </c>
      <c r="F1038" s="34">
        <v>-4.7445918923832028E-2</v>
      </c>
    </row>
    <row r="1039" spans="1:6" ht="15" customHeight="1" x14ac:dyDescent="0.35">
      <c r="A1039" s="1">
        <v>42</v>
      </c>
      <c r="B1039" s="1" t="s">
        <v>1038</v>
      </c>
      <c r="C1039" s="28">
        <v>211315</v>
      </c>
      <c r="D1039" s="32">
        <v>694</v>
      </c>
      <c r="E1039" s="33">
        <v>653</v>
      </c>
      <c r="F1039" s="34">
        <v>6.278713629402756E-2</v>
      </c>
    </row>
    <row r="1040" spans="1:6" ht="15" customHeight="1" x14ac:dyDescent="0.35">
      <c r="A1040" s="1">
        <v>42</v>
      </c>
      <c r="B1040" s="1" t="s">
        <v>1039</v>
      </c>
      <c r="C1040" s="28">
        <v>362123</v>
      </c>
      <c r="D1040" s="32">
        <v>1207</v>
      </c>
      <c r="E1040" s="33">
        <v>1519</v>
      </c>
      <c r="F1040" s="34">
        <v>-0.2053982883475971</v>
      </c>
    </row>
    <row r="1041" spans="1:6" ht="15" customHeight="1" x14ac:dyDescent="0.35">
      <c r="A1041" s="1">
        <v>42</v>
      </c>
      <c r="B1041" s="1" t="s">
        <v>1040</v>
      </c>
      <c r="C1041" s="28">
        <v>201287</v>
      </c>
      <c r="D1041" s="32">
        <v>6070</v>
      </c>
      <c r="E1041" s="33">
        <v>6498</v>
      </c>
      <c r="F1041" s="34">
        <v>-6.5866420437057552E-2</v>
      </c>
    </row>
    <row r="1042" spans="1:6" ht="15" customHeight="1" x14ac:dyDescent="0.35">
      <c r="A1042" s="1">
        <v>42</v>
      </c>
      <c r="B1042" s="1" t="s">
        <v>1041</v>
      </c>
      <c r="C1042" s="28">
        <v>372160</v>
      </c>
      <c r="D1042" s="32">
        <v>2442</v>
      </c>
      <c r="E1042" s="33">
        <v>2386</v>
      </c>
      <c r="F1042" s="34">
        <v>2.347024308466052E-2</v>
      </c>
    </row>
    <row r="1043" spans="1:6" ht="15" customHeight="1" x14ac:dyDescent="0.35">
      <c r="A1043" s="1">
        <v>42</v>
      </c>
      <c r="B1043" s="1" t="s">
        <v>1042</v>
      </c>
      <c r="C1043" s="28">
        <v>392220</v>
      </c>
      <c r="D1043" s="32">
        <v>4463</v>
      </c>
      <c r="E1043" s="33">
        <v>4103</v>
      </c>
      <c r="F1043" s="34">
        <v>8.7740677553009988E-2</v>
      </c>
    </row>
    <row r="1044" spans="1:6" ht="15" customHeight="1" x14ac:dyDescent="0.35">
      <c r="A1044" s="1">
        <v>42</v>
      </c>
      <c r="B1044" s="1" t="s">
        <v>1043</v>
      </c>
      <c r="C1044" s="28">
        <v>412287</v>
      </c>
      <c r="D1044" s="32">
        <v>1234</v>
      </c>
      <c r="E1044" s="33">
        <v>1382</v>
      </c>
      <c r="F1044" s="34">
        <v>-0.10709117221418235</v>
      </c>
    </row>
    <row r="1045" spans="1:6" ht="15" customHeight="1" x14ac:dyDescent="0.35">
      <c r="A1045" s="1">
        <v>42</v>
      </c>
      <c r="B1045" s="1" t="s">
        <v>1044</v>
      </c>
      <c r="C1045" s="28">
        <v>201293</v>
      </c>
      <c r="D1045" s="32">
        <v>1158</v>
      </c>
      <c r="E1045" s="33">
        <v>1064</v>
      </c>
      <c r="F1045" s="34">
        <v>8.834586466165413E-2</v>
      </c>
    </row>
    <row r="1046" spans="1:6" ht="15" customHeight="1" x14ac:dyDescent="0.35">
      <c r="A1046" s="1">
        <v>42</v>
      </c>
      <c r="B1046" s="1" t="s">
        <v>1045</v>
      </c>
      <c r="C1046" s="28">
        <v>191261</v>
      </c>
      <c r="D1046" s="32">
        <v>1500</v>
      </c>
      <c r="E1046" s="33">
        <v>1539</v>
      </c>
      <c r="F1046" s="34">
        <v>-2.5341130604288498E-2</v>
      </c>
    </row>
    <row r="1047" spans="1:6" ht="15" customHeight="1" x14ac:dyDescent="0.35">
      <c r="A1047" s="1">
        <v>42</v>
      </c>
      <c r="B1047" s="1" t="s">
        <v>1046</v>
      </c>
      <c r="C1047" s="28">
        <v>422322</v>
      </c>
      <c r="D1047" s="32">
        <v>17514</v>
      </c>
      <c r="E1047" s="33">
        <v>17196</v>
      </c>
      <c r="F1047" s="34">
        <v>1.8492672714584789E-2</v>
      </c>
    </row>
    <row r="1048" spans="1:6" ht="15" customHeight="1" x14ac:dyDescent="0.35">
      <c r="A1048" s="1">
        <v>42</v>
      </c>
      <c r="B1048" s="1" t="s">
        <v>1047</v>
      </c>
      <c r="C1048" s="28">
        <v>422309</v>
      </c>
      <c r="D1048" s="32">
        <v>2407</v>
      </c>
      <c r="E1048" s="33">
        <v>2446</v>
      </c>
      <c r="F1048" s="34">
        <v>-1.5944399018806215E-2</v>
      </c>
    </row>
    <row r="1049" spans="1:6" ht="15" customHeight="1" x14ac:dyDescent="0.35">
      <c r="A1049" s="1">
        <v>42</v>
      </c>
      <c r="B1049" s="1" t="s">
        <v>1048</v>
      </c>
      <c r="C1049" s="28">
        <v>412288</v>
      </c>
      <c r="D1049" s="32">
        <v>4670</v>
      </c>
      <c r="E1049" s="33">
        <v>4773</v>
      </c>
      <c r="F1049" s="34">
        <v>-2.1579719254137857E-2</v>
      </c>
    </row>
    <row r="1050" spans="1:6" ht="15" customHeight="1" x14ac:dyDescent="0.35">
      <c r="A1050" s="1">
        <v>42</v>
      </c>
      <c r="B1050" s="1" t="s">
        <v>1049</v>
      </c>
      <c r="C1050" s="28">
        <v>412296</v>
      </c>
      <c r="D1050" s="32">
        <v>3724</v>
      </c>
      <c r="E1050" s="33">
        <v>3909</v>
      </c>
      <c r="F1050" s="34">
        <v>-4.7326682015860835E-2</v>
      </c>
    </row>
    <row r="1051" spans="1:6" ht="15" customHeight="1" x14ac:dyDescent="0.35">
      <c r="A1051" s="1">
        <v>44</v>
      </c>
      <c r="B1051" s="1" t="s">
        <v>1050</v>
      </c>
      <c r="C1051" s="28">
        <v>442339</v>
      </c>
      <c r="D1051" s="32">
        <v>1840</v>
      </c>
      <c r="E1051" s="33">
        <v>1988</v>
      </c>
      <c r="F1051" s="34">
        <v>-7.4446680080482899E-2</v>
      </c>
    </row>
    <row r="1052" spans="1:6" ht="15" customHeight="1" x14ac:dyDescent="0.35">
      <c r="A1052" s="1">
        <v>44</v>
      </c>
      <c r="B1052" s="1" t="s">
        <v>1051</v>
      </c>
      <c r="C1052" s="28">
        <v>442340</v>
      </c>
      <c r="D1052" s="32">
        <v>851</v>
      </c>
      <c r="E1052" s="33">
        <v>946</v>
      </c>
      <c r="F1052" s="34">
        <v>-0.10042283298097252</v>
      </c>
    </row>
    <row r="1053" spans="1:6" ht="15" customHeight="1" x14ac:dyDescent="0.35">
      <c r="A1053" s="1">
        <v>44</v>
      </c>
      <c r="B1053" s="1" t="s">
        <v>1052</v>
      </c>
      <c r="C1053" s="28">
        <v>442341</v>
      </c>
      <c r="D1053" s="32">
        <v>1157</v>
      </c>
      <c r="E1053" s="33">
        <v>1256</v>
      </c>
      <c r="F1053" s="34">
        <v>-7.882165605095541E-2</v>
      </c>
    </row>
    <row r="1054" spans="1:6" ht="15" customHeight="1" x14ac:dyDescent="0.35">
      <c r="A1054" s="1">
        <v>44</v>
      </c>
      <c r="B1054" s="1" t="s">
        <v>1053</v>
      </c>
      <c r="C1054" s="28">
        <v>442342</v>
      </c>
      <c r="D1054" s="32">
        <v>905</v>
      </c>
      <c r="E1054" s="33">
        <v>918</v>
      </c>
      <c r="F1054" s="34">
        <v>-1.4161220043572984E-2</v>
      </c>
    </row>
    <row r="1055" spans="1:6" ht="15" customHeight="1" x14ac:dyDescent="0.35">
      <c r="A1055" s="1">
        <v>44</v>
      </c>
      <c r="B1055" s="1" t="s">
        <v>1054</v>
      </c>
      <c r="C1055" s="28">
        <v>442343</v>
      </c>
      <c r="D1055" s="32">
        <v>1977</v>
      </c>
      <c r="E1055" s="33">
        <v>2258</v>
      </c>
      <c r="F1055" s="34">
        <v>-0.12444641275465013</v>
      </c>
    </row>
    <row r="1056" spans="1:6" ht="15" customHeight="1" x14ac:dyDescent="0.35">
      <c r="A1056" s="1">
        <v>44</v>
      </c>
      <c r="B1056" s="1" t="s">
        <v>1055</v>
      </c>
      <c r="C1056" s="28">
        <v>442345</v>
      </c>
      <c r="D1056" s="32">
        <v>934</v>
      </c>
      <c r="E1056" s="33">
        <v>892</v>
      </c>
      <c r="F1056" s="34">
        <v>4.708520179372197E-2</v>
      </c>
    </row>
    <row r="1057" spans="1:6" ht="15" customHeight="1" x14ac:dyDescent="0.35">
      <c r="A1057" s="1">
        <v>44</v>
      </c>
      <c r="B1057" s="1" t="s">
        <v>1056</v>
      </c>
      <c r="C1057" s="28">
        <v>442344</v>
      </c>
      <c r="D1057" s="32">
        <v>209</v>
      </c>
      <c r="E1057" s="33">
        <v>252</v>
      </c>
      <c r="F1057" s="34">
        <v>-0.17063492063492064</v>
      </c>
    </row>
    <row r="1058" spans="1:6" ht="15" customHeight="1" x14ac:dyDescent="0.35">
      <c r="A1058" s="1">
        <v>44</v>
      </c>
      <c r="B1058" s="1" t="s">
        <v>1057</v>
      </c>
      <c r="C1058" s="28">
        <v>442347</v>
      </c>
      <c r="D1058" s="32">
        <v>10095</v>
      </c>
      <c r="E1058" s="33">
        <v>10751</v>
      </c>
      <c r="F1058" s="34">
        <v>-6.1017579760022325E-2</v>
      </c>
    </row>
    <row r="1059" spans="1:6" ht="15" customHeight="1" x14ac:dyDescent="0.35">
      <c r="A1059" s="1">
        <v>44</v>
      </c>
      <c r="B1059" s="1" t="s">
        <v>1058</v>
      </c>
      <c r="C1059" s="28">
        <v>442348</v>
      </c>
      <c r="D1059" s="32">
        <v>10095</v>
      </c>
      <c r="E1059" s="33">
        <v>10751</v>
      </c>
      <c r="F1059" s="34">
        <v>-6.1017579760022325E-2</v>
      </c>
    </row>
    <row r="1060" spans="1:6" ht="15" customHeight="1" x14ac:dyDescent="0.35">
      <c r="A1060" s="1">
        <v>44</v>
      </c>
      <c r="B1060" s="1" t="s">
        <v>1059</v>
      </c>
      <c r="C1060" s="28">
        <v>442349</v>
      </c>
      <c r="D1060" s="32">
        <v>10095</v>
      </c>
      <c r="E1060" s="33">
        <v>10751</v>
      </c>
      <c r="F1060" s="34">
        <v>-6.1017579760022325E-2</v>
      </c>
    </row>
    <row r="1061" spans="1:6" ht="15" customHeight="1" x14ac:dyDescent="0.35">
      <c r="A1061" s="1">
        <v>44</v>
      </c>
      <c r="B1061" s="1" t="s">
        <v>1060</v>
      </c>
      <c r="C1061" s="28">
        <v>442350</v>
      </c>
      <c r="D1061" s="32">
        <v>406</v>
      </c>
      <c r="E1061" s="33">
        <v>397</v>
      </c>
      <c r="F1061" s="34">
        <v>2.2670025188916875E-2</v>
      </c>
    </row>
    <row r="1062" spans="1:6" x14ac:dyDescent="0.35">
      <c r="D1062" s="3"/>
      <c r="E1062"/>
      <c r="F1062" s="40"/>
    </row>
    <row r="1063" spans="1:6" x14ac:dyDescent="0.35">
      <c r="D1063" s="3"/>
      <c r="E1063"/>
      <c r="F1063" s="40"/>
    </row>
    <row r="1064" spans="1:6" x14ac:dyDescent="0.35">
      <c r="D1064" s="3"/>
      <c r="E1064"/>
      <c r="F1064" s="40"/>
    </row>
    <row r="1065" spans="1:6" x14ac:dyDescent="0.35">
      <c r="D1065" s="3"/>
      <c r="E1065"/>
      <c r="F1065" s="40"/>
    </row>
    <row r="1066" spans="1:6" x14ac:dyDescent="0.35">
      <c r="D1066" s="3"/>
      <c r="E1066"/>
      <c r="F1066" s="40"/>
    </row>
    <row r="1067" spans="1:6" x14ac:dyDescent="0.35">
      <c r="D1067" s="3"/>
      <c r="E1067"/>
      <c r="F1067" s="40"/>
    </row>
    <row r="1068" spans="1:6" x14ac:dyDescent="0.35">
      <c r="D1068" s="3"/>
      <c r="E1068"/>
      <c r="F1068" s="40"/>
    </row>
    <row r="1069" spans="1:6" x14ac:dyDescent="0.35">
      <c r="D1069" s="3"/>
      <c r="E1069"/>
      <c r="F1069" s="40"/>
    </row>
    <row r="1070" spans="1:6" x14ac:dyDescent="0.35">
      <c r="D1070" s="3"/>
      <c r="E1070"/>
      <c r="F1070" s="40"/>
    </row>
    <row r="1071" spans="1:6" x14ac:dyDescent="0.35">
      <c r="D1071" s="3"/>
      <c r="E1071"/>
      <c r="F1071" s="40"/>
    </row>
    <row r="1072" spans="1:6" x14ac:dyDescent="0.35">
      <c r="D1072" s="3"/>
      <c r="E1072"/>
      <c r="F1072" s="40"/>
    </row>
    <row r="1073" spans="4:6" x14ac:dyDescent="0.35">
      <c r="D1073" s="3"/>
      <c r="E1073"/>
      <c r="F1073" s="40"/>
    </row>
    <row r="1074" spans="4:6" x14ac:dyDescent="0.35">
      <c r="D1074" s="3"/>
      <c r="E1074"/>
      <c r="F1074" s="40"/>
    </row>
    <row r="1075" spans="4:6" x14ac:dyDescent="0.35">
      <c r="D1075" s="3"/>
      <c r="E1075"/>
      <c r="F1075" s="40"/>
    </row>
    <row r="1076" spans="4:6" x14ac:dyDescent="0.35">
      <c r="D1076" s="3"/>
      <c r="E1076"/>
      <c r="F1076" s="40"/>
    </row>
    <row r="1077" spans="4:6" x14ac:dyDescent="0.35">
      <c r="D1077" s="3"/>
      <c r="E1077"/>
      <c r="F1077" s="40"/>
    </row>
    <row r="1078" spans="4:6" x14ac:dyDescent="0.35">
      <c r="D1078" s="3"/>
      <c r="E1078"/>
      <c r="F1078" s="40"/>
    </row>
    <row r="1079" spans="4:6" x14ac:dyDescent="0.35">
      <c r="D1079" s="3"/>
      <c r="E1079"/>
      <c r="F1079" s="40"/>
    </row>
    <row r="1080" spans="4:6" x14ac:dyDescent="0.35">
      <c r="D1080" s="3"/>
      <c r="E1080"/>
      <c r="F1080" s="40"/>
    </row>
    <row r="1081" spans="4:6" x14ac:dyDescent="0.35">
      <c r="D1081" s="3"/>
      <c r="E1081"/>
      <c r="F1081" s="40"/>
    </row>
    <row r="1082" spans="4:6" x14ac:dyDescent="0.35">
      <c r="D1082" s="3"/>
      <c r="E1082"/>
      <c r="F1082" s="40"/>
    </row>
    <row r="1083" spans="4:6" x14ac:dyDescent="0.35">
      <c r="D1083" s="3"/>
      <c r="E1083"/>
      <c r="F1083" s="40"/>
    </row>
    <row r="1084" spans="4:6" x14ac:dyDescent="0.35">
      <c r="D1084" s="3"/>
      <c r="E1084"/>
      <c r="F1084" s="40"/>
    </row>
    <row r="1085" spans="4:6" x14ac:dyDescent="0.35">
      <c r="D1085" s="3"/>
      <c r="E1085"/>
      <c r="F1085" s="40"/>
    </row>
    <row r="1086" spans="4:6" x14ac:dyDescent="0.35">
      <c r="D1086" s="3"/>
      <c r="E1086"/>
      <c r="F1086" s="40"/>
    </row>
    <row r="1087" spans="4:6" x14ac:dyDescent="0.35">
      <c r="D1087" s="3"/>
      <c r="E1087"/>
      <c r="F1087" s="40"/>
    </row>
    <row r="1088" spans="4:6" x14ac:dyDescent="0.35">
      <c r="D1088" s="3"/>
      <c r="E1088"/>
      <c r="F1088" s="40"/>
    </row>
    <row r="1089" spans="4:6" x14ac:dyDescent="0.35">
      <c r="D1089" s="3"/>
      <c r="E1089"/>
      <c r="F1089" s="40"/>
    </row>
    <row r="1090" spans="4:6" x14ac:dyDescent="0.35">
      <c r="D1090" s="3"/>
      <c r="E1090"/>
      <c r="F1090" s="40"/>
    </row>
    <row r="1091" spans="4:6" x14ac:dyDescent="0.35">
      <c r="D1091" s="3"/>
      <c r="E1091"/>
      <c r="F1091" s="40"/>
    </row>
    <row r="1092" spans="4:6" x14ac:dyDescent="0.35">
      <c r="D1092" s="3"/>
      <c r="E1092"/>
      <c r="F1092" s="40"/>
    </row>
    <row r="1093" spans="4:6" x14ac:dyDescent="0.35">
      <c r="D1093" s="3"/>
      <c r="E1093"/>
      <c r="F1093" s="40"/>
    </row>
    <row r="1094" spans="4:6" x14ac:dyDescent="0.35">
      <c r="D1094" s="3"/>
      <c r="E1094"/>
      <c r="F1094" s="40"/>
    </row>
    <row r="1095" spans="4:6" x14ac:dyDescent="0.35">
      <c r="D1095" s="3"/>
      <c r="E1095"/>
      <c r="F1095" s="40"/>
    </row>
    <row r="1096" spans="4:6" x14ac:dyDescent="0.35">
      <c r="D1096" s="3"/>
      <c r="E1096"/>
      <c r="F1096" s="40"/>
    </row>
    <row r="1097" spans="4:6" x14ac:dyDescent="0.35">
      <c r="D1097" s="3"/>
      <c r="E1097"/>
      <c r="F1097" s="40"/>
    </row>
    <row r="1098" spans="4:6" x14ac:dyDescent="0.35">
      <c r="D1098" s="3"/>
      <c r="E1098"/>
      <c r="F1098" s="40"/>
    </row>
    <row r="1099" spans="4:6" x14ac:dyDescent="0.35">
      <c r="D1099" s="3"/>
      <c r="E1099"/>
      <c r="F1099" s="40"/>
    </row>
    <row r="1100" spans="4:6" x14ac:dyDescent="0.35">
      <c r="D1100" s="3"/>
      <c r="E1100"/>
      <c r="F1100" s="40"/>
    </row>
    <row r="1101" spans="4:6" x14ac:dyDescent="0.35">
      <c r="D1101" s="3"/>
      <c r="E1101"/>
      <c r="F1101" s="40"/>
    </row>
    <row r="1102" spans="4:6" x14ac:dyDescent="0.35">
      <c r="D1102" s="3"/>
      <c r="E1102"/>
      <c r="F1102" s="40"/>
    </row>
    <row r="1103" spans="4:6" x14ac:dyDescent="0.35">
      <c r="D1103" s="3"/>
      <c r="E1103"/>
      <c r="F1103" s="40"/>
    </row>
    <row r="1104" spans="4:6" x14ac:dyDescent="0.35">
      <c r="D1104" s="3"/>
      <c r="E1104"/>
      <c r="F1104" s="40"/>
    </row>
    <row r="1105" spans="4:6" x14ac:dyDescent="0.35">
      <c r="D1105" s="3"/>
      <c r="E1105"/>
      <c r="F1105" s="40"/>
    </row>
    <row r="1106" spans="4:6" x14ac:dyDescent="0.35">
      <c r="D1106" s="3"/>
      <c r="E1106"/>
      <c r="F1106" s="40"/>
    </row>
    <row r="1107" spans="4:6" x14ac:dyDescent="0.35">
      <c r="D1107" s="3"/>
      <c r="E1107"/>
      <c r="F1107" s="40"/>
    </row>
    <row r="1108" spans="4:6" x14ac:dyDescent="0.35">
      <c r="D1108" s="3"/>
      <c r="E1108"/>
      <c r="F1108" s="40"/>
    </row>
    <row r="1109" spans="4:6" x14ac:dyDescent="0.35">
      <c r="D1109" s="3"/>
      <c r="E1109"/>
      <c r="F1109" s="40"/>
    </row>
    <row r="1110" spans="4:6" x14ac:dyDescent="0.35">
      <c r="D1110" s="3"/>
      <c r="E1110"/>
      <c r="F1110" s="40"/>
    </row>
    <row r="1111" spans="4:6" x14ac:dyDescent="0.35">
      <c r="D1111" s="3"/>
      <c r="E1111"/>
      <c r="F1111" s="40"/>
    </row>
    <row r="1112" spans="4:6" x14ac:dyDescent="0.35">
      <c r="D1112" s="3"/>
      <c r="E1112"/>
      <c r="F1112" s="40"/>
    </row>
    <row r="1113" spans="4:6" x14ac:dyDescent="0.35">
      <c r="D1113" s="3"/>
      <c r="E1113"/>
      <c r="F1113" s="40"/>
    </row>
    <row r="1114" spans="4:6" x14ac:dyDescent="0.35">
      <c r="D1114" s="3"/>
      <c r="E1114"/>
      <c r="F1114" s="40"/>
    </row>
    <row r="1115" spans="4:6" x14ac:dyDescent="0.35">
      <c r="D1115" s="3"/>
      <c r="E1115"/>
      <c r="F1115" s="40"/>
    </row>
    <row r="1116" spans="4:6" x14ac:dyDescent="0.35">
      <c r="D1116" s="3"/>
      <c r="E1116"/>
      <c r="F1116" s="40"/>
    </row>
    <row r="1117" spans="4:6" x14ac:dyDescent="0.35">
      <c r="D1117" s="3"/>
      <c r="E1117"/>
      <c r="F1117" s="40"/>
    </row>
    <row r="1118" spans="4:6" x14ac:dyDescent="0.35">
      <c r="D1118" s="3"/>
      <c r="E1118"/>
      <c r="F1118" s="40"/>
    </row>
    <row r="1119" spans="4:6" x14ac:dyDescent="0.35">
      <c r="D1119" s="3"/>
      <c r="E1119"/>
      <c r="F1119" s="40"/>
    </row>
    <row r="1120" spans="4:6" x14ac:dyDescent="0.35">
      <c r="D1120" s="3"/>
      <c r="E1120"/>
      <c r="F1120" s="40"/>
    </row>
    <row r="1121" spans="4:6" x14ac:dyDescent="0.35">
      <c r="D1121" s="3"/>
      <c r="E1121"/>
      <c r="F1121" s="40"/>
    </row>
    <row r="1122" spans="4:6" x14ac:dyDescent="0.35">
      <c r="D1122" s="3"/>
      <c r="E1122"/>
      <c r="F1122" s="40"/>
    </row>
    <row r="1123" spans="4:6" x14ac:dyDescent="0.35">
      <c r="D1123" s="3"/>
      <c r="E1123"/>
      <c r="F1123" s="40"/>
    </row>
    <row r="1124" spans="4:6" x14ac:dyDescent="0.35">
      <c r="D1124" s="3"/>
      <c r="E1124"/>
      <c r="F1124" s="40"/>
    </row>
    <row r="1125" spans="4:6" x14ac:dyDescent="0.35">
      <c r="D1125" s="3"/>
      <c r="E1125"/>
      <c r="F1125" s="40"/>
    </row>
    <row r="1126" spans="4:6" x14ac:dyDescent="0.35">
      <c r="D1126" s="3"/>
      <c r="E1126"/>
      <c r="F1126" s="40"/>
    </row>
    <row r="1127" spans="4:6" x14ac:dyDescent="0.35">
      <c r="D1127" s="3"/>
      <c r="E1127"/>
      <c r="F1127" s="40"/>
    </row>
    <row r="1128" spans="4:6" x14ac:dyDescent="0.35">
      <c r="D1128" s="3"/>
      <c r="E1128"/>
      <c r="F1128" s="40"/>
    </row>
    <row r="1129" spans="4:6" x14ac:dyDescent="0.35">
      <c r="D1129" s="3"/>
      <c r="E1129"/>
      <c r="F1129" s="40"/>
    </row>
    <row r="1130" spans="4:6" x14ac:dyDescent="0.35">
      <c r="D1130" s="3"/>
      <c r="E1130"/>
      <c r="F1130" s="40"/>
    </row>
    <row r="1131" spans="4:6" x14ac:dyDescent="0.35">
      <c r="D1131" s="3"/>
      <c r="E1131"/>
      <c r="F1131" s="40"/>
    </row>
    <row r="1132" spans="4:6" x14ac:dyDescent="0.35">
      <c r="D1132" s="3"/>
      <c r="E1132"/>
      <c r="F1132" s="40"/>
    </row>
    <row r="1133" spans="4:6" x14ac:dyDescent="0.35">
      <c r="D1133" s="3"/>
      <c r="E1133"/>
      <c r="F1133" s="40"/>
    </row>
    <row r="1134" spans="4:6" x14ac:dyDescent="0.35">
      <c r="D1134" s="3"/>
      <c r="E1134"/>
      <c r="F1134" s="40"/>
    </row>
    <row r="1135" spans="4:6" x14ac:dyDescent="0.35">
      <c r="D1135" s="3"/>
      <c r="E1135"/>
      <c r="F1135" s="40"/>
    </row>
    <row r="1136" spans="4:6" x14ac:dyDescent="0.35">
      <c r="D1136" s="3"/>
      <c r="E1136"/>
      <c r="F1136" s="40"/>
    </row>
    <row r="1137" spans="4:6" x14ac:dyDescent="0.35">
      <c r="D1137" s="3"/>
      <c r="E1137"/>
      <c r="F1137" s="40"/>
    </row>
    <row r="1138" spans="4:6" x14ac:dyDescent="0.35">
      <c r="D1138" s="3"/>
      <c r="E1138"/>
      <c r="F1138" s="40"/>
    </row>
    <row r="1139" spans="4:6" x14ac:dyDescent="0.35">
      <c r="D1139" s="3"/>
      <c r="E1139"/>
      <c r="F1139" s="40"/>
    </row>
    <row r="1140" spans="4:6" x14ac:dyDescent="0.35">
      <c r="D1140" s="3"/>
      <c r="E1140"/>
      <c r="F1140" s="40"/>
    </row>
    <row r="1141" spans="4:6" x14ac:dyDescent="0.35">
      <c r="D1141" s="3"/>
      <c r="E1141"/>
      <c r="F1141" s="40"/>
    </row>
    <row r="1142" spans="4:6" x14ac:dyDescent="0.35">
      <c r="D1142" s="3"/>
      <c r="E1142"/>
      <c r="F1142" s="40"/>
    </row>
    <row r="1143" spans="4:6" x14ac:dyDescent="0.35">
      <c r="D1143" s="3"/>
      <c r="E1143"/>
      <c r="F1143" s="40"/>
    </row>
    <row r="1144" spans="4:6" x14ac:dyDescent="0.35">
      <c r="D1144" s="3"/>
      <c r="E1144"/>
      <c r="F1144" s="40"/>
    </row>
    <row r="1145" spans="4:6" x14ac:dyDescent="0.35">
      <c r="D1145" s="3"/>
      <c r="E1145"/>
      <c r="F1145" s="40"/>
    </row>
    <row r="1146" spans="4:6" x14ac:dyDescent="0.35">
      <c r="D1146" s="3"/>
      <c r="E1146"/>
      <c r="F1146" s="40"/>
    </row>
    <row r="1147" spans="4:6" x14ac:dyDescent="0.35">
      <c r="D1147" s="3"/>
      <c r="E1147"/>
      <c r="F1147" s="40"/>
    </row>
    <row r="1148" spans="4:6" x14ac:dyDescent="0.35">
      <c r="D1148" s="3"/>
      <c r="E1148"/>
      <c r="F1148" s="40"/>
    </row>
    <row r="1149" spans="4:6" x14ac:dyDescent="0.35">
      <c r="D1149" s="3"/>
      <c r="E1149"/>
      <c r="F1149" s="40"/>
    </row>
    <row r="1150" spans="4:6" x14ac:dyDescent="0.35">
      <c r="D1150" s="3"/>
      <c r="E1150"/>
      <c r="F1150" s="40"/>
    </row>
    <row r="1151" spans="4:6" x14ac:dyDescent="0.35">
      <c r="D1151" s="3"/>
      <c r="E1151"/>
      <c r="F1151" s="40"/>
    </row>
    <row r="1152" spans="4:6" x14ac:dyDescent="0.35">
      <c r="D1152" s="3"/>
      <c r="E1152"/>
      <c r="F1152" s="40"/>
    </row>
    <row r="1153" spans="4:6" x14ac:dyDescent="0.35">
      <c r="D1153" s="3"/>
      <c r="E1153"/>
      <c r="F1153" s="40"/>
    </row>
    <row r="1154" spans="4:6" x14ac:dyDescent="0.35">
      <c r="D1154" s="3"/>
      <c r="E1154"/>
      <c r="F1154" s="40"/>
    </row>
    <row r="1155" spans="4:6" x14ac:dyDescent="0.35">
      <c r="D1155" s="3"/>
      <c r="E1155"/>
      <c r="F1155" s="40"/>
    </row>
    <row r="1156" spans="4:6" x14ac:dyDescent="0.35">
      <c r="D1156" s="3"/>
      <c r="E1156"/>
      <c r="F1156" s="40"/>
    </row>
    <row r="1157" spans="4:6" x14ac:dyDescent="0.35">
      <c r="D1157" s="3"/>
      <c r="E1157"/>
      <c r="F1157" s="40"/>
    </row>
    <row r="1158" spans="4:6" x14ac:dyDescent="0.35">
      <c r="D1158" s="3"/>
      <c r="E1158"/>
      <c r="F1158" s="40"/>
    </row>
    <row r="1159" spans="4:6" x14ac:dyDescent="0.35">
      <c r="D1159" s="3"/>
      <c r="E1159"/>
      <c r="F1159" s="40"/>
    </row>
    <row r="1160" spans="4:6" x14ac:dyDescent="0.35">
      <c r="D1160" s="3"/>
      <c r="E1160"/>
      <c r="F1160" s="40"/>
    </row>
    <row r="1161" spans="4:6" x14ac:dyDescent="0.35">
      <c r="D1161" s="3"/>
      <c r="E1161"/>
      <c r="F1161" s="40"/>
    </row>
    <row r="1162" spans="4:6" x14ac:dyDescent="0.35">
      <c r="D1162" s="3"/>
      <c r="E1162"/>
      <c r="F1162" s="40"/>
    </row>
    <row r="1163" spans="4:6" x14ac:dyDescent="0.35">
      <c r="D1163" s="3"/>
      <c r="E1163"/>
      <c r="F1163" s="40"/>
    </row>
    <row r="1164" spans="4:6" x14ac:dyDescent="0.35">
      <c r="D1164" s="3"/>
      <c r="E1164"/>
      <c r="F1164" s="40"/>
    </row>
    <row r="1165" spans="4:6" x14ac:dyDescent="0.35">
      <c r="D1165" s="3"/>
      <c r="E1165"/>
      <c r="F1165" s="40"/>
    </row>
    <row r="1166" spans="4:6" x14ac:dyDescent="0.35">
      <c r="D1166" s="3"/>
      <c r="E1166"/>
      <c r="F1166" s="40"/>
    </row>
    <row r="1167" spans="4:6" x14ac:dyDescent="0.35">
      <c r="D1167" s="3"/>
      <c r="E1167"/>
      <c r="F1167" s="40"/>
    </row>
    <row r="1168" spans="4:6" x14ac:dyDescent="0.35">
      <c r="D1168" s="3"/>
      <c r="E1168"/>
      <c r="F1168" s="40"/>
    </row>
    <row r="1169" spans="4:6" x14ac:dyDescent="0.35">
      <c r="D1169" s="3"/>
      <c r="E1169"/>
      <c r="F1169" s="40"/>
    </row>
    <row r="1170" spans="4:6" x14ac:dyDescent="0.35">
      <c r="D1170" s="3"/>
      <c r="E1170"/>
      <c r="F1170" s="40"/>
    </row>
    <row r="1171" spans="4:6" x14ac:dyDescent="0.35">
      <c r="D1171" s="3"/>
      <c r="E1171"/>
      <c r="F1171" s="40"/>
    </row>
    <row r="1172" spans="4:6" x14ac:dyDescent="0.35">
      <c r="D1172" s="3"/>
      <c r="E1172"/>
      <c r="F1172" s="40"/>
    </row>
    <row r="1173" spans="4:6" x14ac:dyDescent="0.35">
      <c r="D1173" s="3"/>
      <c r="E1173"/>
      <c r="F1173" s="40"/>
    </row>
    <row r="1174" spans="4:6" x14ac:dyDescent="0.35">
      <c r="D1174" s="3"/>
      <c r="E1174"/>
      <c r="F1174" s="40"/>
    </row>
    <row r="1175" spans="4:6" x14ac:dyDescent="0.35">
      <c r="D1175" s="3"/>
      <c r="E1175"/>
      <c r="F1175" s="40"/>
    </row>
    <row r="1176" spans="4:6" x14ac:dyDescent="0.35">
      <c r="D1176" s="3"/>
      <c r="E1176"/>
      <c r="F1176" s="40"/>
    </row>
    <row r="1177" spans="4:6" x14ac:dyDescent="0.35">
      <c r="D1177" s="3"/>
      <c r="E1177"/>
      <c r="F1177" s="40"/>
    </row>
    <row r="1178" spans="4:6" x14ac:dyDescent="0.35">
      <c r="D1178" s="3"/>
      <c r="E1178"/>
      <c r="F1178" s="40"/>
    </row>
    <row r="1179" spans="4:6" x14ac:dyDescent="0.35">
      <c r="D1179" s="3"/>
      <c r="E1179"/>
      <c r="F1179" s="40"/>
    </row>
    <row r="1180" spans="4:6" x14ac:dyDescent="0.35">
      <c r="D1180" s="3"/>
      <c r="E1180"/>
      <c r="F1180" s="40"/>
    </row>
    <row r="1181" spans="4:6" x14ac:dyDescent="0.35">
      <c r="D1181" s="3"/>
      <c r="E1181"/>
      <c r="F1181" s="40"/>
    </row>
    <row r="1182" spans="4:6" x14ac:dyDescent="0.35">
      <c r="D1182" s="3"/>
      <c r="E1182"/>
      <c r="F1182" s="40"/>
    </row>
    <row r="1183" spans="4:6" x14ac:dyDescent="0.35">
      <c r="D1183" s="3"/>
      <c r="E1183"/>
      <c r="F1183" s="40"/>
    </row>
    <row r="1184" spans="4:6" x14ac:dyDescent="0.35">
      <c r="D1184" s="3"/>
      <c r="E1184"/>
      <c r="F1184" s="40"/>
    </row>
    <row r="1185" spans="4:6" x14ac:dyDescent="0.35">
      <c r="D1185" s="3"/>
      <c r="E1185"/>
      <c r="F1185" s="40"/>
    </row>
    <row r="1186" spans="4:6" x14ac:dyDescent="0.35">
      <c r="D1186" s="3"/>
      <c r="E1186"/>
      <c r="F1186" s="40"/>
    </row>
    <row r="1187" spans="4:6" x14ac:dyDescent="0.35">
      <c r="D1187" s="3"/>
      <c r="E1187"/>
      <c r="F1187" s="40"/>
    </row>
    <row r="1188" spans="4:6" x14ac:dyDescent="0.35">
      <c r="D1188" s="3"/>
      <c r="E1188"/>
      <c r="F1188" s="40"/>
    </row>
    <row r="1189" spans="4:6" x14ac:dyDescent="0.35">
      <c r="D1189" s="3"/>
      <c r="E1189"/>
      <c r="F1189" s="40"/>
    </row>
    <row r="1190" spans="4:6" x14ac:dyDescent="0.35">
      <c r="D1190" s="3"/>
      <c r="E1190"/>
      <c r="F1190" s="40"/>
    </row>
    <row r="1191" spans="4:6" x14ac:dyDescent="0.35">
      <c r="D1191" s="3"/>
      <c r="E1191"/>
      <c r="F1191" s="40"/>
    </row>
    <row r="1192" spans="4:6" x14ac:dyDescent="0.35">
      <c r="D1192" s="3"/>
      <c r="E1192"/>
      <c r="F1192" s="40"/>
    </row>
    <row r="1193" spans="4:6" x14ac:dyDescent="0.35">
      <c r="D1193" s="3"/>
      <c r="E1193"/>
      <c r="F1193" s="40"/>
    </row>
    <row r="1194" spans="4:6" x14ac:dyDescent="0.35">
      <c r="D1194" s="3"/>
      <c r="E1194"/>
      <c r="F1194" s="40"/>
    </row>
    <row r="1195" spans="4:6" x14ac:dyDescent="0.35">
      <c r="D1195" s="3"/>
      <c r="E1195"/>
      <c r="F1195" s="40"/>
    </row>
    <row r="1196" spans="4:6" x14ac:dyDescent="0.35">
      <c r="D1196" s="3"/>
      <c r="E1196"/>
      <c r="F1196" s="40"/>
    </row>
    <row r="1197" spans="4:6" x14ac:dyDescent="0.35">
      <c r="D1197" s="3"/>
      <c r="E1197"/>
      <c r="F1197" s="40"/>
    </row>
    <row r="1198" spans="4:6" x14ac:dyDescent="0.35">
      <c r="D1198" s="3"/>
      <c r="E1198"/>
      <c r="F1198" s="40"/>
    </row>
    <row r="1199" spans="4:6" x14ac:dyDescent="0.35">
      <c r="D1199" s="3"/>
      <c r="E1199"/>
      <c r="F1199" s="40"/>
    </row>
    <row r="1200" spans="4:6" x14ac:dyDescent="0.35">
      <c r="D1200" s="3"/>
      <c r="E1200"/>
      <c r="F1200" s="40"/>
    </row>
    <row r="1201" spans="4:6" x14ac:dyDescent="0.35">
      <c r="D1201" s="3"/>
      <c r="E1201"/>
      <c r="F1201" s="40"/>
    </row>
    <row r="1202" spans="4:6" x14ac:dyDescent="0.35">
      <c r="D1202" s="3"/>
      <c r="E1202"/>
      <c r="F1202" s="40"/>
    </row>
    <row r="1203" spans="4:6" x14ac:dyDescent="0.35">
      <c r="D1203" s="3"/>
      <c r="E1203"/>
      <c r="F1203" s="40"/>
    </row>
    <row r="1204" spans="4:6" x14ac:dyDescent="0.35">
      <c r="D1204" s="3"/>
      <c r="E1204"/>
      <c r="F1204" s="40"/>
    </row>
    <row r="1205" spans="4:6" x14ac:dyDescent="0.35">
      <c r="D1205" s="3"/>
      <c r="E1205"/>
      <c r="F1205" s="40"/>
    </row>
    <row r="1206" spans="4:6" x14ac:dyDescent="0.35">
      <c r="D1206" s="3"/>
      <c r="E1206"/>
      <c r="F1206" s="40"/>
    </row>
    <row r="1207" spans="4:6" x14ac:dyDescent="0.35">
      <c r="D1207" s="3"/>
      <c r="E1207"/>
      <c r="F1207" s="40"/>
    </row>
    <row r="1208" spans="4:6" x14ac:dyDescent="0.35">
      <c r="D1208" s="3"/>
      <c r="E1208"/>
      <c r="F1208" s="40"/>
    </row>
    <row r="1209" spans="4:6" x14ac:dyDescent="0.35">
      <c r="D1209" s="3"/>
      <c r="E1209"/>
      <c r="F1209" s="40"/>
    </row>
    <row r="1210" spans="4:6" x14ac:dyDescent="0.35">
      <c r="D1210" s="3"/>
      <c r="E1210"/>
      <c r="F1210" s="40"/>
    </row>
    <row r="1211" spans="4:6" x14ac:dyDescent="0.35">
      <c r="D1211" s="3"/>
      <c r="E1211"/>
      <c r="F1211" s="40"/>
    </row>
    <row r="1212" spans="4:6" x14ac:dyDescent="0.35">
      <c r="D1212" s="3"/>
      <c r="E1212"/>
      <c r="F1212" s="40"/>
    </row>
    <row r="1213" spans="4:6" x14ac:dyDescent="0.35">
      <c r="D1213" s="3"/>
      <c r="E1213"/>
      <c r="F1213" s="40"/>
    </row>
    <row r="1214" spans="4:6" x14ac:dyDescent="0.35">
      <c r="D1214" s="3"/>
      <c r="E1214"/>
      <c r="F1214" s="40"/>
    </row>
    <row r="1215" spans="4:6" x14ac:dyDescent="0.35">
      <c r="D1215" s="3"/>
      <c r="E1215"/>
      <c r="F1215" s="40"/>
    </row>
    <row r="1216" spans="4:6" x14ac:dyDescent="0.35">
      <c r="D1216" s="3"/>
      <c r="E1216"/>
      <c r="F1216" s="40"/>
    </row>
    <row r="1217" spans="4:6" x14ac:dyDescent="0.35">
      <c r="D1217" s="3"/>
      <c r="E1217"/>
      <c r="F1217" s="40"/>
    </row>
    <row r="1218" spans="4:6" x14ac:dyDescent="0.35">
      <c r="D1218" s="3"/>
      <c r="E1218"/>
      <c r="F1218" s="40"/>
    </row>
    <row r="1219" spans="4:6" x14ac:dyDescent="0.35">
      <c r="D1219" s="3"/>
      <c r="E1219"/>
      <c r="F1219" s="40"/>
    </row>
    <row r="1220" spans="4:6" x14ac:dyDescent="0.35">
      <c r="D1220" s="3"/>
      <c r="E1220"/>
      <c r="F1220" s="40"/>
    </row>
    <row r="1221" spans="4:6" x14ac:dyDescent="0.35">
      <c r="D1221" s="3"/>
      <c r="E1221"/>
      <c r="F1221" s="40"/>
    </row>
    <row r="1222" spans="4:6" x14ac:dyDescent="0.35">
      <c r="D1222" s="3"/>
      <c r="E1222"/>
      <c r="F1222" s="40"/>
    </row>
    <row r="1223" spans="4:6" x14ac:dyDescent="0.35">
      <c r="D1223" s="3"/>
      <c r="E1223"/>
      <c r="F1223" s="40"/>
    </row>
    <row r="1224" spans="4:6" x14ac:dyDescent="0.35">
      <c r="D1224" s="3"/>
      <c r="E1224"/>
      <c r="F1224" s="40"/>
    </row>
    <row r="1225" spans="4:6" x14ac:dyDescent="0.35">
      <c r="D1225" s="3"/>
      <c r="E1225"/>
      <c r="F1225" s="40"/>
    </row>
    <row r="1226" spans="4:6" x14ac:dyDescent="0.35">
      <c r="D1226" s="3"/>
      <c r="E1226"/>
      <c r="F1226" s="40"/>
    </row>
    <row r="1227" spans="4:6" x14ac:dyDescent="0.35">
      <c r="D1227" s="3"/>
      <c r="E1227"/>
      <c r="F1227" s="40"/>
    </row>
    <row r="1228" spans="4:6" x14ac:dyDescent="0.35">
      <c r="D1228" s="3"/>
      <c r="E1228"/>
      <c r="F1228" s="40"/>
    </row>
    <row r="1229" spans="4:6" x14ac:dyDescent="0.35">
      <c r="D1229" s="3"/>
      <c r="E1229"/>
      <c r="F1229" s="40"/>
    </row>
    <row r="1230" spans="4:6" x14ac:dyDescent="0.35">
      <c r="D1230" s="3"/>
      <c r="E1230"/>
      <c r="F1230" s="40"/>
    </row>
    <row r="1231" spans="4:6" x14ac:dyDescent="0.35">
      <c r="D1231" s="3"/>
      <c r="E1231"/>
      <c r="F1231" s="40"/>
    </row>
    <row r="1232" spans="4:6" x14ac:dyDescent="0.35">
      <c r="D1232" s="3"/>
      <c r="E1232"/>
      <c r="F1232" s="40"/>
    </row>
    <row r="1233" spans="4:6" x14ac:dyDescent="0.35">
      <c r="D1233" s="3"/>
      <c r="E1233"/>
      <c r="F1233" s="40"/>
    </row>
    <row r="1234" spans="4:6" x14ac:dyDescent="0.35">
      <c r="D1234" s="3"/>
      <c r="E1234"/>
      <c r="F1234" s="40"/>
    </row>
    <row r="1235" spans="4:6" x14ac:dyDescent="0.35">
      <c r="D1235" s="3"/>
      <c r="E1235"/>
      <c r="F1235" s="40"/>
    </row>
    <row r="1236" spans="4:6" x14ac:dyDescent="0.35">
      <c r="D1236" s="3"/>
      <c r="E1236"/>
      <c r="F1236" s="40"/>
    </row>
    <row r="1237" spans="4:6" x14ac:dyDescent="0.35">
      <c r="D1237" s="3"/>
      <c r="E1237"/>
      <c r="F1237" s="40"/>
    </row>
    <row r="1238" spans="4:6" x14ac:dyDescent="0.35">
      <c r="D1238" s="3"/>
      <c r="E1238"/>
      <c r="F1238" s="40"/>
    </row>
    <row r="1239" spans="4:6" x14ac:dyDescent="0.35">
      <c r="D1239" s="3"/>
      <c r="E1239"/>
      <c r="F1239" s="40"/>
    </row>
    <row r="1240" spans="4:6" x14ac:dyDescent="0.35">
      <c r="D1240" s="3"/>
      <c r="E1240"/>
      <c r="F1240" s="40"/>
    </row>
    <row r="1241" spans="4:6" x14ac:dyDescent="0.35">
      <c r="D1241" s="3"/>
      <c r="E1241"/>
      <c r="F1241" s="40"/>
    </row>
    <row r="1242" spans="4:6" x14ac:dyDescent="0.35">
      <c r="D1242" s="3"/>
      <c r="E1242"/>
      <c r="F1242" s="40"/>
    </row>
    <row r="1243" spans="4:6" x14ac:dyDescent="0.35">
      <c r="D1243" s="3"/>
      <c r="E1243"/>
      <c r="F1243" s="40"/>
    </row>
    <row r="1244" spans="4:6" x14ac:dyDescent="0.35">
      <c r="D1244" s="3"/>
      <c r="E1244"/>
      <c r="F1244" s="40"/>
    </row>
    <row r="1245" spans="4:6" x14ac:dyDescent="0.35">
      <c r="D1245" s="3"/>
      <c r="E1245"/>
      <c r="F1245" s="40"/>
    </row>
    <row r="1246" spans="4:6" x14ac:dyDescent="0.35">
      <c r="D1246" s="3"/>
      <c r="E1246"/>
      <c r="F1246" s="40"/>
    </row>
    <row r="1247" spans="4:6" x14ac:dyDescent="0.35">
      <c r="D1247" s="3"/>
      <c r="E1247"/>
      <c r="F1247" s="40"/>
    </row>
    <row r="1248" spans="4:6" x14ac:dyDescent="0.35">
      <c r="D1248" s="3"/>
      <c r="E1248"/>
      <c r="F1248" s="40"/>
    </row>
    <row r="1249" spans="4:6" x14ac:dyDescent="0.35">
      <c r="D1249" s="3"/>
      <c r="E1249"/>
      <c r="F1249" s="40"/>
    </row>
    <row r="1250" spans="4:6" x14ac:dyDescent="0.35">
      <c r="D1250" s="3"/>
      <c r="E1250"/>
      <c r="F1250" s="40"/>
    </row>
    <row r="1251" spans="4:6" x14ac:dyDescent="0.35">
      <c r="D1251" s="3"/>
      <c r="E1251"/>
      <c r="F1251" s="40"/>
    </row>
    <row r="1252" spans="4:6" x14ac:dyDescent="0.35">
      <c r="D1252" s="3"/>
      <c r="E1252"/>
      <c r="F1252" s="40"/>
    </row>
    <row r="1253" spans="4:6" x14ac:dyDescent="0.35">
      <c r="D1253" s="3"/>
      <c r="E1253"/>
      <c r="F1253" s="40"/>
    </row>
    <row r="1254" spans="4:6" x14ac:dyDescent="0.35">
      <c r="D1254" s="3"/>
      <c r="E1254"/>
      <c r="F1254" s="40"/>
    </row>
    <row r="1255" spans="4:6" x14ac:dyDescent="0.35">
      <c r="D1255" s="3"/>
      <c r="E1255"/>
      <c r="F1255" s="40"/>
    </row>
    <row r="1256" spans="4:6" x14ac:dyDescent="0.35">
      <c r="D1256" s="3"/>
      <c r="E1256"/>
      <c r="F1256" s="40"/>
    </row>
    <row r="1257" spans="4:6" x14ac:dyDescent="0.35">
      <c r="D1257" s="3"/>
      <c r="E1257"/>
      <c r="F1257" s="40"/>
    </row>
    <row r="1258" spans="4:6" x14ac:dyDescent="0.35">
      <c r="D1258" s="3"/>
      <c r="E1258"/>
      <c r="F1258" s="40"/>
    </row>
    <row r="1259" spans="4:6" x14ac:dyDescent="0.35">
      <c r="D1259" s="3"/>
      <c r="E1259"/>
      <c r="F1259" s="40"/>
    </row>
    <row r="1260" spans="4:6" x14ac:dyDescent="0.35">
      <c r="D1260" s="3"/>
      <c r="E1260"/>
      <c r="F1260" s="40"/>
    </row>
    <row r="1261" spans="4:6" x14ac:dyDescent="0.35">
      <c r="D1261" s="3"/>
      <c r="E1261"/>
      <c r="F1261" s="40"/>
    </row>
    <row r="1262" spans="4:6" x14ac:dyDescent="0.35">
      <c r="D1262" s="3"/>
      <c r="E1262"/>
      <c r="F1262" s="40"/>
    </row>
    <row r="1263" spans="4:6" x14ac:dyDescent="0.35">
      <c r="D1263" s="3"/>
      <c r="E1263"/>
      <c r="F1263" s="40"/>
    </row>
    <row r="1264" spans="4:6" x14ac:dyDescent="0.35">
      <c r="D1264" s="3"/>
      <c r="E1264"/>
      <c r="F1264" s="40"/>
    </row>
    <row r="1265" spans="4:6" x14ac:dyDescent="0.35">
      <c r="D1265" s="3"/>
      <c r="E1265"/>
      <c r="F1265" s="40"/>
    </row>
    <row r="1266" spans="4:6" x14ac:dyDescent="0.35">
      <c r="D1266" s="3"/>
      <c r="E1266"/>
      <c r="F1266" s="40"/>
    </row>
    <row r="1267" spans="4:6" x14ac:dyDescent="0.35">
      <c r="D1267" s="3"/>
      <c r="E1267"/>
      <c r="F1267" s="40"/>
    </row>
    <row r="1268" spans="4:6" x14ac:dyDescent="0.35">
      <c r="D1268" s="3"/>
      <c r="E1268"/>
      <c r="F1268" s="40"/>
    </row>
    <row r="1269" spans="4:6" x14ac:dyDescent="0.35">
      <c r="D1269" s="3"/>
      <c r="E1269"/>
      <c r="F1269" s="40"/>
    </row>
    <row r="1270" spans="4:6" x14ac:dyDescent="0.35">
      <c r="D1270" s="3"/>
      <c r="E1270"/>
      <c r="F1270" s="40"/>
    </row>
    <row r="1271" spans="4:6" x14ac:dyDescent="0.35">
      <c r="D1271" s="3"/>
      <c r="E1271"/>
      <c r="F1271" s="40"/>
    </row>
    <row r="1272" spans="4:6" x14ac:dyDescent="0.35">
      <c r="D1272" s="3"/>
      <c r="E1272"/>
      <c r="F1272" s="40"/>
    </row>
    <row r="1273" spans="4:6" x14ac:dyDescent="0.35">
      <c r="D1273" s="3"/>
      <c r="E1273"/>
      <c r="F1273" s="40"/>
    </row>
    <row r="1274" spans="4:6" x14ac:dyDescent="0.35">
      <c r="D1274" s="3"/>
      <c r="E1274"/>
      <c r="F1274" s="40"/>
    </row>
    <row r="1275" spans="4:6" x14ac:dyDescent="0.35">
      <c r="D1275" s="3"/>
      <c r="E1275"/>
      <c r="F1275" s="40"/>
    </row>
    <row r="1276" spans="4:6" x14ac:dyDescent="0.35">
      <c r="D1276" s="3"/>
      <c r="E1276"/>
      <c r="F1276" s="40"/>
    </row>
    <row r="1277" spans="4:6" x14ac:dyDescent="0.35">
      <c r="D1277" s="3"/>
      <c r="E1277"/>
      <c r="F1277" s="40"/>
    </row>
    <row r="1278" spans="4:6" x14ac:dyDescent="0.35">
      <c r="D1278" s="3"/>
      <c r="E1278"/>
      <c r="F1278" s="40"/>
    </row>
    <row r="1279" spans="4:6" x14ac:dyDescent="0.35">
      <c r="D1279" s="3"/>
      <c r="E1279"/>
      <c r="F1279" s="40"/>
    </row>
    <row r="1280" spans="4:6" x14ac:dyDescent="0.35">
      <c r="D1280" s="3"/>
      <c r="E1280"/>
      <c r="F1280" s="40"/>
    </row>
    <row r="1281" spans="4:6" x14ac:dyDescent="0.35">
      <c r="D1281" s="3"/>
      <c r="E1281"/>
      <c r="F1281" s="40"/>
    </row>
    <row r="1282" spans="4:6" x14ac:dyDescent="0.35">
      <c r="D1282" s="3"/>
      <c r="E1282"/>
      <c r="F1282" s="40"/>
    </row>
    <row r="1283" spans="4:6" x14ac:dyDescent="0.35">
      <c r="D1283" s="3"/>
      <c r="E1283"/>
      <c r="F1283" s="40"/>
    </row>
    <row r="1284" spans="4:6" x14ac:dyDescent="0.35">
      <c r="D1284" s="3"/>
      <c r="E1284"/>
      <c r="F1284" s="40"/>
    </row>
    <row r="1285" spans="4:6" x14ac:dyDescent="0.35">
      <c r="D1285" s="3"/>
      <c r="E1285"/>
      <c r="F1285" s="40"/>
    </row>
    <row r="1286" spans="4:6" x14ac:dyDescent="0.35">
      <c r="D1286" s="3"/>
      <c r="E1286"/>
      <c r="F1286" s="40"/>
    </row>
    <row r="1287" spans="4:6" x14ac:dyDescent="0.35">
      <c r="D1287" s="3"/>
      <c r="E1287"/>
      <c r="F1287" s="40"/>
    </row>
    <row r="1288" spans="4:6" x14ac:dyDescent="0.35">
      <c r="D1288" s="3"/>
      <c r="E1288"/>
      <c r="F1288" s="40"/>
    </row>
    <row r="1289" spans="4:6" x14ac:dyDescent="0.35">
      <c r="D1289" s="3"/>
      <c r="E1289"/>
      <c r="F1289" s="40"/>
    </row>
    <row r="1290" spans="4:6" x14ac:dyDescent="0.35">
      <c r="D1290" s="3"/>
      <c r="E1290"/>
      <c r="F1290" s="40"/>
    </row>
    <row r="1291" spans="4:6" x14ac:dyDescent="0.35">
      <c r="D1291" s="3"/>
      <c r="E1291"/>
      <c r="F1291" s="40"/>
    </row>
    <row r="1292" spans="4:6" x14ac:dyDescent="0.35">
      <c r="D1292" s="3"/>
      <c r="E1292"/>
      <c r="F1292" s="40"/>
    </row>
    <row r="1293" spans="4:6" x14ac:dyDescent="0.35">
      <c r="D1293" s="3"/>
      <c r="E1293"/>
      <c r="F1293" s="40"/>
    </row>
    <row r="1294" spans="4:6" x14ac:dyDescent="0.35">
      <c r="D1294" s="3"/>
      <c r="E1294"/>
      <c r="F1294" s="40"/>
    </row>
    <row r="1295" spans="4:6" x14ac:dyDescent="0.35">
      <c r="D1295" s="3"/>
      <c r="E1295"/>
      <c r="F1295" s="40"/>
    </row>
    <row r="1296" spans="4:6" x14ac:dyDescent="0.35">
      <c r="D1296" s="3"/>
      <c r="E1296"/>
      <c r="F1296" s="40"/>
    </row>
    <row r="1297" spans="4:6" x14ac:dyDescent="0.35">
      <c r="D1297" s="3"/>
      <c r="E1297"/>
      <c r="F1297" s="40"/>
    </row>
    <row r="1298" spans="4:6" x14ac:dyDescent="0.35">
      <c r="D1298" s="3"/>
      <c r="E1298"/>
      <c r="F1298" s="40"/>
    </row>
    <row r="1299" spans="4:6" x14ac:dyDescent="0.35">
      <c r="D1299" s="3"/>
      <c r="E1299"/>
      <c r="F1299" s="40"/>
    </row>
    <row r="1300" spans="4:6" x14ac:dyDescent="0.35">
      <c r="D1300" s="3"/>
      <c r="E1300"/>
      <c r="F1300" s="40"/>
    </row>
    <row r="1301" spans="4:6" x14ac:dyDescent="0.35">
      <c r="D1301" s="3"/>
      <c r="E1301"/>
      <c r="F1301" s="40"/>
    </row>
    <row r="1302" spans="4:6" x14ac:dyDescent="0.35">
      <c r="D1302" s="3"/>
      <c r="E1302"/>
      <c r="F1302" s="40"/>
    </row>
    <row r="1303" spans="4:6" x14ac:dyDescent="0.35">
      <c r="D1303" s="3"/>
      <c r="E1303"/>
      <c r="F1303" s="40"/>
    </row>
    <row r="1304" spans="4:6" x14ac:dyDescent="0.35">
      <c r="D1304" s="3"/>
      <c r="E1304"/>
      <c r="F1304" s="40"/>
    </row>
    <row r="1305" spans="4:6" x14ac:dyDescent="0.35">
      <c r="D1305" s="3"/>
      <c r="E1305"/>
      <c r="F1305" s="40"/>
    </row>
    <row r="1306" spans="4:6" x14ac:dyDescent="0.35">
      <c r="D1306" s="3"/>
      <c r="E1306"/>
      <c r="F1306" s="40"/>
    </row>
    <row r="1307" spans="4:6" x14ac:dyDescent="0.35">
      <c r="D1307" s="3"/>
      <c r="E1307"/>
      <c r="F1307" s="40"/>
    </row>
    <row r="1308" spans="4:6" x14ac:dyDescent="0.35">
      <c r="D1308" s="3"/>
      <c r="E1308"/>
      <c r="F1308" s="40"/>
    </row>
    <row r="1309" spans="4:6" x14ac:dyDescent="0.35">
      <c r="D1309" s="3"/>
      <c r="E1309"/>
      <c r="F1309" s="40"/>
    </row>
    <row r="1310" spans="4:6" x14ac:dyDescent="0.35">
      <c r="D1310" s="3"/>
      <c r="E1310"/>
      <c r="F1310" s="40"/>
    </row>
    <row r="1311" spans="4:6" x14ac:dyDescent="0.35">
      <c r="D1311" s="3"/>
      <c r="E1311"/>
      <c r="F1311" s="40"/>
    </row>
    <row r="1312" spans="4:6" x14ac:dyDescent="0.35">
      <c r="D1312" s="3"/>
      <c r="E1312"/>
      <c r="F1312" s="40"/>
    </row>
    <row r="1313" spans="4:6" x14ac:dyDescent="0.35">
      <c r="D1313" s="3"/>
      <c r="E1313"/>
      <c r="F1313" s="40"/>
    </row>
    <row r="1314" spans="4:6" x14ac:dyDescent="0.35">
      <c r="D1314" s="3"/>
      <c r="E1314"/>
      <c r="F1314" s="40"/>
    </row>
    <row r="1315" spans="4:6" x14ac:dyDescent="0.35">
      <c r="D1315" s="3"/>
      <c r="E1315"/>
      <c r="F1315" s="40"/>
    </row>
    <row r="1316" spans="4:6" x14ac:dyDescent="0.35">
      <c r="D1316" s="3"/>
      <c r="E1316"/>
      <c r="F1316" s="40"/>
    </row>
    <row r="1317" spans="4:6" x14ac:dyDescent="0.35">
      <c r="D1317" s="3"/>
      <c r="E1317"/>
      <c r="F1317" s="40"/>
    </row>
    <row r="1318" spans="4:6" x14ac:dyDescent="0.35">
      <c r="D1318" s="3"/>
      <c r="E1318"/>
      <c r="F1318" s="40"/>
    </row>
    <row r="1319" spans="4:6" x14ac:dyDescent="0.35">
      <c r="D1319" s="3"/>
      <c r="E1319"/>
      <c r="F1319" s="40"/>
    </row>
    <row r="1320" spans="4:6" x14ac:dyDescent="0.35">
      <c r="D1320" s="3"/>
      <c r="E1320"/>
      <c r="F1320" s="40"/>
    </row>
    <row r="1321" spans="4:6" x14ac:dyDescent="0.35">
      <c r="D1321" s="3"/>
      <c r="E1321"/>
      <c r="F1321" s="40"/>
    </row>
    <row r="1322" spans="4:6" x14ac:dyDescent="0.35">
      <c r="D1322" s="3"/>
      <c r="E1322"/>
      <c r="F1322" s="40"/>
    </row>
    <row r="1323" spans="4:6" x14ac:dyDescent="0.35">
      <c r="D1323" s="3"/>
      <c r="E1323"/>
      <c r="F1323" s="40"/>
    </row>
    <row r="1324" spans="4:6" x14ac:dyDescent="0.35">
      <c r="D1324" s="3"/>
      <c r="E1324"/>
      <c r="F1324" s="40"/>
    </row>
    <row r="1325" spans="4:6" x14ac:dyDescent="0.35">
      <c r="D1325" s="3"/>
      <c r="E1325"/>
      <c r="F1325" s="40"/>
    </row>
    <row r="1326" spans="4:6" x14ac:dyDescent="0.35">
      <c r="D1326" s="3"/>
      <c r="E1326"/>
      <c r="F1326" s="40"/>
    </row>
    <row r="1327" spans="4:6" x14ac:dyDescent="0.35">
      <c r="D1327" s="3"/>
      <c r="E1327"/>
      <c r="F1327" s="40"/>
    </row>
    <row r="1328" spans="4:6" x14ac:dyDescent="0.35">
      <c r="D1328" s="3"/>
      <c r="E1328"/>
      <c r="F1328" s="40"/>
    </row>
    <row r="1329" spans="4:6" x14ac:dyDescent="0.35">
      <c r="D1329" s="3"/>
      <c r="E1329"/>
      <c r="F1329" s="40"/>
    </row>
    <row r="1330" spans="4:6" x14ac:dyDescent="0.35">
      <c r="D1330" s="3"/>
      <c r="E1330"/>
      <c r="F1330" s="40"/>
    </row>
    <row r="1331" spans="4:6" x14ac:dyDescent="0.35">
      <c r="D1331" s="3"/>
      <c r="E1331"/>
      <c r="F1331" s="40"/>
    </row>
    <row r="1332" spans="4:6" x14ac:dyDescent="0.35">
      <c r="D1332" s="3"/>
      <c r="E1332"/>
      <c r="F1332" s="40"/>
    </row>
    <row r="1333" spans="4:6" x14ac:dyDescent="0.35">
      <c r="D1333" s="3"/>
      <c r="E1333"/>
      <c r="F1333" s="40"/>
    </row>
    <row r="1334" spans="4:6" x14ac:dyDescent="0.35">
      <c r="D1334" s="3"/>
      <c r="E1334"/>
      <c r="F1334" s="40"/>
    </row>
    <row r="1335" spans="4:6" x14ac:dyDescent="0.35">
      <c r="D1335" s="3"/>
      <c r="E1335"/>
      <c r="F1335" s="40"/>
    </row>
    <row r="1336" spans="4:6" x14ac:dyDescent="0.35">
      <c r="D1336" s="3"/>
      <c r="E1336"/>
      <c r="F1336" s="40"/>
    </row>
    <row r="1337" spans="4:6" x14ac:dyDescent="0.35">
      <c r="D1337" s="3"/>
      <c r="E1337"/>
      <c r="F1337" s="40"/>
    </row>
    <row r="1338" spans="4:6" x14ac:dyDescent="0.35">
      <c r="D1338" s="3"/>
      <c r="E1338"/>
      <c r="F1338" s="40"/>
    </row>
    <row r="1339" spans="4:6" x14ac:dyDescent="0.35">
      <c r="D1339" s="3"/>
      <c r="E1339"/>
      <c r="F1339" s="40"/>
    </row>
    <row r="1340" spans="4:6" x14ac:dyDescent="0.35">
      <c r="D1340" s="3"/>
      <c r="E1340"/>
      <c r="F1340" s="40"/>
    </row>
    <row r="1341" spans="4:6" x14ac:dyDescent="0.35">
      <c r="D1341" s="3"/>
      <c r="E1341"/>
      <c r="F1341" s="40"/>
    </row>
    <row r="1342" spans="4:6" x14ac:dyDescent="0.35">
      <c r="D1342" s="3"/>
      <c r="E1342"/>
      <c r="F1342" s="40"/>
    </row>
    <row r="1343" spans="4:6" x14ac:dyDescent="0.35">
      <c r="D1343" s="3"/>
      <c r="E1343"/>
      <c r="F1343" s="40"/>
    </row>
    <row r="1344" spans="4:6" x14ac:dyDescent="0.35">
      <c r="D1344" s="3"/>
      <c r="E1344"/>
      <c r="F1344" s="40"/>
    </row>
    <row r="1345" spans="4:6" x14ac:dyDescent="0.35">
      <c r="D1345" s="3"/>
      <c r="E1345"/>
      <c r="F1345" s="40"/>
    </row>
    <row r="1346" spans="4:6" x14ac:dyDescent="0.35">
      <c r="D1346" s="3"/>
      <c r="E1346"/>
      <c r="F1346" s="40"/>
    </row>
    <row r="1347" spans="4:6" x14ac:dyDescent="0.35">
      <c r="D1347" s="3"/>
      <c r="E1347"/>
      <c r="F1347" s="40"/>
    </row>
    <row r="1348" spans="4:6" x14ac:dyDescent="0.35">
      <c r="D1348" s="3"/>
      <c r="E1348"/>
      <c r="F1348" s="40"/>
    </row>
    <row r="1349" spans="4:6" x14ac:dyDescent="0.35">
      <c r="D1349" s="3"/>
      <c r="E1349"/>
      <c r="F1349" s="40"/>
    </row>
    <row r="1350" spans="4:6" x14ac:dyDescent="0.35">
      <c r="D1350" s="3"/>
      <c r="E1350"/>
      <c r="F1350" s="40"/>
    </row>
    <row r="1351" spans="4:6" x14ac:dyDescent="0.35">
      <c r="D1351" s="3"/>
      <c r="E1351"/>
      <c r="F1351" s="40"/>
    </row>
    <row r="1352" spans="4:6" x14ac:dyDescent="0.35">
      <c r="D1352" s="3"/>
      <c r="E1352"/>
      <c r="F1352" s="40"/>
    </row>
    <row r="1353" spans="4:6" x14ac:dyDescent="0.35">
      <c r="D1353" s="3"/>
      <c r="E1353"/>
      <c r="F1353" s="40"/>
    </row>
    <row r="1354" spans="4:6" x14ac:dyDescent="0.35">
      <c r="D1354" s="3"/>
      <c r="E1354"/>
      <c r="F1354" s="40"/>
    </row>
    <row r="1355" spans="4:6" x14ac:dyDescent="0.35">
      <c r="D1355" s="3"/>
      <c r="E1355"/>
      <c r="F1355" s="40"/>
    </row>
    <row r="1356" spans="4:6" x14ac:dyDescent="0.35">
      <c r="D1356" s="3"/>
      <c r="E1356"/>
      <c r="F1356" s="40"/>
    </row>
    <row r="1357" spans="4:6" x14ac:dyDescent="0.35">
      <c r="D1357" s="3"/>
      <c r="E1357"/>
      <c r="F1357" s="40"/>
    </row>
    <row r="1358" spans="4:6" x14ac:dyDescent="0.35">
      <c r="D1358" s="3"/>
      <c r="E1358"/>
      <c r="F1358" s="40"/>
    </row>
    <row r="1359" spans="4:6" x14ac:dyDescent="0.35">
      <c r="D1359" s="3"/>
      <c r="E1359"/>
      <c r="F1359" s="40"/>
    </row>
    <row r="1360" spans="4:6" x14ac:dyDescent="0.35">
      <c r="D1360" s="3"/>
      <c r="E1360"/>
      <c r="F1360" s="40"/>
    </row>
    <row r="1361" spans="4:6" x14ac:dyDescent="0.35">
      <c r="D1361" s="3"/>
      <c r="E1361"/>
      <c r="F1361" s="40"/>
    </row>
    <row r="1362" spans="4:6" x14ac:dyDescent="0.35">
      <c r="D1362" s="3"/>
      <c r="E1362"/>
      <c r="F1362" s="40"/>
    </row>
    <row r="1363" spans="4:6" x14ac:dyDescent="0.35">
      <c r="D1363" s="3"/>
      <c r="E1363"/>
      <c r="F1363" s="40"/>
    </row>
    <row r="1364" spans="4:6" x14ac:dyDescent="0.35">
      <c r="D1364" s="3"/>
      <c r="E1364"/>
      <c r="F1364" s="40"/>
    </row>
    <row r="1365" spans="4:6" x14ac:dyDescent="0.35">
      <c r="D1365" s="3"/>
      <c r="E1365"/>
      <c r="F1365" s="40"/>
    </row>
    <row r="1366" spans="4:6" x14ac:dyDescent="0.35">
      <c r="D1366" s="3"/>
      <c r="E1366"/>
      <c r="F1366" s="40"/>
    </row>
    <row r="1367" spans="4:6" x14ac:dyDescent="0.35">
      <c r="D1367" s="3"/>
      <c r="E1367"/>
      <c r="F1367" s="40"/>
    </row>
    <row r="1368" spans="4:6" x14ac:dyDescent="0.35">
      <c r="D1368" s="3"/>
      <c r="E1368"/>
      <c r="F1368" s="40"/>
    </row>
    <row r="1369" spans="4:6" x14ac:dyDescent="0.35">
      <c r="D1369" s="3"/>
      <c r="E1369"/>
      <c r="F1369" s="40"/>
    </row>
    <row r="1370" spans="4:6" x14ac:dyDescent="0.35">
      <c r="D1370" s="3"/>
      <c r="E1370"/>
      <c r="F1370" s="40"/>
    </row>
    <row r="1371" spans="4:6" x14ac:dyDescent="0.35">
      <c r="D1371" s="3"/>
      <c r="E1371"/>
      <c r="F1371" s="40"/>
    </row>
    <row r="1372" spans="4:6" x14ac:dyDescent="0.35">
      <c r="D1372" s="3"/>
      <c r="E1372"/>
      <c r="F1372" s="40"/>
    </row>
    <row r="1373" spans="4:6" x14ac:dyDescent="0.35">
      <c r="D1373" s="3"/>
      <c r="E1373"/>
      <c r="F1373" s="40"/>
    </row>
    <row r="1374" spans="4:6" x14ac:dyDescent="0.35">
      <c r="D1374" s="3"/>
      <c r="E1374"/>
      <c r="F1374" s="40"/>
    </row>
    <row r="1375" spans="4:6" x14ac:dyDescent="0.35">
      <c r="D1375" s="3"/>
      <c r="E1375"/>
      <c r="F1375" s="40"/>
    </row>
    <row r="1376" spans="4:6" x14ac:dyDescent="0.35">
      <c r="D1376" s="3"/>
      <c r="E1376"/>
      <c r="F1376" s="40"/>
    </row>
    <row r="1377" spans="4:6" x14ac:dyDescent="0.35">
      <c r="D1377" s="3"/>
      <c r="E1377"/>
      <c r="F1377" s="40"/>
    </row>
    <row r="1378" spans="4:6" x14ac:dyDescent="0.35">
      <c r="D1378" s="3"/>
      <c r="E1378"/>
      <c r="F1378" s="40"/>
    </row>
    <row r="1379" spans="4:6" x14ac:dyDescent="0.35">
      <c r="D1379" s="3"/>
      <c r="E1379"/>
      <c r="F1379" s="40"/>
    </row>
    <row r="1380" spans="4:6" x14ac:dyDescent="0.35">
      <c r="D1380" s="3"/>
      <c r="E1380"/>
      <c r="F1380" s="40"/>
    </row>
    <row r="1381" spans="4:6" x14ac:dyDescent="0.35">
      <c r="D1381" s="3"/>
      <c r="E1381"/>
      <c r="F1381" s="40"/>
    </row>
    <row r="1382" spans="4:6" x14ac:dyDescent="0.35">
      <c r="D1382" s="3"/>
      <c r="E1382"/>
      <c r="F1382" s="40"/>
    </row>
    <row r="1383" spans="4:6" x14ac:dyDescent="0.35">
      <c r="D1383" s="3"/>
      <c r="E1383"/>
      <c r="F1383" s="40"/>
    </row>
    <row r="1384" spans="4:6" x14ac:dyDescent="0.35">
      <c r="D1384" s="3"/>
      <c r="E1384"/>
      <c r="F1384" s="40"/>
    </row>
    <row r="1385" spans="4:6" x14ac:dyDescent="0.35">
      <c r="D1385" s="3"/>
      <c r="E1385"/>
      <c r="F1385" s="40"/>
    </row>
    <row r="1386" spans="4:6" x14ac:dyDescent="0.35">
      <c r="D1386" s="3"/>
      <c r="E1386"/>
      <c r="F1386" s="40"/>
    </row>
    <row r="1387" spans="4:6" x14ac:dyDescent="0.35">
      <c r="D1387" s="3"/>
      <c r="E1387"/>
      <c r="F1387" s="40"/>
    </row>
    <row r="1388" spans="4:6" x14ac:dyDescent="0.35">
      <c r="D1388" s="3"/>
      <c r="E1388"/>
      <c r="F1388" s="40"/>
    </row>
    <row r="1389" spans="4:6" x14ac:dyDescent="0.35">
      <c r="D1389" s="3"/>
      <c r="E1389"/>
      <c r="F1389" s="40"/>
    </row>
    <row r="1390" spans="4:6" x14ac:dyDescent="0.35">
      <c r="D1390" s="3"/>
      <c r="E1390"/>
      <c r="F1390" s="40"/>
    </row>
    <row r="1391" spans="4:6" x14ac:dyDescent="0.35">
      <c r="D1391" s="3"/>
      <c r="E1391"/>
      <c r="F1391" s="40"/>
    </row>
    <row r="1392" spans="4:6" x14ac:dyDescent="0.35">
      <c r="D1392" s="3"/>
      <c r="E1392"/>
      <c r="F1392" s="40"/>
    </row>
    <row r="1393" spans="4:6" x14ac:dyDescent="0.35">
      <c r="D1393" s="3"/>
      <c r="E1393"/>
      <c r="F1393" s="40"/>
    </row>
    <row r="1394" spans="4:6" x14ac:dyDescent="0.35">
      <c r="D1394" s="3"/>
      <c r="E1394"/>
      <c r="F1394" s="40"/>
    </row>
    <row r="1395" spans="4:6" x14ac:dyDescent="0.35">
      <c r="D1395" s="3"/>
      <c r="E1395"/>
      <c r="F1395" s="40"/>
    </row>
    <row r="1396" spans="4:6" x14ac:dyDescent="0.35">
      <c r="D1396" s="3"/>
      <c r="E1396"/>
      <c r="F1396" s="40"/>
    </row>
    <row r="1397" spans="4:6" x14ac:dyDescent="0.35">
      <c r="D1397" s="3"/>
      <c r="E1397"/>
      <c r="F1397" s="40"/>
    </row>
    <row r="1398" spans="4:6" x14ac:dyDescent="0.35">
      <c r="D1398" s="3"/>
      <c r="E1398"/>
      <c r="F1398" s="40"/>
    </row>
    <row r="1399" spans="4:6" x14ac:dyDescent="0.35">
      <c r="D1399" s="3"/>
      <c r="E1399"/>
      <c r="F1399" s="40"/>
    </row>
    <row r="1400" spans="4:6" x14ac:dyDescent="0.35">
      <c r="D1400" s="3"/>
      <c r="E1400"/>
      <c r="F1400" s="40"/>
    </row>
    <row r="1401" spans="4:6" x14ac:dyDescent="0.35">
      <c r="D1401" s="3"/>
      <c r="E1401"/>
      <c r="F1401" s="40"/>
    </row>
    <row r="1402" spans="4:6" x14ac:dyDescent="0.35">
      <c r="D1402" s="3"/>
      <c r="E1402"/>
      <c r="F1402" s="40"/>
    </row>
    <row r="1403" spans="4:6" x14ac:dyDescent="0.35">
      <c r="D1403" s="3"/>
      <c r="E1403"/>
      <c r="F1403" s="40"/>
    </row>
    <row r="1404" spans="4:6" x14ac:dyDescent="0.35">
      <c r="D1404" s="3"/>
      <c r="E1404"/>
      <c r="F1404" s="40"/>
    </row>
    <row r="1405" spans="4:6" x14ac:dyDescent="0.35">
      <c r="D1405" s="3"/>
      <c r="E1405"/>
      <c r="F1405" s="40"/>
    </row>
    <row r="1406" spans="4:6" x14ac:dyDescent="0.35">
      <c r="D1406" s="3"/>
      <c r="E1406"/>
      <c r="F1406" s="40"/>
    </row>
    <row r="1407" spans="4:6" x14ac:dyDescent="0.35">
      <c r="D1407" s="3"/>
      <c r="E1407"/>
      <c r="F1407" s="40"/>
    </row>
    <row r="1408" spans="4:6" x14ac:dyDescent="0.35">
      <c r="D1408" s="3"/>
      <c r="E1408"/>
      <c r="F1408" s="40"/>
    </row>
    <row r="1409" spans="4:6" x14ac:dyDescent="0.35">
      <c r="D1409" s="3"/>
      <c r="E1409"/>
      <c r="F1409" s="40"/>
    </row>
    <row r="1410" spans="4:6" x14ac:dyDescent="0.35">
      <c r="D1410" s="3"/>
      <c r="E1410"/>
      <c r="F1410" s="40"/>
    </row>
    <row r="1411" spans="4:6" x14ac:dyDescent="0.35">
      <c r="D1411" s="3"/>
      <c r="E1411"/>
      <c r="F1411" s="40"/>
    </row>
    <row r="1412" spans="4:6" x14ac:dyDescent="0.35">
      <c r="D1412" s="3"/>
      <c r="E1412"/>
      <c r="F1412" s="40"/>
    </row>
    <row r="1413" spans="4:6" x14ac:dyDescent="0.35">
      <c r="D1413" s="3"/>
      <c r="E1413"/>
      <c r="F1413" s="40"/>
    </row>
    <row r="1414" spans="4:6" x14ac:dyDescent="0.35">
      <c r="D1414" s="3"/>
      <c r="E1414"/>
      <c r="F1414" s="40"/>
    </row>
    <row r="1415" spans="4:6" x14ac:dyDescent="0.35">
      <c r="D1415" s="3"/>
      <c r="E1415"/>
      <c r="F1415" s="40"/>
    </row>
    <row r="1416" spans="4:6" x14ac:dyDescent="0.35">
      <c r="D1416" s="3"/>
      <c r="E1416"/>
      <c r="F1416" s="40"/>
    </row>
    <row r="1417" spans="4:6" x14ac:dyDescent="0.35">
      <c r="D1417" s="3"/>
      <c r="E1417"/>
      <c r="F1417" s="40"/>
    </row>
    <row r="1418" spans="4:6" x14ac:dyDescent="0.35">
      <c r="D1418" s="3"/>
      <c r="E1418"/>
      <c r="F1418" s="40"/>
    </row>
    <row r="1419" spans="4:6" x14ac:dyDescent="0.35">
      <c r="D1419" s="3"/>
      <c r="E1419"/>
      <c r="F1419" s="40"/>
    </row>
    <row r="1420" spans="4:6" x14ac:dyDescent="0.35">
      <c r="D1420" s="3"/>
      <c r="E1420"/>
      <c r="F1420" s="40"/>
    </row>
    <row r="1421" spans="4:6" x14ac:dyDescent="0.35">
      <c r="D1421" s="3"/>
      <c r="E1421"/>
      <c r="F1421" s="40"/>
    </row>
    <row r="1422" spans="4:6" x14ac:dyDescent="0.35">
      <c r="D1422" s="3"/>
      <c r="E1422"/>
      <c r="F1422" s="40"/>
    </row>
    <row r="1423" spans="4:6" x14ac:dyDescent="0.35">
      <c r="D1423" s="3"/>
      <c r="E1423"/>
      <c r="F1423" s="40"/>
    </row>
    <row r="1424" spans="4:6" x14ac:dyDescent="0.35">
      <c r="D1424" s="3"/>
      <c r="E1424"/>
      <c r="F1424" s="40"/>
    </row>
    <row r="1425" spans="4:6" x14ac:dyDescent="0.35">
      <c r="D1425" s="3"/>
      <c r="E1425"/>
      <c r="F1425" s="40"/>
    </row>
    <row r="1426" spans="4:6" x14ac:dyDescent="0.35">
      <c r="D1426" s="3"/>
      <c r="E1426"/>
      <c r="F1426" s="40"/>
    </row>
    <row r="1427" spans="4:6" x14ac:dyDescent="0.35">
      <c r="D1427" s="3"/>
      <c r="E1427"/>
      <c r="F1427" s="40"/>
    </row>
    <row r="1428" spans="4:6" x14ac:dyDescent="0.35">
      <c r="D1428" s="3"/>
      <c r="E1428"/>
      <c r="F1428" s="40"/>
    </row>
    <row r="1429" spans="4:6" x14ac:dyDescent="0.35">
      <c r="D1429" s="3"/>
      <c r="E1429"/>
      <c r="F1429" s="40"/>
    </row>
    <row r="1430" spans="4:6" x14ac:dyDescent="0.35">
      <c r="D1430" s="3"/>
      <c r="E1430"/>
      <c r="F1430" s="40"/>
    </row>
    <row r="1431" spans="4:6" x14ac:dyDescent="0.35">
      <c r="D1431" s="3"/>
      <c r="E1431"/>
      <c r="F1431" s="40"/>
    </row>
    <row r="1432" spans="4:6" x14ac:dyDescent="0.35">
      <c r="D1432" s="3"/>
      <c r="E1432"/>
      <c r="F1432" s="40"/>
    </row>
    <row r="1433" spans="4:6" x14ac:dyDescent="0.35">
      <c r="D1433" s="3"/>
      <c r="E1433"/>
      <c r="F1433" s="40"/>
    </row>
    <row r="1434" spans="4:6" x14ac:dyDescent="0.35">
      <c r="D1434" s="3"/>
      <c r="E1434"/>
      <c r="F1434" s="40"/>
    </row>
    <row r="1435" spans="4:6" x14ac:dyDescent="0.35">
      <c r="D1435" s="3"/>
      <c r="E1435"/>
      <c r="F1435" s="40"/>
    </row>
    <row r="1436" spans="4:6" x14ac:dyDescent="0.35">
      <c r="D1436" s="3"/>
      <c r="E1436"/>
      <c r="F1436" s="40"/>
    </row>
    <row r="1437" spans="4:6" x14ac:dyDescent="0.35">
      <c r="D1437" s="3"/>
      <c r="E1437"/>
      <c r="F1437" s="40"/>
    </row>
    <row r="1438" spans="4:6" x14ac:dyDescent="0.35">
      <c r="D1438" s="3"/>
      <c r="E1438"/>
      <c r="F1438" s="40"/>
    </row>
    <row r="1439" spans="4:6" x14ac:dyDescent="0.35">
      <c r="D1439" s="3"/>
      <c r="E1439"/>
      <c r="F1439" s="40"/>
    </row>
    <row r="1440" spans="4:6" x14ac:dyDescent="0.35">
      <c r="D1440" s="3"/>
      <c r="E1440"/>
      <c r="F1440" s="40"/>
    </row>
    <row r="1441" spans="4:6" x14ac:dyDescent="0.35">
      <c r="D1441" s="3"/>
      <c r="E1441"/>
      <c r="F1441" s="40"/>
    </row>
    <row r="1442" spans="4:6" x14ac:dyDescent="0.35">
      <c r="D1442" s="3"/>
      <c r="E1442"/>
      <c r="F1442" s="40"/>
    </row>
    <row r="1443" spans="4:6" x14ac:dyDescent="0.35">
      <c r="D1443" s="3"/>
      <c r="E1443"/>
      <c r="F1443" s="40"/>
    </row>
    <row r="1444" spans="4:6" x14ac:dyDescent="0.35">
      <c r="D1444" s="3"/>
      <c r="E1444"/>
      <c r="F1444" s="40"/>
    </row>
    <row r="1445" spans="4:6" x14ac:dyDescent="0.35">
      <c r="D1445" s="3"/>
      <c r="E1445"/>
      <c r="F1445" s="40"/>
    </row>
    <row r="1446" spans="4:6" x14ac:dyDescent="0.35">
      <c r="D1446" s="3"/>
      <c r="E1446"/>
      <c r="F1446" s="40"/>
    </row>
    <row r="1447" spans="4:6" x14ac:dyDescent="0.35">
      <c r="D1447" s="3"/>
      <c r="E1447"/>
      <c r="F1447" s="40"/>
    </row>
    <row r="1448" spans="4:6" x14ac:dyDescent="0.35">
      <c r="D1448" s="3"/>
      <c r="E1448"/>
      <c r="F1448" s="40"/>
    </row>
    <row r="1449" spans="4:6" x14ac:dyDescent="0.35">
      <c r="D1449" s="3"/>
      <c r="E1449"/>
      <c r="F1449" s="40"/>
    </row>
    <row r="1450" spans="4:6" x14ac:dyDescent="0.35">
      <c r="D1450" s="3"/>
      <c r="E1450"/>
      <c r="F1450" s="40"/>
    </row>
    <row r="1451" spans="4:6" x14ac:dyDescent="0.35">
      <c r="D1451" s="3"/>
      <c r="E1451"/>
      <c r="F1451" s="40"/>
    </row>
    <row r="1452" spans="4:6" x14ac:dyDescent="0.35">
      <c r="D1452" s="3"/>
      <c r="E1452"/>
      <c r="F1452" s="40"/>
    </row>
    <row r="1453" spans="4:6" x14ac:dyDescent="0.35">
      <c r="D1453" s="3"/>
      <c r="E1453"/>
      <c r="F1453" s="40"/>
    </row>
    <row r="1454" spans="4:6" x14ac:dyDescent="0.35">
      <c r="D1454" s="3"/>
      <c r="E1454"/>
      <c r="F1454" s="40"/>
    </row>
    <row r="1455" spans="4:6" x14ac:dyDescent="0.35">
      <c r="D1455" s="3"/>
      <c r="E1455"/>
      <c r="F1455" s="40"/>
    </row>
    <row r="1456" spans="4:6" x14ac:dyDescent="0.35">
      <c r="D1456" s="3"/>
      <c r="E1456"/>
      <c r="F1456" s="40"/>
    </row>
    <row r="1457" spans="4:6" x14ac:dyDescent="0.35">
      <c r="D1457" s="3"/>
      <c r="E1457"/>
      <c r="F1457" s="40"/>
    </row>
    <row r="1458" spans="4:6" x14ac:dyDescent="0.35">
      <c r="D1458" s="3"/>
      <c r="E1458"/>
      <c r="F1458" s="40"/>
    </row>
    <row r="1459" spans="4:6" x14ac:dyDescent="0.35">
      <c r="D1459" s="3"/>
      <c r="E1459"/>
      <c r="F1459" s="40"/>
    </row>
    <row r="1460" spans="4:6" x14ac:dyDescent="0.35">
      <c r="D1460" s="3"/>
      <c r="E1460"/>
      <c r="F1460" s="40"/>
    </row>
    <row r="1461" spans="4:6" x14ac:dyDescent="0.35">
      <c r="D1461" s="3"/>
      <c r="E1461"/>
      <c r="F1461" s="40"/>
    </row>
    <row r="1462" spans="4:6" x14ac:dyDescent="0.35">
      <c r="D1462" s="3"/>
      <c r="E1462"/>
      <c r="F1462" s="40"/>
    </row>
    <row r="1463" spans="4:6" x14ac:dyDescent="0.35">
      <c r="D1463" s="3"/>
      <c r="E1463"/>
      <c r="F1463" s="40"/>
    </row>
    <row r="1464" spans="4:6" x14ac:dyDescent="0.35">
      <c r="D1464" s="3"/>
      <c r="E1464"/>
      <c r="F1464" s="40"/>
    </row>
    <row r="1465" spans="4:6" x14ac:dyDescent="0.35">
      <c r="D1465" s="3"/>
      <c r="E1465"/>
      <c r="F1465" s="40"/>
    </row>
    <row r="1466" spans="4:6" x14ac:dyDescent="0.35">
      <c r="D1466" s="3"/>
      <c r="E1466"/>
      <c r="F1466" s="40"/>
    </row>
    <row r="1467" spans="4:6" x14ac:dyDescent="0.35">
      <c r="D1467" s="3"/>
      <c r="E1467"/>
      <c r="F1467" s="40"/>
    </row>
    <row r="1468" spans="4:6" x14ac:dyDescent="0.35">
      <c r="D1468" s="3"/>
      <c r="E1468"/>
      <c r="F1468" s="40"/>
    </row>
    <row r="1469" spans="4:6" x14ac:dyDescent="0.35">
      <c r="D1469" s="3"/>
      <c r="E1469"/>
      <c r="F1469" s="40"/>
    </row>
    <row r="1470" spans="4:6" x14ac:dyDescent="0.35">
      <c r="D1470" s="3"/>
      <c r="E1470"/>
      <c r="F1470" s="40"/>
    </row>
    <row r="1471" spans="4:6" x14ac:dyDescent="0.35">
      <c r="D1471" s="3"/>
      <c r="E1471"/>
      <c r="F1471" s="40"/>
    </row>
    <row r="1472" spans="4:6" x14ac:dyDescent="0.35">
      <c r="D1472" s="3"/>
      <c r="E1472"/>
      <c r="F1472" s="40"/>
    </row>
    <row r="1473" spans="4:6" x14ac:dyDescent="0.35">
      <c r="D1473" s="3"/>
      <c r="E1473"/>
      <c r="F1473" s="40"/>
    </row>
    <row r="1474" spans="4:6" x14ac:dyDescent="0.35">
      <c r="D1474" s="3"/>
      <c r="E1474"/>
      <c r="F1474" s="40"/>
    </row>
    <row r="1475" spans="4:6" x14ac:dyDescent="0.35">
      <c r="D1475" s="3"/>
      <c r="E1475"/>
      <c r="F1475" s="40"/>
    </row>
    <row r="1476" spans="4:6" x14ac:dyDescent="0.35">
      <c r="D1476" s="3"/>
      <c r="E1476"/>
      <c r="F1476" s="40"/>
    </row>
    <row r="1477" spans="4:6" x14ac:dyDescent="0.35">
      <c r="D1477" s="3"/>
      <c r="E1477"/>
      <c r="F1477" s="40"/>
    </row>
    <row r="1478" spans="4:6" x14ac:dyDescent="0.35">
      <c r="D1478" s="3"/>
      <c r="E1478"/>
      <c r="F1478" s="40"/>
    </row>
    <row r="1479" spans="4:6" x14ac:dyDescent="0.35">
      <c r="D1479" s="3"/>
      <c r="E1479"/>
      <c r="F1479" s="40"/>
    </row>
    <row r="1480" spans="4:6" x14ac:dyDescent="0.35">
      <c r="D1480" s="3"/>
      <c r="E1480"/>
      <c r="F1480" s="40"/>
    </row>
    <row r="1481" spans="4:6" x14ac:dyDescent="0.35">
      <c r="D1481" s="3"/>
      <c r="E1481"/>
      <c r="F1481" s="40"/>
    </row>
    <row r="1482" spans="4:6" x14ac:dyDescent="0.35">
      <c r="D1482" s="3"/>
      <c r="E1482"/>
      <c r="F1482" s="40"/>
    </row>
    <row r="1483" spans="4:6" x14ac:dyDescent="0.35">
      <c r="D1483" s="3"/>
      <c r="E1483"/>
      <c r="F1483" s="40"/>
    </row>
    <row r="1484" spans="4:6" x14ac:dyDescent="0.35">
      <c r="D1484" s="3"/>
      <c r="E1484"/>
      <c r="F1484" s="40"/>
    </row>
    <row r="1485" spans="4:6" x14ac:dyDescent="0.35">
      <c r="D1485" s="3"/>
      <c r="E1485"/>
      <c r="F1485" s="40"/>
    </row>
    <row r="1486" spans="4:6" x14ac:dyDescent="0.35">
      <c r="D1486" s="3"/>
      <c r="E1486"/>
      <c r="F1486" s="40"/>
    </row>
    <row r="1487" spans="4:6" x14ac:dyDescent="0.35">
      <c r="D1487" s="3"/>
      <c r="E1487"/>
      <c r="F1487" s="40"/>
    </row>
    <row r="1488" spans="4:6" x14ac:dyDescent="0.35">
      <c r="D1488" s="3"/>
      <c r="E1488"/>
      <c r="F1488" s="40"/>
    </row>
    <row r="1489" spans="4:6" x14ac:dyDescent="0.35">
      <c r="D1489" s="3"/>
      <c r="E1489"/>
      <c r="F1489" s="40"/>
    </row>
    <row r="1490" spans="4:6" x14ac:dyDescent="0.35">
      <c r="D1490" s="3"/>
      <c r="E1490"/>
      <c r="F1490" s="40"/>
    </row>
    <row r="1491" spans="4:6" x14ac:dyDescent="0.35">
      <c r="D1491" s="3"/>
      <c r="E1491"/>
      <c r="F1491" s="40"/>
    </row>
    <row r="1492" spans="4:6" x14ac:dyDescent="0.35">
      <c r="D1492" s="3"/>
      <c r="E1492"/>
      <c r="F1492" s="40"/>
    </row>
    <row r="1493" spans="4:6" x14ac:dyDescent="0.35">
      <c r="D1493" s="3"/>
      <c r="E1493"/>
      <c r="F1493" s="40"/>
    </row>
    <row r="1494" spans="4:6" x14ac:dyDescent="0.35">
      <c r="D1494" s="3"/>
      <c r="E1494"/>
      <c r="F1494" s="40"/>
    </row>
    <row r="1495" spans="4:6" x14ac:dyDescent="0.35">
      <c r="D1495" s="3"/>
      <c r="E1495"/>
      <c r="F1495" s="40"/>
    </row>
    <row r="1496" spans="4:6" x14ac:dyDescent="0.35">
      <c r="D1496" s="3"/>
      <c r="E1496"/>
      <c r="F1496" s="40"/>
    </row>
    <row r="1497" spans="4:6" x14ac:dyDescent="0.35">
      <c r="D1497" s="3"/>
      <c r="E1497"/>
      <c r="F1497" s="40"/>
    </row>
    <row r="1498" spans="4:6" x14ac:dyDescent="0.35">
      <c r="D1498" s="3"/>
      <c r="E1498"/>
      <c r="F1498" s="40"/>
    </row>
    <row r="1499" spans="4:6" x14ac:dyDescent="0.35">
      <c r="D1499" s="3"/>
      <c r="E1499"/>
      <c r="F1499" s="40"/>
    </row>
    <row r="1500" spans="4:6" x14ac:dyDescent="0.35">
      <c r="D1500" s="3"/>
      <c r="E1500"/>
      <c r="F1500" s="40"/>
    </row>
    <row r="1501" spans="4:6" x14ac:dyDescent="0.35">
      <c r="D1501" s="3"/>
      <c r="E1501"/>
      <c r="F1501" s="40"/>
    </row>
    <row r="1502" spans="4:6" x14ac:dyDescent="0.35">
      <c r="D1502" s="3"/>
      <c r="E1502"/>
      <c r="F1502" s="40"/>
    </row>
    <row r="1503" spans="4:6" x14ac:dyDescent="0.35">
      <c r="D1503" s="3"/>
      <c r="E1503"/>
      <c r="F1503" s="40"/>
    </row>
    <row r="1504" spans="4:6" x14ac:dyDescent="0.35">
      <c r="D1504" s="3"/>
      <c r="E1504"/>
      <c r="F1504" s="40"/>
    </row>
    <row r="1505" spans="4:6" x14ac:dyDescent="0.35">
      <c r="D1505" s="3"/>
      <c r="E1505"/>
      <c r="F1505" s="40"/>
    </row>
    <row r="1506" spans="4:6" x14ac:dyDescent="0.35">
      <c r="D1506" s="3"/>
      <c r="E1506"/>
      <c r="F1506" s="40"/>
    </row>
    <row r="1507" spans="4:6" x14ac:dyDescent="0.35">
      <c r="D1507" s="3"/>
      <c r="E1507"/>
      <c r="F1507" s="40"/>
    </row>
    <row r="1508" spans="4:6" x14ac:dyDescent="0.35">
      <c r="D1508" s="3"/>
      <c r="E1508"/>
      <c r="F1508" s="40"/>
    </row>
    <row r="1509" spans="4:6" x14ac:dyDescent="0.35">
      <c r="D1509" s="3"/>
      <c r="E1509"/>
      <c r="F1509" s="40"/>
    </row>
    <row r="1510" spans="4:6" x14ac:dyDescent="0.35">
      <c r="D1510" s="3"/>
      <c r="E1510"/>
      <c r="F1510" s="40"/>
    </row>
    <row r="1511" spans="4:6" x14ac:dyDescent="0.35">
      <c r="D1511" s="3"/>
      <c r="E1511"/>
      <c r="F1511" s="40"/>
    </row>
    <row r="1512" spans="4:6" x14ac:dyDescent="0.35">
      <c r="D1512" s="3"/>
      <c r="E1512"/>
      <c r="F1512" s="40"/>
    </row>
    <row r="1513" spans="4:6" x14ac:dyDescent="0.35">
      <c r="D1513" s="3"/>
      <c r="E1513"/>
      <c r="F1513" s="40"/>
    </row>
    <row r="1514" spans="4:6" x14ac:dyDescent="0.35">
      <c r="D1514" s="3"/>
      <c r="E1514"/>
      <c r="F1514" s="40"/>
    </row>
    <row r="1515" spans="4:6" x14ac:dyDescent="0.35">
      <c r="D1515" s="3"/>
      <c r="E1515"/>
      <c r="F1515" s="40"/>
    </row>
    <row r="1516" spans="4:6" x14ac:dyDescent="0.35">
      <c r="D1516" s="3"/>
      <c r="E1516"/>
      <c r="F1516" s="40"/>
    </row>
    <row r="1517" spans="4:6" x14ac:dyDescent="0.35">
      <c r="D1517" s="3"/>
      <c r="E1517"/>
      <c r="F1517" s="40"/>
    </row>
    <row r="1518" spans="4:6" x14ac:dyDescent="0.35">
      <c r="D1518" s="3"/>
      <c r="E1518"/>
      <c r="F1518" s="40"/>
    </row>
    <row r="1519" spans="4:6" x14ac:dyDescent="0.35">
      <c r="D1519" s="3"/>
      <c r="E1519"/>
      <c r="F1519" s="40"/>
    </row>
    <row r="1520" spans="4:6" x14ac:dyDescent="0.35">
      <c r="D1520" s="3"/>
      <c r="E1520"/>
      <c r="F1520" s="40"/>
    </row>
    <row r="1521" spans="4:6" x14ac:dyDescent="0.35">
      <c r="D1521" s="3"/>
      <c r="E1521"/>
      <c r="F1521" s="40"/>
    </row>
    <row r="1522" spans="4:6" x14ac:dyDescent="0.35">
      <c r="D1522" s="3"/>
      <c r="E1522"/>
      <c r="F1522" s="40"/>
    </row>
    <row r="1523" spans="4:6" x14ac:dyDescent="0.35">
      <c r="D1523" s="3"/>
      <c r="E1523"/>
      <c r="F1523" s="40"/>
    </row>
    <row r="1524" spans="4:6" x14ac:dyDescent="0.35">
      <c r="D1524" s="3"/>
      <c r="E1524"/>
      <c r="F1524" s="40"/>
    </row>
    <row r="1525" spans="4:6" x14ac:dyDescent="0.35">
      <c r="D1525" s="3"/>
      <c r="E1525"/>
      <c r="F1525" s="40"/>
    </row>
    <row r="1526" spans="4:6" x14ac:dyDescent="0.35">
      <c r="D1526" s="3"/>
      <c r="E1526"/>
      <c r="F1526" s="40"/>
    </row>
    <row r="1527" spans="4:6" x14ac:dyDescent="0.35">
      <c r="D1527" s="3"/>
      <c r="E1527"/>
      <c r="F1527" s="40"/>
    </row>
    <row r="1528" spans="4:6" x14ac:dyDescent="0.35">
      <c r="D1528" s="3"/>
      <c r="E1528"/>
      <c r="F1528" s="40"/>
    </row>
    <row r="1529" spans="4:6" x14ac:dyDescent="0.35">
      <c r="D1529" s="3"/>
      <c r="E1529"/>
      <c r="F1529" s="40"/>
    </row>
    <row r="1530" spans="4:6" x14ac:dyDescent="0.35">
      <c r="D1530" s="3"/>
      <c r="E1530"/>
      <c r="F1530" s="40"/>
    </row>
    <row r="1531" spans="4:6" x14ac:dyDescent="0.35">
      <c r="D1531" s="3"/>
      <c r="E1531"/>
      <c r="F1531" s="40"/>
    </row>
    <row r="1532" spans="4:6" x14ac:dyDescent="0.35">
      <c r="D1532" s="3"/>
      <c r="E1532"/>
      <c r="F1532" s="40"/>
    </row>
    <row r="1533" spans="4:6" x14ac:dyDescent="0.35">
      <c r="D1533" s="3"/>
      <c r="E1533"/>
      <c r="F1533" s="40"/>
    </row>
    <row r="1534" spans="4:6" x14ac:dyDescent="0.35">
      <c r="D1534" s="3"/>
      <c r="E1534"/>
      <c r="F1534" s="40"/>
    </row>
    <row r="1535" spans="4:6" x14ac:dyDescent="0.35">
      <c r="D1535" s="3"/>
      <c r="E1535"/>
      <c r="F1535" s="40"/>
    </row>
    <row r="1536" spans="4:6" x14ac:dyDescent="0.35">
      <c r="D1536" s="3"/>
      <c r="E1536"/>
      <c r="F1536" s="40"/>
    </row>
    <row r="1537" spans="4:6" x14ac:dyDescent="0.35">
      <c r="D1537" s="3"/>
      <c r="E1537"/>
      <c r="F1537" s="40"/>
    </row>
    <row r="1538" spans="4:6" x14ac:dyDescent="0.35">
      <c r="D1538" s="3"/>
      <c r="E1538"/>
      <c r="F1538" s="40"/>
    </row>
    <row r="1539" spans="4:6" x14ac:dyDescent="0.35">
      <c r="D1539" s="3"/>
      <c r="E1539"/>
      <c r="F1539" s="40"/>
    </row>
    <row r="1540" spans="4:6" x14ac:dyDescent="0.35">
      <c r="D1540" s="3"/>
      <c r="E1540"/>
      <c r="F1540" s="40"/>
    </row>
    <row r="1541" spans="4:6" x14ac:dyDescent="0.35">
      <c r="D1541" s="3"/>
      <c r="E1541"/>
      <c r="F1541" s="40"/>
    </row>
    <row r="1542" spans="4:6" x14ac:dyDescent="0.35">
      <c r="D1542" s="3"/>
      <c r="E1542"/>
      <c r="F1542" s="40"/>
    </row>
    <row r="1543" spans="4:6" x14ac:dyDescent="0.35">
      <c r="D1543" s="3"/>
      <c r="E1543"/>
      <c r="F1543" s="40"/>
    </row>
    <row r="1544" spans="4:6" x14ac:dyDescent="0.35">
      <c r="D1544" s="3"/>
      <c r="E1544"/>
      <c r="F1544" s="40"/>
    </row>
    <row r="1545" spans="4:6" x14ac:dyDescent="0.35">
      <c r="D1545" s="3"/>
      <c r="E1545"/>
      <c r="F1545" s="40"/>
    </row>
    <row r="1546" spans="4:6" x14ac:dyDescent="0.35">
      <c r="D1546" s="3"/>
      <c r="E1546"/>
      <c r="F1546" s="40"/>
    </row>
    <row r="1547" spans="4:6" x14ac:dyDescent="0.35">
      <c r="D1547" s="3"/>
      <c r="E1547"/>
      <c r="F1547" s="40"/>
    </row>
    <row r="1548" spans="4:6" x14ac:dyDescent="0.35">
      <c r="D1548" s="3"/>
      <c r="E1548"/>
      <c r="F1548" s="40"/>
    </row>
    <row r="1549" spans="4:6" x14ac:dyDescent="0.35">
      <c r="D1549" s="3"/>
      <c r="E1549"/>
      <c r="F1549" s="40"/>
    </row>
    <row r="1550" spans="4:6" x14ac:dyDescent="0.35">
      <c r="D1550" s="3"/>
      <c r="E1550"/>
      <c r="F1550" s="40"/>
    </row>
    <row r="1551" spans="4:6" x14ac:dyDescent="0.35">
      <c r="D1551" s="3"/>
      <c r="E1551"/>
      <c r="F1551" s="40"/>
    </row>
    <row r="1552" spans="4:6" x14ac:dyDescent="0.35">
      <c r="D1552" s="3"/>
      <c r="E1552"/>
      <c r="F1552" s="40"/>
    </row>
    <row r="1553" spans="4:6" x14ac:dyDescent="0.35">
      <c r="D1553" s="3"/>
      <c r="E1553"/>
      <c r="F1553" s="40"/>
    </row>
    <row r="1554" spans="4:6" x14ac:dyDescent="0.35">
      <c r="D1554" s="3"/>
      <c r="E1554"/>
      <c r="F1554" s="40"/>
    </row>
    <row r="1555" spans="4:6" x14ac:dyDescent="0.35">
      <c r="D1555" s="3"/>
      <c r="E1555"/>
      <c r="F1555" s="40"/>
    </row>
    <row r="1556" spans="4:6" x14ac:dyDescent="0.35">
      <c r="D1556" s="3"/>
      <c r="E1556"/>
      <c r="F1556" s="40"/>
    </row>
    <row r="1557" spans="4:6" x14ac:dyDescent="0.35">
      <c r="D1557" s="3"/>
      <c r="E1557"/>
      <c r="F1557" s="40"/>
    </row>
    <row r="1558" spans="4:6" x14ac:dyDescent="0.35">
      <c r="D1558" s="3"/>
      <c r="E1558"/>
      <c r="F1558" s="40"/>
    </row>
    <row r="1559" spans="4:6" x14ac:dyDescent="0.35">
      <c r="D1559" s="3"/>
      <c r="E1559"/>
      <c r="F1559" s="40"/>
    </row>
    <row r="1560" spans="4:6" x14ac:dyDescent="0.35">
      <c r="D1560" s="3"/>
      <c r="E1560"/>
      <c r="F1560" s="40"/>
    </row>
    <row r="1561" spans="4:6" x14ac:dyDescent="0.35">
      <c r="D1561" s="3"/>
      <c r="E1561"/>
      <c r="F1561" s="40"/>
    </row>
    <row r="1562" spans="4:6" x14ac:dyDescent="0.35">
      <c r="D1562" s="3"/>
      <c r="E1562"/>
      <c r="F1562" s="40"/>
    </row>
    <row r="1563" spans="4:6" x14ac:dyDescent="0.35">
      <c r="D1563" s="3"/>
      <c r="E1563"/>
      <c r="F1563" s="40"/>
    </row>
    <row r="1564" spans="4:6" x14ac:dyDescent="0.35">
      <c r="D1564" s="3"/>
      <c r="E1564"/>
      <c r="F1564" s="40"/>
    </row>
    <row r="1565" spans="4:6" x14ac:dyDescent="0.35">
      <c r="D1565" s="3"/>
      <c r="E1565"/>
      <c r="F1565" s="40"/>
    </row>
    <row r="1566" spans="4:6" x14ac:dyDescent="0.35">
      <c r="D1566" s="3"/>
      <c r="E1566"/>
      <c r="F1566" s="40"/>
    </row>
    <row r="1567" spans="4:6" x14ac:dyDescent="0.35">
      <c r="D1567" s="3"/>
      <c r="E1567"/>
      <c r="F1567" s="40"/>
    </row>
    <row r="1568" spans="4:6" x14ac:dyDescent="0.35">
      <c r="D1568" s="3"/>
      <c r="E1568"/>
      <c r="F1568" s="40"/>
    </row>
    <row r="1569" spans="4:6" x14ac:dyDescent="0.35">
      <c r="D1569" s="3"/>
      <c r="E1569"/>
      <c r="F1569" s="40"/>
    </row>
    <row r="1570" spans="4:6" x14ac:dyDescent="0.35">
      <c r="D1570" s="3"/>
      <c r="E1570"/>
      <c r="F1570" s="40"/>
    </row>
    <row r="1571" spans="4:6" x14ac:dyDescent="0.35">
      <c r="D1571" s="3"/>
      <c r="E1571"/>
      <c r="F1571" s="40"/>
    </row>
    <row r="1572" spans="4:6" x14ac:dyDescent="0.35">
      <c r="D1572" s="3"/>
      <c r="E1572"/>
      <c r="F1572" s="40"/>
    </row>
    <row r="1573" spans="4:6" x14ac:dyDescent="0.35">
      <c r="D1573" s="3"/>
      <c r="E1573"/>
      <c r="F1573" s="40"/>
    </row>
    <row r="1574" spans="4:6" x14ac:dyDescent="0.35">
      <c r="D1574" s="3"/>
      <c r="E1574"/>
      <c r="F1574" s="40"/>
    </row>
    <row r="1575" spans="4:6" x14ac:dyDescent="0.35">
      <c r="D1575" s="3"/>
      <c r="E1575"/>
      <c r="F1575" s="40"/>
    </row>
    <row r="1576" spans="4:6" x14ac:dyDescent="0.35">
      <c r="D1576" s="3"/>
      <c r="E1576"/>
      <c r="F1576" s="40"/>
    </row>
    <row r="1577" spans="4:6" x14ac:dyDescent="0.35">
      <c r="D1577" s="3"/>
      <c r="E1577"/>
      <c r="F1577" s="40"/>
    </row>
    <row r="1578" spans="4:6" x14ac:dyDescent="0.35">
      <c r="D1578" s="3"/>
      <c r="E1578"/>
      <c r="F1578" s="40"/>
    </row>
    <row r="1579" spans="4:6" x14ac:dyDescent="0.35">
      <c r="D1579" s="3"/>
      <c r="E1579"/>
      <c r="F1579" s="40"/>
    </row>
    <row r="1580" spans="4:6" x14ac:dyDescent="0.35">
      <c r="D1580" s="3"/>
      <c r="E1580"/>
      <c r="F1580" s="40"/>
    </row>
    <row r="1581" spans="4:6" x14ac:dyDescent="0.35">
      <c r="D1581" s="3"/>
      <c r="E1581"/>
      <c r="F1581" s="40"/>
    </row>
    <row r="1582" spans="4:6" x14ac:dyDescent="0.35">
      <c r="D1582" s="3"/>
      <c r="E1582"/>
      <c r="F1582" s="40"/>
    </row>
    <row r="1583" spans="4:6" x14ac:dyDescent="0.35">
      <c r="D1583" s="3"/>
      <c r="E1583"/>
      <c r="F1583" s="40"/>
    </row>
    <row r="1584" spans="4:6" x14ac:dyDescent="0.35">
      <c r="D1584" s="3"/>
      <c r="E1584"/>
      <c r="F1584" s="40"/>
    </row>
    <row r="1585" spans="4:6" x14ac:dyDescent="0.35">
      <c r="D1585" s="3"/>
      <c r="E1585"/>
      <c r="F1585" s="40"/>
    </row>
    <row r="1586" spans="4:6" x14ac:dyDescent="0.35">
      <c r="D1586" s="3"/>
      <c r="E1586"/>
      <c r="F1586" s="40"/>
    </row>
    <row r="1587" spans="4:6" x14ac:dyDescent="0.35">
      <c r="D1587" s="3"/>
      <c r="E1587"/>
      <c r="F1587" s="40"/>
    </row>
    <row r="1588" spans="4:6" x14ac:dyDescent="0.35">
      <c r="D1588" s="3"/>
      <c r="E1588"/>
      <c r="F1588" s="40"/>
    </row>
    <row r="1589" spans="4:6" x14ac:dyDescent="0.35">
      <c r="D1589" s="3"/>
      <c r="E1589"/>
      <c r="F1589" s="40"/>
    </row>
    <row r="1590" spans="4:6" x14ac:dyDescent="0.35">
      <c r="D1590" s="3"/>
      <c r="E1590"/>
      <c r="F1590" s="40"/>
    </row>
    <row r="1591" spans="4:6" x14ac:dyDescent="0.35">
      <c r="D1591" s="3"/>
      <c r="E1591"/>
      <c r="F1591" s="40"/>
    </row>
    <row r="1592" spans="4:6" x14ac:dyDescent="0.35">
      <c r="D1592" s="3"/>
      <c r="E1592"/>
      <c r="F1592" s="40"/>
    </row>
    <row r="1593" spans="4:6" x14ac:dyDescent="0.35">
      <c r="D1593" s="3"/>
      <c r="E1593"/>
      <c r="F1593" s="40"/>
    </row>
    <row r="1594" spans="4:6" x14ac:dyDescent="0.35">
      <c r="D1594" s="3"/>
      <c r="E1594"/>
      <c r="F1594" s="40"/>
    </row>
    <row r="1595" spans="4:6" x14ac:dyDescent="0.35">
      <c r="D1595" s="3"/>
      <c r="E1595"/>
      <c r="F1595" s="40"/>
    </row>
    <row r="1596" spans="4:6" x14ac:dyDescent="0.35">
      <c r="D1596" s="3"/>
      <c r="E1596"/>
      <c r="F1596" s="40"/>
    </row>
    <row r="1597" spans="4:6" x14ac:dyDescent="0.35">
      <c r="D1597" s="3"/>
      <c r="E1597"/>
      <c r="F1597" s="40"/>
    </row>
    <row r="1598" spans="4:6" x14ac:dyDescent="0.35">
      <c r="D1598" s="3"/>
      <c r="E1598"/>
      <c r="F1598" s="40"/>
    </row>
    <row r="1599" spans="4:6" x14ac:dyDescent="0.35">
      <c r="D1599" s="3"/>
      <c r="E1599"/>
      <c r="F1599" s="40"/>
    </row>
    <row r="1600" spans="4:6" x14ac:dyDescent="0.35">
      <c r="D1600" s="3"/>
      <c r="E1600"/>
      <c r="F1600" s="40"/>
    </row>
    <row r="1601" spans="4:6" x14ac:dyDescent="0.35">
      <c r="D1601" s="3"/>
      <c r="E1601"/>
      <c r="F1601" s="40"/>
    </row>
    <row r="1602" spans="4:6" x14ac:dyDescent="0.35">
      <c r="D1602" s="3"/>
      <c r="E1602"/>
      <c r="F1602" s="40"/>
    </row>
    <row r="1603" spans="4:6" x14ac:dyDescent="0.35">
      <c r="D1603" s="3"/>
      <c r="E1603"/>
      <c r="F1603" s="40"/>
    </row>
    <row r="1604" spans="4:6" x14ac:dyDescent="0.35">
      <c r="D1604" s="3"/>
      <c r="E1604"/>
      <c r="F1604" s="40"/>
    </row>
    <row r="1605" spans="4:6" x14ac:dyDescent="0.35">
      <c r="D1605" s="3"/>
      <c r="E1605"/>
      <c r="F1605" s="40"/>
    </row>
    <row r="1606" spans="4:6" x14ac:dyDescent="0.35">
      <c r="D1606" s="3"/>
      <c r="E1606"/>
      <c r="F1606" s="40"/>
    </row>
    <row r="1607" spans="4:6" x14ac:dyDescent="0.35">
      <c r="D1607" s="3"/>
      <c r="E1607"/>
      <c r="F1607" s="40"/>
    </row>
    <row r="1608" spans="4:6" x14ac:dyDescent="0.35">
      <c r="D1608" s="3"/>
      <c r="E1608"/>
      <c r="F1608" s="40"/>
    </row>
    <row r="1609" spans="4:6" x14ac:dyDescent="0.35">
      <c r="D1609" s="3"/>
      <c r="E1609"/>
      <c r="F1609" s="40"/>
    </row>
    <row r="1610" spans="4:6" x14ac:dyDescent="0.35">
      <c r="D1610" s="3"/>
      <c r="E1610"/>
      <c r="F1610" s="40"/>
    </row>
    <row r="1611" spans="4:6" x14ac:dyDescent="0.35">
      <c r="D1611" s="3"/>
      <c r="E1611"/>
      <c r="F1611" s="40"/>
    </row>
    <row r="1612" spans="4:6" x14ac:dyDescent="0.35">
      <c r="D1612" s="3"/>
      <c r="E1612"/>
      <c r="F1612" s="40"/>
    </row>
    <row r="1613" spans="4:6" x14ac:dyDescent="0.35">
      <c r="D1613" s="3"/>
      <c r="E1613"/>
      <c r="F1613" s="40"/>
    </row>
    <row r="1614" spans="4:6" x14ac:dyDescent="0.35">
      <c r="D1614" s="3"/>
      <c r="E1614"/>
      <c r="F1614" s="40"/>
    </row>
    <row r="1615" spans="4:6" x14ac:dyDescent="0.35">
      <c r="D1615" s="3"/>
      <c r="E1615"/>
      <c r="F1615" s="40"/>
    </row>
    <row r="1616" spans="4:6" x14ac:dyDescent="0.35">
      <c r="D1616" s="3"/>
      <c r="E1616"/>
      <c r="F1616" s="40"/>
    </row>
    <row r="1617" spans="4:6" x14ac:dyDescent="0.35">
      <c r="D1617" s="3"/>
      <c r="E1617"/>
      <c r="F1617" s="40"/>
    </row>
    <row r="1618" spans="4:6" x14ac:dyDescent="0.35">
      <c r="D1618" s="3"/>
      <c r="E1618"/>
      <c r="F1618" s="40"/>
    </row>
    <row r="1619" spans="4:6" x14ac:dyDescent="0.35">
      <c r="D1619" s="3"/>
      <c r="E1619"/>
      <c r="F1619" s="40"/>
    </row>
    <row r="1620" spans="4:6" x14ac:dyDescent="0.35">
      <c r="D1620" s="3"/>
      <c r="E1620"/>
      <c r="F1620" s="40"/>
    </row>
    <row r="1621" spans="4:6" x14ac:dyDescent="0.35">
      <c r="D1621" s="3"/>
      <c r="E1621"/>
      <c r="F1621" s="40"/>
    </row>
    <row r="1622" spans="4:6" x14ac:dyDescent="0.35">
      <c r="D1622" s="3"/>
      <c r="E1622"/>
      <c r="F1622" s="40"/>
    </row>
    <row r="1623" spans="4:6" x14ac:dyDescent="0.35">
      <c r="D1623" s="3"/>
      <c r="E1623"/>
      <c r="F1623" s="40"/>
    </row>
    <row r="1624" spans="4:6" x14ac:dyDescent="0.35">
      <c r="D1624" s="3"/>
      <c r="E1624"/>
      <c r="F1624" s="40"/>
    </row>
    <row r="1625" spans="4:6" x14ac:dyDescent="0.35">
      <c r="D1625" s="3"/>
      <c r="E1625"/>
      <c r="F1625" s="40"/>
    </row>
    <row r="1626" spans="4:6" x14ac:dyDescent="0.35">
      <c r="D1626" s="3"/>
      <c r="E1626"/>
      <c r="F1626" s="40"/>
    </row>
    <row r="1627" spans="4:6" x14ac:dyDescent="0.35">
      <c r="D1627" s="3"/>
      <c r="E1627"/>
      <c r="F1627" s="40"/>
    </row>
    <row r="1628" spans="4:6" x14ac:dyDescent="0.35">
      <c r="D1628" s="3"/>
      <c r="E1628"/>
      <c r="F1628" s="40"/>
    </row>
    <row r="1629" spans="4:6" x14ac:dyDescent="0.35">
      <c r="D1629" s="3"/>
      <c r="E1629"/>
      <c r="F1629" s="40"/>
    </row>
    <row r="1630" spans="4:6" x14ac:dyDescent="0.35">
      <c r="D1630" s="3"/>
      <c r="E1630"/>
      <c r="F1630" s="40"/>
    </row>
    <row r="1631" spans="4:6" x14ac:dyDescent="0.35">
      <c r="D1631" s="3"/>
      <c r="E1631"/>
      <c r="F1631" s="40"/>
    </row>
    <row r="1632" spans="4:6" x14ac:dyDescent="0.35">
      <c r="D1632" s="3"/>
      <c r="E1632"/>
      <c r="F1632" s="40"/>
    </row>
    <row r="1633" spans="4:6" x14ac:dyDescent="0.35">
      <c r="D1633" s="3"/>
      <c r="E1633"/>
      <c r="F1633" s="40"/>
    </row>
    <row r="1634" spans="4:6" x14ac:dyDescent="0.35">
      <c r="D1634" s="3"/>
      <c r="E1634"/>
      <c r="F1634" s="40"/>
    </row>
    <row r="1635" spans="4:6" x14ac:dyDescent="0.35">
      <c r="D1635" s="3"/>
      <c r="E1635"/>
      <c r="F1635" s="40"/>
    </row>
    <row r="1636" spans="4:6" x14ac:dyDescent="0.35">
      <c r="D1636" s="3"/>
      <c r="E1636"/>
      <c r="F1636" s="40"/>
    </row>
    <row r="1637" spans="4:6" x14ac:dyDescent="0.35">
      <c r="D1637" s="3"/>
      <c r="E1637"/>
      <c r="F1637" s="40"/>
    </row>
    <row r="1638" spans="4:6" x14ac:dyDescent="0.35">
      <c r="D1638" s="3"/>
      <c r="E1638"/>
      <c r="F1638" s="40"/>
    </row>
    <row r="1639" spans="4:6" x14ac:dyDescent="0.35">
      <c r="D1639" s="3"/>
      <c r="E1639"/>
      <c r="F1639" s="40"/>
    </row>
    <row r="1640" spans="4:6" x14ac:dyDescent="0.35">
      <c r="D1640" s="3"/>
      <c r="E1640"/>
      <c r="F1640" s="40"/>
    </row>
    <row r="1641" spans="4:6" x14ac:dyDescent="0.35">
      <c r="D1641" s="3"/>
      <c r="E1641"/>
      <c r="F1641" s="40"/>
    </row>
    <row r="1642" spans="4:6" x14ac:dyDescent="0.35">
      <c r="D1642" s="3"/>
      <c r="E1642"/>
      <c r="F1642" s="40"/>
    </row>
    <row r="1643" spans="4:6" x14ac:dyDescent="0.35">
      <c r="D1643" s="3"/>
      <c r="E1643"/>
      <c r="F1643" s="40"/>
    </row>
    <row r="1644" spans="4:6" x14ac:dyDescent="0.35">
      <c r="D1644" s="3"/>
      <c r="E1644"/>
      <c r="F1644" s="40"/>
    </row>
    <row r="1645" spans="4:6" x14ac:dyDescent="0.35">
      <c r="D1645" s="3"/>
      <c r="E1645"/>
      <c r="F1645" s="40"/>
    </row>
    <row r="1646" spans="4:6" x14ac:dyDescent="0.35">
      <c r="D1646" s="3"/>
      <c r="E1646"/>
      <c r="F1646" s="40"/>
    </row>
    <row r="1647" spans="4:6" x14ac:dyDescent="0.35">
      <c r="D1647" s="3"/>
      <c r="E1647"/>
      <c r="F1647" s="40"/>
    </row>
    <row r="1648" spans="4:6" x14ac:dyDescent="0.35">
      <c r="D1648" s="3"/>
      <c r="E1648"/>
      <c r="F1648" s="40"/>
    </row>
    <row r="1649" spans="4:6" x14ac:dyDescent="0.35">
      <c r="D1649" s="3"/>
      <c r="E1649"/>
      <c r="F1649" s="40"/>
    </row>
    <row r="1650" spans="4:6" x14ac:dyDescent="0.35">
      <c r="D1650" s="3"/>
      <c r="E1650"/>
      <c r="F1650" s="40"/>
    </row>
    <row r="1651" spans="4:6" x14ac:dyDescent="0.35">
      <c r="D1651" s="3"/>
      <c r="E1651"/>
      <c r="F1651" s="40"/>
    </row>
    <row r="1652" spans="4:6" x14ac:dyDescent="0.35">
      <c r="D1652" s="3"/>
      <c r="E1652"/>
      <c r="F1652" s="40"/>
    </row>
    <row r="1653" spans="4:6" x14ac:dyDescent="0.35">
      <c r="D1653" s="3"/>
      <c r="E1653"/>
      <c r="F1653" s="40"/>
    </row>
    <row r="1654" spans="4:6" x14ac:dyDescent="0.35">
      <c r="D1654" s="3"/>
      <c r="E1654"/>
      <c r="F1654" s="40"/>
    </row>
    <row r="1655" spans="4:6" x14ac:dyDescent="0.35">
      <c r="D1655" s="3"/>
      <c r="E1655"/>
      <c r="F1655" s="40"/>
    </row>
    <row r="1656" spans="4:6" x14ac:dyDescent="0.35">
      <c r="D1656" s="3"/>
      <c r="E1656"/>
      <c r="F1656" s="40"/>
    </row>
    <row r="1657" spans="4:6" x14ac:dyDescent="0.35">
      <c r="D1657" s="3"/>
      <c r="E1657"/>
      <c r="F1657" s="40"/>
    </row>
    <row r="1658" spans="4:6" x14ac:dyDescent="0.35">
      <c r="D1658" s="3"/>
      <c r="E1658"/>
      <c r="F1658" s="40"/>
    </row>
    <row r="1659" spans="4:6" x14ac:dyDescent="0.35">
      <c r="D1659" s="3"/>
      <c r="E1659"/>
      <c r="F1659" s="40"/>
    </row>
    <row r="1660" spans="4:6" x14ac:dyDescent="0.35">
      <c r="D1660" s="3"/>
      <c r="E1660"/>
      <c r="F1660" s="40"/>
    </row>
    <row r="1661" spans="4:6" x14ac:dyDescent="0.35">
      <c r="D1661" s="3"/>
      <c r="E1661"/>
      <c r="F1661" s="40"/>
    </row>
    <row r="1662" spans="4:6" x14ac:dyDescent="0.35">
      <c r="D1662" s="3"/>
      <c r="E1662"/>
      <c r="F1662" s="40"/>
    </row>
    <row r="1663" spans="4:6" x14ac:dyDescent="0.35">
      <c r="D1663" s="3"/>
      <c r="E1663"/>
      <c r="F1663" s="40"/>
    </row>
    <row r="1664" spans="4:6" x14ac:dyDescent="0.35">
      <c r="D1664" s="3"/>
      <c r="E1664"/>
      <c r="F1664" s="40"/>
    </row>
    <row r="1665" spans="4:6" x14ac:dyDescent="0.35">
      <c r="D1665" s="3"/>
      <c r="E1665"/>
      <c r="F1665" s="40"/>
    </row>
    <row r="1666" spans="4:6" x14ac:dyDescent="0.35">
      <c r="D1666" s="3"/>
      <c r="E1666"/>
      <c r="F1666" s="40"/>
    </row>
    <row r="1667" spans="4:6" x14ac:dyDescent="0.35">
      <c r="D1667" s="3"/>
      <c r="E1667"/>
      <c r="F1667" s="40"/>
    </row>
    <row r="1668" spans="4:6" x14ac:dyDescent="0.35">
      <c r="D1668" s="3"/>
      <c r="E1668"/>
      <c r="F1668" s="40"/>
    </row>
    <row r="1669" spans="4:6" x14ac:dyDescent="0.35">
      <c r="D1669" s="3"/>
      <c r="E1669"/>
      <c r="F1669" s="40"/>
    </row>
    <row r="1670" spans="4:6" x14ac:dyDescent="0.35">
      <c r="D1670" s="3"/>
      <c r="E1670"/>
      <c r="F1670" s="40"/>
    </row>
    <row r="1671" spans="4:6" x14ac:dyDescent="0.35">
      <c r="D1671" s="3"/>
      <c r="E1671"/>
      <c r="F1671" s="40"/>
    </row>
    <row r="1672" spans="4:6" x14ac:dyDescent="0.35">
      <c r="D1672" s="3"/>
      <c r="E1672"/>
      <c r="F1672" s="40"/>
    </row>
    <row r="1673" spans="4:6" x14ac:dyDescent="0.35">
      <c r="D1673" s="3"/>
      <c r="E1673"/>
      <c r="F1673" s="40"/>
    </row>
    <row r="1674" spans="4:6" x14ac:dyDescent="0.35">
      <c r="D1674" s="3"/>
      <c r="E1674"/>
      <c r="F1674" s="40"/>
    </row>
    <row r="1675" spans="4:6" x14ac:dyDescent="0.35">
      <c r="D1675" s="3"/>
      <c r="E1675"/>
      <c r="F1675" s="40"/>
    </row>
    <row r="1676" spans="4:6" x14ac:dyDescent="0.35">
      <c r="D1676" s="3"/>
      <c r="E1676"/>
      <c r="F1676" s="40"/>
    </row>
    <row r="1677" spans="4:6" x14ac:dyDescent="0.35">
      <c r="D1677" s="3"/>
      <c r="E1677"/>
      <c r="F1677" s="40"/>
    </row>
    <row r="1678" spans="4:6" x14ac:dyDescent="0.35">
      <c r="D1678" s="3"/>
      <c r="E1678"/>
      <c r="F1678" s="40"/>
    </row>
    <row r="1679" spans="4:6" x14ac:dyDescent="0.35">
      <c r="D1679" s="3"/>
      <c r="E1679"/>
      <c r="F1679" s="40"/>
    </row>
    <row r="1680" spans="4:6" x14ac:dyDescent="0.35">
      <c r="D1680" s="3"/>
      <c r="E1680"/>
      <c r="F1680" s="40"/>
    </row>
    <row r="1681" spans="4:6" x14ac:dyDescent="0.35">
      <c r="D1681" s="3"/>
      <c r="E1681"/>
      <c r="F1681" s="40"/>
    </row>
    <row r="1682" spans="4:6" x14ac:dyDescent="0.35">
      <c r="D1682" s="3"/>
      <c r="E1682"/>
      <c r="F1682" s="40"/>
    </row>
    <row r="1683" spans="4:6" x14ac:dyDescent="0.35">
      <c r="D1683" s="3"/>
      <c r="E1683"/>
      <c r="F1683" s="40"/>
    </row>
    <row r="1684" spans="4:6" x14ac:dyDescent="0.35">
      <c r="D1684" s="3"/>
      <c r="E1684"/>
      <c r="F1684" s="40"/>
    </row>
    <row r="1685" spans="4:6" x14ac:dyDescent="0.35">
      <c r="D1685" s="3"/>
      <c r="E1685"/>
      <c r="F1685" s="40"/>
    </row>
    <row r="1686" spans="4:6" x14ac:dyDescent="0.35">
      <c r="D1686" s="3"/>
      <c r="E1686"/>
      <c r="F1686" s="40"/>
    </row>
    <row r="1687" spans="4:6" x14ac:dyDescent="0.35">
      <c r="D1687" s="3"/>
      <c r="E1687"/>
      <c r="F1687" s="40"/>
    </row>
    <row r="1688" spans="4:6" x14ac:dyDescent="0.35">
      <c r="D1688" s="3"/>
      <c r="E1688"/>
      <c r="F1688" s="40"/>
    </row>
    <row r="1689" spans="4:6" x14ac:dyDescent="0.35">
      <c r="D1689" s="3"/>
      <c r="E1689"/>
      <c r="F1689" s="40"/>
    </row>
    <row r="1690" spans="4:6" x14ac:dyDescent="0.35">
      <c r="D1690" s="3"/>
      <c r="E1690"/>
      <c r="F1690" s="40"/>
    </row>
    <row r="1691" spans="4:6" x14ac:dyDescent="0.35">
      <c r="D1691" s="3"/>
      <c r="E1691"/>
      <c r="F1691" s="40"/>
    </row>
    <row r="1692" spans="4:6" x14ac:dyDescent="0.35">
      <c r="D1692" s="3"/>
      <c r="E1692"/>
      <c r="F1692" s="40"/>
    </row>
    <row r="1693" spans="4:6" x14ac:dyDescent="0.35">
      <c r="D1693" s="3"/>
      <c r="E1693"/>
      <c r="F1693" s="40"/>
    </row>
    <row r="1694" spans="4:6" x14ac:dyDescent="0.35">
      <c r="D1694" s="3"/>
      <c r="E1694"/>
      <c r="F1694" s="40"/>
    </row>
    <row r="1695" spans="4:6" x14ac:dyDescent="0.35">
      <c r="D1695" s="3"/>
      <c r="E1695"/>
      <c r="F1695" s="40"/>
    </row>
    <row r="1696" spans="4:6" x14ac:dyDescent="0.35">
      <c r="D1696" s="3"/>
      <c r="E1696"/>
      <c r="F1696" s="40"/>
    </row>
    <row r="1697" spans="4:6" x14ac:dyDescent="0.35">
      <c r="D1697" s="3"/>
      <c r="E1697"/>
      <c r="F1697" s="40"/>
    </row>
    <row r="1698" spans="4:6" x14ac:dyDescent="0.35">
      <c r="D1698" s="3"/>
      <c r="E1698"/>
      <c r="F1698" s="40"/>
    </row>
    <row r="1699" spans="4:6" x14ac:dyDescent="0.35">
      <c r="D1699" s="3"/>
      <c r="E1699"/>
      <c r="F1699" s="40"/>
    </row>
    <row r="1700" spans="4:6" x14ac:dyDescent="0.35">
      <c r="D1700" s="3"/>
      <c r="E1700"/>
      <c r="F1700" s="40"/>
    </row>
    <row r="1701" spans="4:6" x14ac:dyDescent="0.35">
      <c r="D1701" s="3"/>
      <c r="E1701"/>
      <c r="F1701" s="40"/>
    </row>
    <row r="1702" spans="4:6" x14ac:dyDescent="0.35">
      <c r="D1702" s="3"/>
      <c r="E1702"/>
      <c r="F1702" s="40"/>
    </row>
    <row r="1703" spans="4:6" x14ac:dyDescent="0.35">
      <c r="D1703" s="3"/>
      <c r="E1703"/>
      <c r="F1703" s="40"/>
    </row>
    <row r="1704" spans="4:6" x14ac:dyDescent="0.35">
      <c r="D1704" s="3"/>
      <c r="E1704"/>
      <c r="F1704" s="40"/>
    </row>
    <row r="1705" spans="4:6" x14ac:dyDescent="0.35">
      <c r="D1705" s="3"/>
      <c r="E1705"/>
      <c r="F1705" s="40"/>
    </row>
    <row r="1706" spans="4:6" x14ac:dyDescent="0.35">
      <c r="D1706" s="3"/>
      <c r="E1706"/>
      <c r="F1706" s="40"/>
    </row>
    <row r="1707" spans="4:6" x14ac:dyDescent="0.35">
      <c r="D1707" s="3"/>
      <c r="E1707"/>
      <c r="F1707" s="40"/>
    </row>
    <row r="1708" spans="4:6" x14ac:dyDescent="0.35">
      <c r="D1708" s="3"/>
      <c r="E1708"/>
      <c r="F1708" s="40"/>
    </row>
    <row r="1709" spans="4:6" x14ac:dyDescent="0.35">
      <c r="D1709" s="3"/>
      <c r="E1709"/>
      <c r="F1709" s="40"/>
    </row>
    <row r="1710" spans="4:6" x14ac:dyDescent="0.35">
      <c r="D1710" s="3"/>
      <c r="E1710"/>
      <c r="F1710" s="40"/>
    </row>
    <row r="1711" spans="4:6" x14ac:dyDescent="0.35">
      <c r="D1711" s="3"/>
      <c r="E1711"/>
      <c r="F1711" s="40"/>
    </row>
    <row r="1712" spans="4:6" x14ac:dyDescent="0.35">
      <c r="D1712" s="3"/>
      <c r="E1712"/>
      <c r="F1712" s="40"/>
    </row>
    <row r="1713" spans="4:6" x14ac:dyDescent="0.35">
      <c r="D1713" s="3"/>
      <c r="E1713"/>
      <c r="F1713" s="40"/>
    </row>
    <row r="1714" spans="4:6" x14ac:dyDescent="0.35">
      <c r="D1714" s="3"/>
      <c r="E1714"/>
      <c r="F1714" s="40"/>
    </row>
    <row r="1715" spans="4:6" x14ac:dyDescent="0.35">
      <c r="D1715" s="3"/>
      <c r="E1715"/>
      <c r="F1715" s="40"/>
    </row>
    <row r="1716" spans="4:6" x14ac:dyDescent="0.35">
      <c r="D1716" s="3"/>
      <c r="E1716"/>
      <c r="F1716" s="40"/>
    </row>
    <row r="1717" spans="4:6" x14ac:dyDescent="0.35">
      <c r="D1717" s="3"/>
      <c r="E1717"/>
      <c r="F1717" s="40"/>
    </row>
    <row r="1718" spans="4:6" x14ac:dyDescent="0.35">
      <c r="D1718" s="3"/>
      <c r="E1718"/>
      <c r="F1718" s="40"/>
    </row>
    <row r="1719" spans="4:6" x14ac:dyDescent="0.35">
      <c r="D1719" s="3"/>
      <c r="E1719"/>
      <c r="F1719" s="40"/>
    </row>
    <row r="1720" spans="4:6" x14ac:dyDescent="0.35">
      <c r="D1720" s="3"/>
      <c r="E1720"/>
      <c r="F1720" s="40"/>
    </row>
    <row r="1721" spans="4:6" x14ac:dyDescent="0.35">
      <c r="D1721" s="3"/>
      <c r="E1721"/>
      <c r="F1721" s="40"/>
    </row>
    <row r="1722" spans="4:6" x14ac:dyDescent="0.35">
      <c r="D1722" s="3"/>
      <c r="E1722"/>
      <c r="F1722" s="40"/>
    </row>
    <row r="1723" spans="4:6" x14ac:dyDescent="0.35">
      <c r="D1723" s="3"/>
      <c r="E1723"/>
      <c r="F1723" s="40"/>
    </row>
    <row r="1724" spans="4:6" x14ac:dyDescent="0.35">
      <c r="D1724" s="3"/>
      <c r="E1724"/>
      <c r="F1724" s="40"/>
    </row>
    <row r="1725" spans="4:6" x14ac:dyDescent="0.35">
      <c r="D1725" s="3"/>
      <c r="E1725"/>
      <c r="F1725" s="40"/>
    </row>
    <row r="1726" spans="4:6" x14ac:dyDescent="0.35">
      <c r="D1726" s="3"/>
      <c r="E1726"/>
      <c r="F1726" s="40"/>
    </row>
    <row r="1727" spans="4:6" x14ac:dyDescent="0.35">
      <c r="D1727" s="3"/>
      <c r="E1727"/>
      <c r="F1727" s="40"/>
    </row>
    <row r="1728" spans="4:6" x14ac:dyDescent="0.35">
      <c r="D1728" s="3"/>
      <c r="E1728"/>
      <c r="F1728" s="40"/>
    </row>
    <row r="1729" spans="4:6" x14ac:dyDescent="0.35">
      <c r="D1729" s="3"/>
      <c r="E1729"/>
      <c r="F1729" s="40"/>
    </row>
    <row r="1730" spans="4:6" x14ac:dyDescent="0.35">
      <c r="D1730" s="3"/>
      <c r="E1730"/>
      <c r="F1730" s="40"/>
    </row>
    <row r="1731" spans="4:6" x14ac:dyDescent="0.35">
      <c r="D1731" s="3"/>
      <c r="E1731"/>
      <c r="F1731" s="40"/>
    </row>
    <row r="1732" spans="4:6" x14ac:dyDescent="0.35">
      <c r="D1732" s="3"/>
      <c r="E1732"/>
      <c r="F1732" s="40"/>
    </row>
    <row r="1733" spans="4:6" x14ac:dyDescent="0.35">
      <c r="D1733" s="3"/>
      <c r="E1733"/>
      <c r="F1733" s="40"/>
    </row>
    <row r="1734" spans="4:6" x14ac:dyDescent="0.35">
      <c r="D1734" s="3"/>
      <c r="E1734"/>
      <c r="F1734" s="40"/>
    </row>
    <row r="1735" spans="4:6" x14ac:dyDescent="0.35">
      <c r="D1735" s="3"/>
      <c r="E1735"/>
      <c r="F1735" s="40"/>
    </row>
    <row r="1736" spans="4:6" x14ac:dyDescent="0.35">
      <c r="D1736" s="3"/>
      <c r="E1736"/>
      <c r="F1736" s="40"/>
    </row>
    <row r="1737" spans="4:6" x14ac:dyDescent="0.35">
      <c r="D1737" s="3"/>
      <c r="E1737"/>
      <c r="F1737" s="40"/>
    </row>
    <row r="1738" spans="4:6" x14ac:dyDescent="0.35">
      <c r="D1738" s="3"/>
      <c r="E1738"/>
      <c r="F1738" s="40"/>
    </row>
    <row r="1739" spans="4:6" x14ac:dyDescent="0.35">
      <c r="D1739" s="3"/>
      <c r="E1739"/>
      <c r="F1739" s="40"/>
    </row>
    <row r="1740" spans="4:6" x14ac:dyDescent="0.35">
      <c r="D1740" s="3"/>
      <c r="E1740"/>
      <c r="F1740" s="40"/>
    </row>
    <row r="1741" spans="4:6" x14ac:dyDescent="0.35">
      <c r="D1741" s="3"/>
      <c r="E1741"/>
      <c r="F1741" s="40"/>
    </row>
    <row r="1742" spans="4:6" x14ac:dyDescent="0.35">
      <c r="D1742" s="3"/>
      <c r="E1742"/>
      <c r="F1742" s="40"/>
    </row>
    <row r="1743" spans="4:6" x14ac:dyDescent="0.35">
      <c r="D1743" s="3"/>
      <c r="E1743"/>
      <c r="F1743" s="40"/>
    </row>
    <row r="1744" spans="4:6" x14ac:dyDescent="0.35">
      <c r="D1744" s="3"/>
      <c r="E1744"/>
      <c r="F1744" s="40"/>
    </row>
    <row r="1745" spans="4:6" x14ac:dyDescent="0.35">
      <c r="D1745" s="3"/>
      <c r="E1745"/>
      <c r="F1745" s="40"/>
    </row>
    <row r="1746" spans="4:6" x14ac:dyDescent="0.35">
      <c r="D1746" s="3"/>
      <c r="E1746"/>
      <c r="F1746" s="40"/>
    </row>
    <row r="1747" spans="4:6" x14ac:dyDescent="0.35">
      <c r="D1747" s="3"/>
      <c r="E1747"/>
      <c r="F1747" s="40"/>
    </row>
    <row r="1748" spans="4:6" x14ac:dyDescent="0.35">
      <c r="D1748" s="3"/>
      <c r="E1748"/>
      <c r="F1748" s="40"/>
    </row>
    <row r="1749" spans="4:6" x14ac:dyDescent="0.35">
      <c r="D1749" s="3"/>
      <c r="E1749"/>
      <c r="F1749" s="40"/>
    </row>
    <row r="1750" spans="4:6" x14ac:dyDescent="0.35">
      <c r="D1750" s="3"/>
      <c r="E1750"/>
      <c r="F1750" s="40"/>
    </row>
    <row r="1751" spans="4:6" x14ac:dyDescent="0.35">
      <c r="D1751" s="3"/>
      <c r="E1751"/>
      <c r="F1751" s="40"/>
    </row>
    <row r="1752" spans="4:6" x14ac:dyDescent="0.35">
      <c r="D1752" s="3"/>
      <c r="E1752"/>
      <c r="F1752" s="40"/>
    </row>
    <row r="1753" spans="4:6" x14ac:dyDescent="0.35">
      <c r="D1753" s="3"/>
      <c r="E1753"/>
      <c r="F1753" s="40"/>
    </row>
    <row r="1754" spans="4:6" x14ac:dyDescent="0.35">
      <c r="D1754" s="3"/>
      <c r="E1754"/>
      <c r="F1754" s="40"/>
    </row>
    <row r="1755" spans="4:6" x14ac:dyDescent="0.35">
      <c r="D1755" s="3"/>
      <c r="E1755"/>
      <c r="F1755" s="40"/>
    </row>
    <row r="1756" spans="4:6" x14ac:dyDescent="0.35">
      <c r="D1756" s="3"/>
      <c r="E1756"/>
      <c r="F1756" s="40"/>
    </row>
    <row r="1757" spans="4:6" x14ac:dyDescent="0.35">
      <c r="D1757" s="3"/>
      <c r="E1757"/>
      <c r="F1757" s="40"/>
    </row>
    <row r="1758" spans="4:6" x14ac:dyDescent="0.35">
      <c r="D1758" s="3"/>
      <c r="E1758"/>
      <c r="F1758" s="40"/>
    </row>
    <row r="1759" spans="4:6" x14ac:dyDescent="0.35">
      <c r="D1759" s="3"/>
      <c r="E1759"/>
      <c r="F1759" s="40"/>
    </row>
    <row r="1760" spans="4:6" x14ac:dyDescent="0.35">
      <c r="D1760" s="3"/>
      <c r="E1760"/>
      <c r="F1760" s="40"/>
    </row>
    <row r="1761" spans="4:6" x14ac:dyDescent="0.35">
      <c r="D1761" s="3"/>
      <c r="E1761"/>
      <c r="F1761" s="40"/>
    </row>
    <row r="1762" spans="4:6" x14ac:dyDescent="0.35">
      <c r="D1762" s="3"/>
      <c r="E1762"/>
      <c r="F1762" s="40"/>
    </row>
    <row r="1763" spans="4:6" x14ac:dyDescent="0.35">
      <c r="D1763" s="3"/>
      <c r="E1763"/>
      <c r="F1763" s="40"/>
    </row>
    <row r="1764" spans="4:6" x14ac:dyDescent="0.35">
      <c r="D1764" s="3"/>
      <c r="E1764"/>
      <c r="F1764" s="40"/>
    </row>
    <row r="1765" spans="4:6" x14ac:dyDescent="0.35">
      <c r="D1765" s="3"/>
      <c r="E1765"/>
      <c r="F1765" s="40"/>
    </row>
    <row r="1766" spans="4:6" x14ac:dyDescent="0.35">
      <c r="D1766" s="3"/>
      <c r="E1766"/>
      <c r="F1766" s="40"/>
    </row>
    <row r="1767" spans="4:6" x14ac:dyDescent="0.35">
      <c r="D1767" s="3"/>
      <c r="E1767"/>
      <c r="F1767" s="40"/>
    </row>
    <row r="1768" spans="4:6" x14ac:dyDescent="0.35">
      <c r="D1768" s="3"/>
      <c r="E1768"/>
      <c r="F1768" s="40"/>
    </row>
    <row r="1769" spans="4:6" x14ac:dyDescent="0.35">
      <c r="D1769" s="3"/>
      <c r="E1769"/>
      <c r="F1769" s="40"/>
    </row>
    <row r="1770" spans="4:6" x14ac:dyDescent="0.35">
      <c r="D1770" s="3"/>
      <c r="E1770"/>
      <c r="F1770" s="40"/>
    </row>
    <row r="1771" spans="4:6" x14ac:dyDescent="0.35">
      <c r="D1771" s="3"/>
      <c r="E1771"/>
      <c r="F1771" s="40"/>
    </row>
    <row r="1772" spans="4:6" x14ac:dyDescent="0.35">
      <c r="D1772" s="3"/>
      <c r="E1772"/>
      <c r="F1772" s="40"/>
    </row>
    <row r="1773" spans="4:6" x14ac:dyDescent="0.35">
      <c r="D1773" s="3"/>
      <c r="E1773"/>
      <c r="F1773" s="40"/>
    </row>
    <row r="1774" spans="4:6" x14ac:dyDescent="0.35">
      <c r="D1774" s="3"/>
      <c r="E1774"/>
      <c r="F1774" s="40"/>
    </row>
    <row r="1775" spans="4:6" x14ac:dyDescent="0.35">
      <c r="D1775" s="3"/>
      <c r="E1775"/>
      <c r="F1775" s="40"/>
    </row>
    <row r="1776" spans="4:6" x14ac:dyDescent="0.35">
      <c r="D1776" s="3"/>
      <c r="E1776"/>
      <c r="F1776" s="40"/>
    </row>
    <row r="1777" spans="4:6" x14ac:dyDescent="0.35">
      <c r="D1777" s="3"/>
      <c r="E1777"/>
      <c r="F1777" s="40"/>
    </row>
    <row r="1778" spans="4:6" x14ac:dyDescent="0.35">
      <c r="D1778" s="3"/>
      <c r="E1778"/>
      <c r="F1778" s="40"/>
    </row>
    <row r="1779" spans="4:6" x14ac:dyDescent="0.35">
      <c r="D1779" s="3"/>
      <c r="E1779"/>
      <c r="F1779" s="40"/>
    </row>
    <row r="1780" spans="4:6" x14ac:dyDescent="0.35">
      <c r="D1780" s="3"/>
      <c r="E1780"/>
      <c r="F1780" s="40"/>
    </row>
    <row r="1781" spans="4:6" x14ac:dyDescent="0.35">
      <c r="D1781" s="3"/>
      <c r="E1781"/>
      <c r="F1781" s="40"/>
    </row>
    <row r="1782" spans="4:6" x14ac:dyDescent="0.35">
      <c r="D1782" s="3"/>
      <c r="E1782"/>
      <c r="F1782" s="40"/>
    </row>
    <row r="1783" spans="4:6" x14ac:dyDescent="0.35">
      <c r="D1783" s="3"/>
      <c r="E1783"/>
      <c r="F1783" s="40"/>
    </row>
    <row r="1784" spans="4:6" x14ac:dyDescent="0.35">
      <c r="D1784" s="3"/>
      <c r="E1784"/>
      <c r="F1784" s="40"/>
    </row>
    <row r="1785" spans="4:6" x14ac:dyDescent="0.35">
      <c r="D1785" s="3"/>
      <c r="E1785"/>
      <c r="F1785" s="40"/>
    </row>
    <row r="1786" spans="4:6" x14ac:dyDescent="0.35">
      <c r="D1786" s="3"/>
      <c r="E1786"/>
      <c r="F1786" s="40"/>
    </row>
    <row r="1787" spans="4:6" x14ac:dyDescent="0.35">
      <c r="D1787" s="3"/>
      <c r="E1787"/>
      <c r="F1787" s="40"/>
    </row>
    <row r="1788" spans="4:6" x14ac:dyDescent="0.35">
      <c r="D1788" s="3"/>
      <c r="E1788"/>
      <c r="F1788" s="40"/>
    </row>
    <row r="1789" spans="4:6" x14ac:dyDescent="0.35">
      <c r="D1789" s="3"/>
      <c r="E1789"/>
      <c r="F1789" s="40"/>
    </row>
    <row r="1790" spans="4:6" x14ac:dyDescent="0.35">
      <c r="D1790" s="3"/>
      <c r="E1790"/>
      <c r="F1790" s="40"/>
    </row>
    <row r="1791" spans="4:6" x14ac:dyDescent="0.35">
      <c r="D1791" s="3"/>
      <c r="E1791"/>
      <c r="F1791" s="40"/>
    </row>
    <row r="1792" spans="4:6" x14ac:dyDescent="0.35">
      <c r="D1792" s="3"/>
      <c r="E1792"/>
      <c r="F1792" s="40"/>
    </row>
    <row r="1793" spans="4:6" x14ac:dyDescent="0.35">
      <c r="D1793" s="3"/>
      <c r="E1793"/>
      <c r="F1793" s="40"/>
    </row>
    <row r="1794" spans="4:6" x14ac:dyDescent="0.35">
      <c r="D1794" s="3"/>
      <c r="E1794"/>
      <c r="F1794" s="40"/>
    </row>
    <row r="1795" spans="4:6" x14ac:dyDescent="0.35">
      <c r="D1795" s="3"/>
      <c r="E1795"/>
      <c r="F1795" s="40"/>
    </row>
    <row r="1796" spans="4:6" x14ac:dyDescent="0.35">
      <c r="D1796" s="3"/>
      <c r="E1796"/>
      <c r="F1796" s="40"/>
    </row>
    <row r="1797" spans="4:6" x14ac:dyDescent="0.35">
      <c r="D1797" s="3"/>
      <c r="E1797"/>
      <c r="F1797" s="40"/>
    </row>
    <row r="1798" spans="4:6" x14ac:dyDescent="0.35">
      <c r="D1798" s="3"/>
      <c r="E1798"/>
      <c r="F1798" s="40"/>
    </row>
    <row r="1799" spans="4:6" x14ac:dyDescent="0.35">
      <c r="D1799" s="3"/>
      <c r="E1799"/>
      <c r="F1799" s="40"/>
    </row>
    <row r="1800" spans="4:6" x14ac:dyDescent="0.35">
      <c r="D1800" s="3"/>
      <c r="E1800"/>
      <c r="F1800" s="40"/>
    </row>
    <row r="1801" spans="4:6" x14ac:dyDescent="0.35">
      <c r="D1801" s="3"/>
      <c r="E1801"/>
      <c r="F1801" s="40"/>
    </row>
    <row r="1802" spans="4:6" x14ac:dyDescent="0.35">
      <c r="D1802" s="3"/>
      <c r="E1802"/>
      <c r="F1802" s="40"/>
    </row>
    <row r="1803" spans="4:6" x14ac:dyDescent="0.35">
      <c r="D1803" s="3"/>
      <c r="E1803"/>
      <c r="F1803" s="40"/>
    </row>
    <row r="1804" spans="4:6" x14ac:dyDescent="0.35">
      <c r="D1804" s="3"/>
      <c r="E1804"/>
      <c r="F1804" s="40"/>
    </row>
    <row r="1805" spans="4:6" x14ac:dyDescent="0.35">
      <c r="D1805" s="3"/>
      <c r="E1805"/>
      <c r="F1805" s="40"/>
    </row>
    <row r="1806" spans="4:6" x14ac:dyDescent="0.35">
      <c r="D1806" s="3"/>
      <c r="E1806"/>
      <c r="F1806" s="40"/>
    </row>
    <row r="1807" spans="4:6" x14ac:dyDescent="0.35">
      <c r="D1807" s="3"/>
      <c r="E1807"/>
      <c r="F1807" s="40"/>
    </row>
    <row r="1808" spans="4:6" x14ac:dyDescent="0.35">
      <c r="D1808" s="3"/>
      <c r="E1808"/>
      <c r="F1808" s="40"/>
    </row>
    <row r="1809" spans="4:6" x14ac:dyDescent="0.35">
      <c r="D1809" s="3"/>
      <c r="E1809"/>
      <c r="F1809" s="40"/>
    </row>
    <row r="1810" spans="4:6" x14ac:dyDescent="0.35">
      <c r="D1810" s="3"/>
      <c r="E1810"/>
      <c r="F1810" s="40"/>
    </row>
    <row r="1811" spans="4:6" x14ac:dyDescent="0.35">
      <c r="D1811" s="3"/>
      <c r="E1811"/>
      <c r="F1811" s="40"/>
    </row>
    <row r="1812" spans="4:6" x14ac:dyDescent="0.35">
      <c r="D1812" s="3"/>
      <c r="E1812"/>
      <c r="F1812" s="40"/>
    </row>
    <row r="1813" spans="4:6" x14ac:dyDescent="0.35">
      <c r="D1813" s="3"/>
      <c r="E1813"/>
      <c r="F1813" s="40"/>
    </row>
    <row r="1814" spans="4:6" x14ac:dyDescent="0.35">
      <c r="D1814" s="3"/>
      <c r="E1814"/>
      <c r="F1814" s="40"/>
    </row>
    <row r="1815" spans="4:6" x14ac:dyDescent="0.35">
      <c r="D1815" s="3"/>
      <c r="E1815"/>
      <c r="F1815" s="40"/>
    </row>
    <row r="1816" spans="4:6" x14ac:dyDescent="0.35">
      <c r="D1816" s="3"/>
      <c r="E1816"/>
      <c r="F1816" s="40"/>
    </row>
    <row r="1817" spans="4:6" x14ac:dyDescent="0.35">
      <c r="D1817" s="3"/>
      <c r="E1817"/>
      <c r="F1817" s="40"/>
    </row>
    <row r="1818" spans="4:6" x14ac:dyDescent="0.35">
      <c r="D1818" s="3"/>
      <c r="E1818"/>
      <c r="F1818" s="40"/>
    </row>
    <row r="1819" spans="4:6" x14ac:dyDescent="0.35">
      <c r="D1819" s="3"/>
      <c r="E1819"/>
      <c r="F1819" s="40"/>
    </row>
    <row r="1820" spans="4:6" x14ac:dyDescent="0.35">
      <c r="D1820" s="3"/>
      <c r="E1820"/>
      <c r="F1820" s="40"/>
    </row>
    <row r="1821" spans="4:6" x14ac:dyDescent="0.35">
      <c r="D1821" s="3"/>
      <c r="E1821"/>
      <c r="F1821" s="40"/>
    </row>
    <row r="1822" spans="4:6" x14ac:dyDescent="0.35">
      <c r="D1822" s="3"/>
      <c r="E1822"/>
      <c r="F1822" s="40"/>
    </row>
    <row r="1823" spans="4:6" x14ac:dyDescent="0.35">
      <c r="D1823" s="3"/>
      <c r="E1823"/>
      <c r="F1823" s="40"/>
    </row>
    <row r="1824" spans="4:6" x14ac:dyDescent="0.35">
      <c r="D1824" s="3"/>
      <c r="E1824"/>
      <c r="F1824" s="40"/>
    </row>
    <row r="1825" spans="4:6" x14ac:dyDescent="0.35">
      <c r="D1825" s="3"/>
      <c r="E1825"/>
      <c r="F1825" s="40"/>
    </row>
    <row r="1826" spans="4:6" x14ac:dyDescent="0.35">
      <c r="D1826" s="3"/>
      <c r="E1826"/>
      <c r="F1826" s="40"/>
    </row>
    <row r="1827" spans="4:6" x14ac:dyDescent="0.35">
      <c r="D1827" s="3"/>
      <c r="E1827"/>
      <c r="F1827" s="40"/>
    </row>
    <row r="1828" spans="4:6" x14ac:dyDescent="0.35">
      <c r="D1828" s="3"/>
      <c r="E1828"/>
      <c r="F1828" s="40"/>
    </row>
    <row r="1829" spans="4:6" x14ac:dyDescent="0.35">
      <c r="D1829" s="3"/>
      <c r="E1829"/>
      <c r="F1829" s="40"/>
    </row>
    <row r="1830" spans="4:6" x14ac:dyDescent="0.35">
      <c r="D1830" s="3"/>
      <c r="E1830"/>
      <c r="F1830" s="40"/>
    </row>
    <row r="1831" spans="4:6" x14ac:dyDescent="0.35">
      <c r="D1831" s="3"/>
      <c r="E1831"/>
      <c r="F1831" s="40"/>
    </row>
    <row r="1832" spans="4:6" x14ac:dyDescent="0.35">
      <c r="D1832" s="3"/>
      <c r="E1832"/>
      <c r="F1832" s="40"/>
    </row>
    <row r="1833" spans="4:6" x14ac:dyDescent="0.35">
      <c r="D1833" s="3"/>
      <c r="E1833"/>
      <c r="F1833" s="40"/>
    </row>
    <row r="1834" spans="4:6" x14ac:dyDescent="0.35">
      <c r="D1834" s="3"/>
      <c r="E1834"/>
      <c r="F1834" s="40"/>
    </row>
    <row r="1835" spans="4:6" x14ac:dyDescent="0.35">
      <c r="D1835" s="3"/>
      <c r="E1835"/>
      <c r="F1835" s="40"/>
    </row>
    <row r="1836" spans="4:6" x14ac:dyDescent="0.35">
      <c r="D1836" s="3"/>
      <c r="E1836"/>
      <c r="F1836" s="40"/>
    </row>
    <row r="1837" spans="4:6" x14ac:dyDescent="0.35">
      <c r="D1837" s="3"/>
      <c r="E1837"/>
      <c r="F1837" s="40"/>
    </row>
    <row r="1838" spans="4:6" x14ac:dyDescent="0.35">
      <c r="D1838" s="3"/>
      <c r="E1838"/>
      <c r="F1838" s="40"/>
    </row>
    <row r="1839" spans="4:6" x14ac:dyDescent="0.35">
      <c r="D1839" s="3"/>
      <c r="E1839"/>
      <c r="F1839" s="40"/>
    </row>
    <row r="1840" spans="4:6" x14ac:dyDescent="0.35">
      <c r="D1840" s="3"/>
      <c r="E1840"/>
      <c r="F1840" s="40"/>
    </row>
    <row r="1841" spans="4:6" x14ac:dyDescent="0.35">
      <c r="D1841" s="3"/>
      <c r="E1841"/>
      <c r="F1841" s="40"/>
    </row>
    <row r="1842" spans="4:6" x14ac:dyDescent="0.35">
      <c r="D1842" s="3"/>
      <c r="E1842"/>
      <c r="F1842" s="40"/>
    </row>
    <row r="1843" spans="4:6" x14ac:dyDescent="0.35">
      <c r="D1843" s="3"/>
      <c r="E1843"/>
      <c r="F1843" s="40"/>
    </row>
    <row r="1844" spans="4:6" x14ac:dyDescent="0.35">
      <c r="D1844" s="3"/>
      <c r="E1844"/>
      <c r="F1844" s="40"/>
    </row>
    <row r="1845" spans="4:6" x14ac:dyDescent="0.35">
      <c r="D1845" s="3"/>
      <c r="E1845"/>
      <c r="F1845" s="40"/>
    </row>
    <row r="1846" spans="4:6" x14ac:dyDescent="0.35">
      <c r="D1846" s="3"/>
      <c r="E1846"/>
      <c r="F1846" s="40"/>
    </row>
    <row r="1847" spans="4:6" x14ac:dyDescent="0.35">
      <c r="D1847" s="3"/>
      <c r="E1847"/>
      <c r="F1847" s="40"/>
    </row>
    <row r="1848" spans="4:6" x14ac:dyDescent="0.35">
      <c r="D1848" s="3"/>
      <c r="E1848"/>
      <c r="F1848" s="40"/>
    </row>
    <row r="1849" spans="4:6" x14ac:dyDescent="0.35">
      <c r="D1849" s="3"/>
      <c r="E1849"/>
      <c r="F1849" s="40"/>
    </row>
    <row r="1850" spans="4:6" x14ac:dyDescent="0.35">
      <c r="D1850" s="3"/>
      <c r="E1850"/>
      <c r="F1850" s="40"/>
    </row>
    <row r="1851" spans="4:6" x14ac:dyDescent="0.35">
      <c r="D1851" s="3"/>
      <c r="E1851"/>
      <c r="F1851" s="40"/>
    </row>
    <row r="1852" spans="4:6" x14ac:dyDescent="0.35">
      <c r="D1852" s="3"/>
      <c r="E1852"/>
      <c r="F1852" s="40"/>
    </row>
    <row r="1853" spans="4:6" x14ac:dyDescent="0.35">
      <c r="D1853" s="3"/>
      <c r="E1853"/>
      <c r="F1853" s="40"/>
    </row>
    <row r="1854" spans="4:6" x14ac:dyDescent="0.35">
      <c r="D1854" s="3"/>
      <c r="E1854"/>
      <c r="F1854" s="40"/>
    </row>
    <row r="1855" spans="4:6" x14ac:dyDescent="0.35">
      <c r="D1855" s="3"/>
      <c r="E1855"/>
      <c r="F1855" s="40"/>
    </row>
    <row r="1856" spans="4:6" x14ac:dyDescent="0.35">
      <c r="D1856" s="3"/>
      <c r="E1856"/>
      <c r="F1856" s="40"/>
    </row>
    <row r="1857" spans="4:6" x14ac:dyDescent="0.35">
      <c r="D1857" s="3"/>
      <c r="E1857"/>
      <c r="F1857" s="40"/>
    </row>
    <row r="1858" spans="4:6" x14ac:dyDescent="0.35">
      <c r="D1858" s="3"/>
      <c r="E1858"/>
      <c r="F1858" s="40"/>
    </row>
    <row r="1859" spans="4:6" x14ac:dyDescent="0.35">
      <c r="D1859" s="3"/>
      <c r="E1859"/>
      <c r="F1859" s="40"/>
    </row>
    <row r="1860" spans="4:6" x14ac:dyDescent="0.35">
      <c r="D1860" s="3"/>
      <c r="E1860"/>
      <c r="F1860" s="40"/>
    </row>
    <row r="1861" spans="4:6" x14ac:dyDescent="0.35">
      <c r="D1861" s="3"/>
      <c r="E1861"/>
      <c r="F1861" s="40"/>
    </row>
    <row r="1862" spans="4:6" x14ac:dyDescent="0.35">
      <c r="D1862" s="3"/>
      <c r="E1862"/>
      <c r="F1862" s="40"/>
    </row>
    <row r="1863" spans="4:6" x14ac:dyDescent="0.35">
      <c r="D1863" s="3"/>
      <c r="E1863"/>
      <c r="F1863" s="40"/>
    </row>
    <row r="1864" spans="4:6" x14ac:dyDescent="0.35">
      <c r="D1864" s="3"/>
      <c r="E1864"/>
      <c r="F1864" s="40"/>
    </row>
    <row r="1865" spans="4:6" x14ac:dyDescent="0.35">
      <c r="D1865" s="3"/>
      <c r="E1865"/>
      <c r="F1865" s="40"/>
    </row>
    <row r="1866" spans="4:6" x14ac:dyDescent="0.35">
      <c r="D1866" s="3"/>
      <c r="E1866"/>
      <c r="F1866" s="40"/>
    </row>
    <row r="1867" spans="4:6" x14ac:dyDescent="0.35">
      <c r="D1867" s="3"/>
      <c r="E1867"/>
      <c r="F1867" s="40"/>
    </row>
    <row r="1868" spans="4:6" x14ac:dyDescent="0.35">
      <c r="D1868" s="3"/>
      <c r="E1868"/>
      <c r="F1868" s="40"/>
    </row>
    <row r="1869" spans="4:6" x14ac:dyDescent="0.35">
      <c r="D1869" s="3"/>
      <c r="E1869"/>
      <c r="F1869" s="40"/>
    </row>
    <row r="1870" spans="4:6" x14ac:dyDescent="0.35">
      <c r="D1870" s="3"/>
      <c r="E1870"/>
      <c r="F1870" s="40"/>
    </row>
    <row r="1871" spans="4:6" x14ac:dyDescent="0.35">
      <c r="D1871" s="3"/>
      <c r="E1871"/>
      <c r="F1871" s="40"/>
    </row>
    <row r="1872" spans="4:6" x14ac:dyDescent="0.35">
      <c r="D1872" s="3"/>
      <c r="E1872"/>
      <c r="F1872" s="40"/>
    </row>
    <row r="1873" spans="4:6" x14ac:dyDescent="0.35">
      <c r="D1873" s="3"/>
      <c r="E1873"/>
      <c r="F1873" s="40"/>
    </row>
    <row r="1874" spans="4:6" x14ac:dyDescent="0.35">
      <c r="D1874" s="3"/>
      <c r="E1874"/>
      <c r="F1874" s="40"/>
    </row>
    <row r="1875" spans="4:6" x14ac:dyDescent="0.35">
      <c r="D1875" s="3"/>
      <c r="E1875"/>
      <c r="F1875" s="40"/>
    </row>
    <row r="1876" spans="4:6" x14ac:dyDescent="0.35">
      <c r="D1876" s="3"/>
      <c r="E1876"/>
      <c r="F1876" s="40"/>
    </row>
    <row r="1877" spans="4:6" x14ac:dyDescent="0.35">
      <c r="D1877" s="3"/>
      <c r="E1877"/>
      <c r="F1877" s="40"/>
    </row>
    <row r="1878" spans="4:6" x14ac:dyDescent="0.35">
      <c r="D1878" s="3"/>
      <c r="E1878"/>
      <c r="F1878" s="40"/>
    </row>
    <row r="1879" spans="4:6" x14ac:dyDescent="0.35">
      <c r="D1879" s="3"/>
      <c r="E1879"/>
      <c r="F1879" s="40"/>
    </row>
    <row r="1880" spans="4:6" x14ac:dyDescent="0.35">
      <c r="D1880" s="3"/>
      <c r="E1880"/>
      <c r="F1880" s="40"/>
    </row>
    <row r="1881" spans="4:6" x14ac:dyDescent="0.35">
      <c r="D1881" s="3"/>
      <c r="E1881"/>
      <c r="F1881" s="40"/>
    </row>
    <row r="1882" spans="4:6" x14ac:dyDescent="0.35">
      <c r="D1882" s="3"/>
      <c r="E1882"/>
      <c r="F1882" s="40"/>
    </row>
    <row r="1883" spans="4:6" x14ac:dyDescent="0.35">
      <c r="D1883" s="3"/>
      <c r="E1883"/>
      <c r="F1883" s="40"/>
    </row>
    <row r="1884" spans="4:6" x14ac:dyDescent="0.35">
      <c r="D1884" s="3"/>
      <c r="E1884"/>
      <c r="F1884" s="40"/>
    </row>
    <row r="1885" spans="4:6" x14ac:dyDescent="0.35">
      <c r="D1885" s="3"/>
      <c r="E1885"/>
      <c r="F1885" s="40"/>
    </row>
    <row r="1886" spans="4:6" x14ac:dyDescent="0.35">
      <c r="D1886" s="3"/>
      <c r="E1886"/>
      <c r="F1886" s="40"/>
    </row>
    <row r="1887" spans="4:6" x14ac:dyDescent="0.35">
      <c r="D1887" s="3"/>
      <c r="E1887"/>
      <c r="F1887" s="40"/>
    </row>
    <row r="1888" spans="4:6" x14ac:dyDescent="0.35">
      <c r="D1888" s="3"/>
      <c r="E1888"/>
      <c r="F1888" s="40"/>
    </row>
    <row r="1889" spans="4:6" x14ac:dyDescent="0.35">
      <c r="D1889" s="3"/>
      <c r="E1889"/>
      <c r="F1889" s="40"/>
    </row>
    <row r="1890" spans="4:6" x14ac:dyDescent="0.35">
      <c r="D1890" s="3"/>
      <c r="E1890"/>
      <c r="F1890" s="40"/>
    </row>
    <row r="1891" spans="4:6" x14ac:dyDescent="0.35">
      <c r="D1891" s="3"/>
      <c r="E1891"/>
      <c r="F1891" s="40"/>
    </row>
    <row r="1892" spans="4:6" x14ac:dyDescent="0.35">
      <c r="D1892" s="3"/>
      <c r="E1892"/>
      <c r="F1892" s="40"/>
    </row>
    <row r="1893" spans="4:6" x14ac:dyDescent="0.35">
      <c r="D1893" s="3"/>
      <c r="E1893"/>
      <c r="F1893" s="40"/>
    </row>
    <row r="1894" spans="4:6" x14ac:dyDescent="0.35">
      <c r="D1894" s="3"/>
      <c r="E1894"/>
      <c r="F1894" s="40"/>
    </row>
    <row r="1895" spans="4:6" x14ac:dyDescent="0.35">
      <c r="D1895" s="3"/>
      <c r="E1895"/>
      <c r="F1895" s="40"/>
    </row>
    <row r="1896" spans="4:6" x14ac:dyDescent="0.35">
      <c r="D1896" s="3"/>
      <c r="E1896"/>
      <c r="F1896" s="40"/>
    </row>
    <row r="1897" spans="4:6" x14ac:dyDescent="0.35">
      <c r="D1897" s="3"/>
      <c r="E1897"/>
      <c r="F1897" s="40"/>
    </row>
    <row r="1898" spans="4:6" x14ac:dyDescent="0.35">
      <c r="D1898" s="3"/>
      <c r="E1898"/>
      <c r="F1898" s="40"/>
    </row>
    <row r="1899" spans="4:6" x14ac:dyDescent="0.35">
      <c r="D1899" s="3"/>
      <c r="E1899"/>
      <c r="F1899" s="40"/>
    </row>
    <row r="1900" spans="4:6" x14ac:dyDescent="0.35">
      <c r="D1900" s="3"/>
      <c r="E1900"/>
      <c r="F1900" s="40"/>
    </row>
    <row r="1901" spans="4:6" x14ac:dyDescent="0.35">
      <c r="D1901" s="3"/>
      <c r="E1901"/>
      <c r="F1901" s="40"/>
    </row>
    <row r="1902" spans="4:6" x14ac:dyDescent="0.35">
      <c r="D1902" s="3"/>
      <c r="E1902"/>
      <c r="F1902" s="40"/>
    </row>
    <row r="1903" spans="4:6" x14ac:dyDescent="0.35">
      <c r="D1903" s="3"/>
      <c r="E1903"/>
      <c r="F1903" s="40"/>
    </row>
    <row r="1904" spans="4:6" x14ac:dyDescent="0.35">
      <c r="D1904" s="3"/>
      <c r="E1904"/>
      <c r="F1904" s="40"/>
    </row>
    <row r="1905" spans="4:6" x14ac:dyDescent="0.35">
      <c r="D1905" s="3"/>
      <c r="E1905"/>
      <c r="F1905" s="40"/>
    </row>
    <row r="1906" spans="4:6" x14ac:dyDescent="0.35">
      <c r="D1906" s="3"/>
      <c r="E1906"/>
      <c r="F1906" s="40"/>
    </row>
    <row r="1907" spans="4:6" x14ac:dyDescent="0.35">
      <c r="D1907" s="3"/>
      <c r="E1907"/>
      <c r="F1907" s="40"/>
    </row>
    <row r="1908" spans="4:6" x14ac:dyDescent="0.35">
      <c r="D1908" s="3"/>
      <c r="E1908"/>
      <c r="F1908" s="40"/>
    </row>
    <row r="1909" spans="4:6" x14ac:dyDescent="0.35">
      <c r="D1909" s="3"/>
      <c r="E1909"/>
      <c r="F1909" s="40"/>
    </row>
    <row r="1910" spans="4:6" x14ac:dyDescent="0.35">
      <c r="D1910" s="3"/>
      <c r="E1910"/>
      <c r="F1910" s="40"/>
    </row>
    <row r="1911" spans="4:6" x14ac:dyDescent="0.35">
      <c r="D1911" s="3"/>
      <c r="E1911"/>
      <c r="F1911" s="40"/>
    </row>
    <row r="1912" spans="4:6" x14ac:dyDescent="0.35">
      <c r="D1912" s="3"/>
      <c r="E1912"/>
      <c r="F1912" s="40"/>
    </row>
    <row r="1913" spans="4:6" x14ac:dyDescent="0.35">
      <c r="D1913" s="3"/>
      <c r="E1913"/>
      <c r="F1913" s="40"/>
    </row>
    <row r="1914" spans="4:6" x14ac:dyDescent="0.35">
      <c r="D1914" s="3"/>
      <c r="E1914"/>
      <c r="F1914" s="40"/>
    </row>
    <row r="1915" spans="4:6" x14ac:dyDescent="0.35">
      <c r="D1915" s="3"/>
      <c r="E1915"/>
      <c r="F1915" s="40"/>
    </row>
    <row r="1916" spans="4:6" x14ac:dyDescent="0.35">
      <c r="D1916" s="3"/>
      <c r="E1916"/>
      <c r="F1916" s="40"/>
    </row>
    <row r="1917" spans="4:6" x14ac:dyDescent="0.35">
      <c r="D1917" s="3"/>
      <c r="E1917"/>
      <c r="F1917" s="40"/>
    </row>
    <row r="1918" spans="4:6" x14ac:dyDescent="0.35">
      <c r="D1918" s="3"/>
      <c r="E1918"/>
      <c r="F1918" s="40"/>
    </row>
    <row r="1919" spans="4:6" x14ac:dyDescent="0.35">
      <c r="D1919" s="3"/>
      <c r="E1919"/>
      <c r="F1919" s="40"/>
    </row>
    <row r="1920" spans="4:6" x14ac:dyDescent="0.35">
      <c r="D1920" s="3"/>
      <c r="E1920"/>
      <c r="F1920" s="40"/>
    </row>
    <row r="1921" spans="4:6" x14ac:dyDescent="0.35">
      <c r="D1921" s="3"/>
      <c r="E1921"/>
      <c r="F1921" s="40"/>
    </row>
    <row r="1922" spans="4:6" x14ac:dyDescent="0.35">
      <c r="D1922" s="3"/>
      <c r="E1922"/>
      <c r="F1922" s="40"/>
    </row>
    <row r="1923" spans="4:6" x14ac:dyDescent="0.35">
      <c r="D1923" s="3"/>
      <c r="E1923"/>
      <c r="F1923" s="40"/>
    </row>
    <row r="1924" spans="4:6" x14ac:dyDescent="0.35">
      <c r="D1924" s="3"/>
      <c r="E1924"/>
      <c r="F1924" s="40"/>
    </row>
    <row r="1925" spans="4:6" x14ac:dyDescent="0.35">
      <c r="D1925" s="3"/>
      <c r="E1925"/>
      <c r="F1925" s="40"/>
    </row>
    <row r="1926" spans="4:6" x14ac:dyDescent="0.35">
      <c r="D1926" s="3"/>
      <c r="E1926"/>
      <c r="F1926" s="40"/>
    </row>
    <row r="1927" spans="4:6" x14ac:dyDescent="0.35">
      <c r="D1927" s="3"/>
      <c r="E1927"/>
      <c r="F1927" s="40"/>
    </row>
    <row r="1928" spans="4:6" x14ac:dyDescent="0.35">
      <c r="D1928" s="3"/>
      <c r="E1928"/>
      <c r="F1928" s="40"/>
    </row>
    <row r="1929" spans="4:6" x14ac:dyDescent="0.35">
      <c r="D1929" s="3"/>
      <c r="E1929"/>
      <c r="F1929" s="40"/>
    </row>
    <row r="1930" spans="4:6" x14ac:dyDescent="0.35">
      <c r="D1930" s="3"/>
      <c r="E1930"/>
      <c r="F1930" s="40"/>
    </row>
    <row r="1931" spans="4:6" x14ac:dyDescent="0.35">
      <c r="D1931" s="3"/>
      <c r="E1931"/>
      <c r="F1931" s="40"/>
    </row>
    <row r="1932" spans="4:6" x14ac:dyDescent="0.35">
      <c r="D1932" s="3"/>
      <c r="E1932"/>
      <c r="F1932" s="40"/>
    </row>
    <row r="1933" spans="4:6" x14ac:dyDescent="0.35">
      <c r="D1933" s="3"/>
      <c r="E1933"/>
      <c r="F1933" s="40"/>
    </row>
    <row r="1934" spans="4:6" x14ac:dyDescent="0.35">
      <c r="D1934" s="3"/>
      <c r="E1934"/>
      <c r="F1934" s="40"/>
    </row>
    <row r="1935" spans="4:6" x14ac:dyDescent="0.35">
      <c r="D1935" s="3"/>
      <c r="E1935"/>
      <c r="F1935" s="40"/>
    </row>
    <row r="1936" spans="4:6" x14ac:dyDescent="0.35">
      <c r="D1936" s="3"/>
      <c r="E1936"/>
      <c r="F1936" s="40"/>
    </row>
    <row r="1937" spans="4:6" x14ac:dyDescent="0.35">
      <c r="D1937" s="3"/>
      <c r="E1937"/>
      <c r="F1937" s="40"/>
    </row>
    <row r="1938" spans="4:6" x14ac:dyDescent="0.35">
      <c r="D1938" s="3"/>
      <c r="E1938"/>
      <c r="F1938" s="40"/>
    </row>
    <row r="1939" spans="4:6" x14ac:dyDescent="0.35">
      <c r="D1939" s="3"/>
      <c r="E1939"/>
      <c r="F1939" s="40"/>
    </row>
    <row r="1940" spans="4:6" x14ac:dyDescent="0.35">
      <c r="D1940" s="3"/>
      <c r="E1940"/>
      <c r="F1940" s="40"/>
    </row>
    <row r="1941" spans="4:6" x14ac:dyDescent="0.35">
      <c r="D1941" s="3"/>
      <c r="E1941"/>
      <c r="F1941" s="40"/>
    </row>
    <row r="1942" spans="4:6" x14ac:dyDescent="0.35">
      <c r="D1942" s="3"/>
      <c r="E1942"/>
      <c r="F1942" s="40"/>
    </row>
    <row r="1943" spans="4:6" x14ac:dyDescent="0.35">
      <c r="D1943" s="3"/>
      <c r="E1943"/>
      <c r="F1943" s="40"/>
    </row>
    <row r="1944" spans="4:6" x14ac:dyDescent="0.35">
      <c r="D1944" s="3"/>
      <c r="E1944"/>
      <c r="F1944" s="40"/>
    </row>
    <row r="1945" spans="4:6" x14ac:dyDescent="0.35">
      <c r="D1945" s="3"/>
      <c r="E1945"/>
      <c r="F1945" s="40"/>
    </row>
    <row r="1946" spans="4:6" x14ac:dyDescent="0.35">
      <c r="D1946" s="3"/>
      <c r="E1946"/>
      <c r="F1946" s="40"/>
    </row>
    <row r="1947" spans="4:6" x14ac:dyDescent="0.35">
      <c r="D1947" s="3"/>
      <c r="E1947"/>
      <c r="F1947" s="40"/>
    </row>
    <row r="1948" spans="4:6" x14ac:dyDescent="0.35">
      <c r="D1948" s="3"/>
      <c r="E1948"/>
      <c r="F1948" s="40"/>
    </row>
    <row r="1949" spans="4:6" x14ac:dyDescent="0.35">
      <c r="D1949" s="3"/>
      <c r="E1949"/>
      <c r="F1949" s="40"/>
    </row>
    <row r="1950" spans="4:6" x14ac:dyDescent="0.35">
      <c r="D1950" s="3"/>
      <c r="E1950"/>
      <c r="F1950" s="40"/>
    </row>
    <row r="1951" spans="4:6" x14ac:dyDescent="0.35">
      <c r="D1951" s="3"/>
      <c r="E1951"/>
      <c r="F1951" s="40"/>
    </row>
    <row r="1952" spans="4:6" x14ac:dyDescent="0.35">
      <c r="D1952" s="3"/>
      <c r="E1952"/>
      <c r="F1952" s="40"/>
    </row>
    <row r="1953" spans="4:6" x14ac:dyDescent="0.35">
      <c r="D1953" s="3"/>
      <c r="E1953"/>
      <c r="F1953" s="40"/>
    </row>
    <row r="1954" spans="4:6" x14ac:dyDescent="0.35">
      <c r="D1954" s="3"/>
      <c r="E1954"/>
      <c r="F1954" s="40"/>
    </row>
    <row r="1955" spans="4:6" x14ac:dyDescent="0.35">
      <c r="D1955" s="3"/>
      <c r="E1955"/>
      <c r="F1955" s="40"/>
    </row>
    <row r="1956" spans="4:6" x14ac:dyDescent="0.35">
      <c r="D1956" s="3"/>
      <c r="E1956"/>
      <c r="F1956" s="40"/>
    </row>
    <row r="1957" spans="4:6" x14ac:dyDescent="0.35">
      <c r="D1957" s="3"/>
      <c r="E1957"/>
      <c r="F1957" s="40"/>
    </row>
    <row r="1958" spans="4:6" x14ac:dyDescent="0.35">
      <c r="D1958" s="3"/>
      <c r="E1958"/>
      <c r="F1958" s="40"/>
    </row>
    <row r="1959" spans="4:6" x14ac:dyDescent="0.35">
      <c r="D1959" s="3"/>
      <c r="E1959"/>
      <c r="F1959" s="40"/>
    </row>
    <row r="1960" spans="4:6" x14ac:dyDescent="0.35">
      <c r="D1960" s="3"/>
      <c r="E1960"/>
      <c r="F1960" s="40"/>
    </row>
    <row r="1961" spans="4:6" x14ac:dyDescent="0.35">
      <c r="D1961" s="3"/>
      <c r="E1961"/>
      <c r="F1961" s="40"/>
    </row>
    <row r="1962" spans="4:6" x14ac:dyDescent="0.35">
      <c r="D1962" s="3"/>
      <c r="E1962"/>
      <c r="F1962" s="40"/>
    </row>
    <row r="1963" spans="4:6" x14ac:dyDescent="0.35">
      <c r="D1963" s="3"/>
      <c r="E1963"/>
      <c r="F1963" s="40"/>
    </row>
    <row r="1964" spans="4:6" x14ac:dyDescent="0.35">
      <c r="D1964" s="3"/>
      <c r="E1964"/>
      <c r="F1964" s="40"/>
    </row>
    <row r="1965" spans="4:6" x14ac:dyDescent="0.35">
      <c r="D1965" s="3"/>
      <c r="E1965"/>
      <c r="F1965" s="40"/>
    </row>
    <row r="1966" spans="4:6" x14ac:dyDescent="0.35">
      <c r="D1966" s="3"/>
      <c r="E1966"/>
      <c r="F1966" s="40"/>
    </row>
    <row r="1967" spans="4:6" x14ac:dyDescent="0.35">
      <c r="D1967" s="3"/>
      <c r="E1967"/>
      <c r="F1967" s="40"/>
    </row>
    <row r="1968" spans="4:6" x14ac:dyDescent="0.35">
      <c r="D1968" s="3"/>
      <c r="E1968"/>
      <c r="F1968" s="40"/>
    </row>
    <row r="1969" spans="4:6" x14ac:dyDescent="0.35">
      <c r="D1969" s="3"/>
      <c r="E1969"/>
      <c r="F1969" s="40"/>
    </row>
    <row r="1970" spans="4:6" x14ac:dyDescent="0.35">
      <c r="D1970" s="3"/>
      <c r="E1970"/>
      <c r="F1970" s="40"/>
    </row>
    <row r="1971" spans="4:6" x14ac:dyDescent="0.35">
      <c r="D1971" s="3"/>
      <c r="E1971"/>
      <c r="F1971" s="40"/>
    </row>
    <row r="1972" spans="4:6" x14ac:dyDescent="0.35">
      <c r="D1972" s="3"/>
      <c r="E1972"/>
      <c r="F1972" s="40"/>
    </row>
    <row r="1973" spans="4:6" x14ac:dyDescent="0.35">
      <c r="D1973" s="3"/>
      <c r="E1973"/>
      <c r="F1973" s="40"/>
    </row>
    <row r="1974" spans="4:6" x14ac:dyDescent="0.35">
      <c r="D1974" s="3"/>
      <c r="E1974"/>
      <c r="F1974" s="40"/>
    </row>
    <row r="1975" spans="4:6" x14ac:dyDescent="0.35">
      <c r="D1975" s="3"/>
      <c r="E1975"/>
      <c r="F1975" s="40"/>
    </row>
    <row r="1976" spans="4:6" x14ac:dyDescent="0.35">
      <c r="D1976" s="3"/>
      <c r="E1976"/>
      <c r="F1976" s="40"/>
    </row>
    <row r="1977" spans="4:6" x14ac:dyDescent="0.35">
      <c r="D1977" s="3"/>
      <c r="E1977"/>
      <c r="F1977" s="40"/>
    </row>
    <row r="1978" spans="4:6" x14ac:dyDescent="0.35">
      <c r="D1978" s="3"/>
      <c r="E1978"/>
      <c r="F1978" s="40"/>
    </row>
    <row r="1979" spans="4:6" x14ac:dyDescent="0.35">
      <c r="D1979" s="3"/>
      <c r="E1979"/>
      <c r="F1979" s="40"/>
    </row>
    <row r="1980" spans="4:6" x14ac:dyDescent="0.35">
      <c r="D1980" s="3"/>
      <c r="E1980"/>
      <c r="F1980" s="40"/>
    </row>
    <row r="1981" spans="4:6" x14ac:dyDescent="0.35">
      <c r="D1981" s="3"/>
      <c r="E1981"/>
      <c r="F1981" s="40"/>
    </row>
    <row r="1982" spans="4:6" x14ac:dyDescent="0.35">
      <c r="D1982" s="3"/>
      <c r="E1982"/>
      <c r="F1982" s="40"/>
    </row>
    <row r="1983" spans="4:6" x14ac:dyDescent="0.35">
      <c r="D1983" s="3"/>
      <c r="E1983"/>
      <c r="F1983" s="40"/>
    </row>
    <row r="1984" spans="4:6" x14ac:dyDescent="0.35">
      <c r="D1984" s="3"/>
      <c r="E1984"/>
      <c r="F1984" s="40"/>
    </row>
    <row r="1985" spans="4:6" x14ac:dyDescent="0.35">
      <c r="D1985" s="3"/>
      <c r="E1985"/>
      <c r="F1985" s="40"/>
    </row>
    <row r="1986" spans="4:6" x14ac:dyDescent="0.35">
      <c r="D1986" s="3"/>
      <c r="E1986"/>
      <c r="F1986" s="40"/>
    </row>
    <row r="1987" spans="4:6" x14ac:dyDescent="0.35">
      <c r="D1987" s="3"/>
      <c r="E1987"/>
      <c r="F1987" s="40"/>
    </row>
    <row r="1988" spans="4:6" x14ac:dyDescent="0.35">
      <c r="D1988" s="3"/>
      <c r="E1988"/>
      <c r="F1988" s="40"/>
    </row>
    <row r="1989" spans="4:6" x14ac:dyDescent="0.35">
      <c r="D1989" s="3"/>
      <c r="E1989"/>
      <c r="F1989" s="40"/>
    </row>
    <row r="1990" spans="4:6" x14ac:dyDescent="0.35">
      <c r="D1990" s="3"/>
      <c r="E1990"/>
      <c r="F1990" s="40"/>
    </row>
    <row r="1991" spans="4:6" x14ac:dyDescent="0.35">
      <c r="D1991" s="3"/>
      <c r="E1991"/>
      <c r="F1991" s="40"/>
    </row>
    <row r="1992" spans="4:6" x14ac:dyDescent="0.35">
      <c r="D1992" s="3"/>
      <c r="E1992"/>
      <c r="F1992" s="40"/>
    </row>
    <row r="1993" spans="4:6" x14ac:dyDescent="0.35">
      <c r="D1993" s="3"/>
      <c r="E1993"/>
      <c r="F1993" s="40"/>
    </row>
    <row r="1994" spans="4:6" x14ac:dyDescent="0.35">
      <c r="D1994" s="3"/>
      <c r="E1994"/>
      <c r="F1994" s="40"/>
    </row>
    <row r="1995" spans="4:6" x14ac:dyDescent="0.35">
      <c r="D1995" s="3"/>
      <c r="E1995"/>
      <c r="F1995" s="40"/>
    </row>
    <row r="1996" spans="4:6" x14ac:dyDescent="0.35">
      <c r="D1996" s="3"/>
      <c r="E1996"/>
      <c r="F1996" s="40"/>
    </row>
    <row r="1997" spans="4:6" x14ac:dyDescent="0.35">
      <c r="D1997" s="3"/>
      <c r="E1997"/>
      <c r="F1997" s="40"/>
    </row>
    <row r="1998" spans="4:6" x14ac:dyDescent="0.35">
      <c r="D1998" s="3"/>
      <c r="E1998"/>
      <c r="F1998" s="40"/>
    </row>
    <row r="1999" spans="4:6" x14ac:dyDescent="0.35">
      <c r="D1999" s="3"/>
      <c r="E1999"/>
      <c r="F1999" s="40"/>
    </row>
    <row r="2000" spans="4:6" x14ac:dyDescent="0.35">
      <c r="D2000" s="3"/>
      <c r="E2000"/>
      <c r="F2000" s="40"/>
    </row>
    <row r="2001" spans="4:6" x14ac:dyDescent="0.35">
      <c r="D2001" s="3"/>
      <c r="E2001"/>
      <c r="F2001" s="40"/>
    </row>
    <row r="2002" spans="4:6" x14ac:dyDescent="0.35">
      <c r="D2002" s="3"/>
      <c r="E2002"/>
      <c r="F2002" s="40"/>
    </row>
    <row r="2003" spans="4:6" x14ac:dyDescent="0.35">
      <c r="D2003" s="3"/>
      <c r="E2003"/>
      <c r="F2003" s="40"/>
    </row>
    <row r="2004" spans="4:6" x14ac:dyDescent="0.35">
      <c r="D2004" s="3"/>
      <c r="E2004"/>
      <c r="F2004" s="40"/>
    </row>
    <row r="2005" spans="4:6" x14ac:dyDescent="0.35">
      <c r="D2005" s="3"/>
      <c r="E2005"/>
      <c r="F2005" s="40"/>
    </row>
    <row r="2006" spans="4:6" x14ac:dyDescent="0.35">
      <c r="D2006" s="3"/>
      <c r="E2006"/>
      <c r="F2006" s="40"/>
    </row>
    <row r="2007" spans="4:6" x14ac:dyDescent="0.35">
      <c r="D2007" s="3"/>
      <c r="E2007"/>
      <c r="F2007" s="40"/>
    </row>
    <row r="2008" spans="4:6" x14ac:dyDescent="0.35">
      <c r="D2008" s="3"/>
      <c r="E2008"/>
      <c r="F2008" s="40"/>
    </row>
    <row r="2009" spans="4:6" x14ac:dyDescent="0.35">
      <c r="D2009" s="3"/>
      <c r="E2009"/>
      <c r="F2009" s="40"/>
    </row>
    <row r="2010" spans="4:6" x14ac:dyDescent="0.35">
      <c r="D2010" s="3"/>
      <c r="E2010"/>
      <c r="F2010" s="40"/>
    </row>
    <row r="2011" spans="4:6" x14ac:dyDescent="0.35">
      <c r="D2011" s="3"/>
      <c r="E2011"/>
      <c r="F2011" s="40"/>
    </row>
    <row r="2012" spans="4:6" x14ac:dyDescent="0.35">
      <c r="D2012" s="3"/>
      <c r="E2012"/>
      <c r="F2012" s="40"/>
    </row>
    <row r="2013" spans="4:6" x14ac:dyDescent="0.35">
      <c r="D2013" s="3"/>
      <c r="E2013"/>
      <c r="F2013" s="40"/>
    </row>
    <row r="2014" spans="4:6" x14ac:dyDescent="0.35">
      <c r="D2014" s="3"/>
      <c r="E2014"/>
      <c r="F2014" s="40"/>
    </row>
    <row r="2015" spans="4:6" x14ac:dyDescent="0.35">
      <c r="D2015" s="3"/>
      <c r="E2015"/>
      <c r="F2015" s="40"/>
    </row>
    <row r="2016" spans="4:6" x14ac:dyDescent="0.35">
      <c r="D2016" s="3"/>
      <c r="E2016"/>
      <c r="F2016" s="40"/>
    </row>
    <row r="2017" spans="4:6" x14ac:dyDescent="0.35">
      <c r="D2017" s="3"/>
      <c r="E2017"/>
      <c r="F2017" s="40"/>
    </row>
    <row r="2018" spans="4:6" x14ac:dyDescent="0.35">
      <c r="D2018" s="3"/>
      <c r="E2018"/>
      <c r="F2018" s="40"/>
    </row>
    <row r="2019" spans="4:6" x14ac:dyDescent="0.35">
      <c r="D2019" s="3"/>
      <c r="E2019"/>
      <c r="F2019" s="40"/>
    </row>
    <row r="2020" spans="4:6" x14ac:dyDescent="0.35">
      <c r="D2020" s="3"/>
      <c r="E2020"/>
      <c r="F2020" s="40"/>
    </row>
    <row r="2021" spans="4:6" x14ac:dyDescent="0.35">
      <c r="D2021" s="3"/>
      <c r="E2021"/>
      <c r="F2021" s="40"/>
    </row>
    <row r="2022" spans="4:6" x14ac:dyDescent="0.35">
      <c r="D2022" s="3"/>
      <c r="E2022"/>
      <c r="F2022" s="40"/>
    </row>
    <row r="2023" spans="4:6" x14ac:dyDescent="0.35">
      <c r="D2023" s="3"/>
      <c r="E2023"/>
      <c r="F2023" s="40"/>
    </row>
    <row r="2024" spans="4:6" x14ac:dyDescent="0.35">
      <c r="D2024" s="3"/>
      <c r="E2024"/>
      <c r="F2024" s="40"/>
    </row>
    <row r="2025" spans="4:6" x14ac:dyDescent="0.35">
      <c r="D2025" s="3"/>
      <c r="E2025"/>
      <c r="F2025" s="40"/>
    </row>
    <row r="2026" spans="4:6" x14ac:dyDescent="0.35">
      <c r="D2026" s="3"/>
      <c r="E2026"/>
      <c r="F2026" s="40"/>
    </row>
    <row r="2027" spans="4:6" x14ac:dyDescent="0.35">
      <c r="D2027" s="3"/>
      <c r="E2027"/>
      <c r="F2027" s="40"/>
    </row>
    <row r="2028" spans="4:6" x14ac:dyDescent="0.35">
      <c r="D2028" s="3"/>
      <c r="E2028"/>
      <c r="F2028" s="40"/>
    </row>
    <row r="2029" spans="4:6" x14ac:dyDescent="0.35">
      <c r="D2029" s="3"/>
      <c r="E2029"/>
      <c r="F2029" s="40"/>
    </row>
    <row r="2030" spans="4:6" x14ac:dyDescent="0.35">
      <c r="D2030" s="3"/>
      <c r="E2030"/>
      <c r="F2030" s="40"/>
    </row>
    <row r="2031" spans="4:6" x14ac:dyDescent="0.35">
      <c r="D2031" s="3"/>
      <c r="E2031"/>
      <c r="F2031" s="40"/>
    </row>
    <row r="2032" spans="4:6" x14ac:dyDescent="0.35">
      <c r="D2032" s="3"/>
      <c r="E2032"/>
      <c r="F2032" s="40"/>
    </row>
    <row r="2033" spans="4:6" x14ac:dyDescent="0.35">
      <c r="D2033" s="3"/>
      <c r="E2033"/>
      <c r="F2033" s="40"/>
    </row>
    <row r="2034" spans="4:6" x14ac:dyDescent="0.35">
      <c r="D2034" s="3"/>
      <c r="E2034"/>
      <c r="F2034" s="40"/>
    </row>
    <row r="2035" spans="4:6" x14ac:dyDescent="0.35">
      <c r="D2035" s="3"/>
      <c r="E2035"/>
      <c r="F2035" s="40"/>
    </row>
    <row r="2036" spans="4:6" x14ac:dyDescent="0.35">
      <c r="D2036" s="3"/>
      <c r="E2036"/>
      <c r="F2036" s="40"/>
    </row>
    <row r="2037" spans="4:6" x14ac:dyDescent="0.35">
      <c r="D2037" s="3"/>
      <c r="E2037"/>
      <c r="F2037" s="40"/>
    </row>
    <row r="2038" spans="4:6" x14ac:dyDescent="0.35">
      <c r="D2038" s="3"/>
      <c r="E2038"/>
      <c r="F2038" s="40"/>
    </row>
    <row r="2039" spans="4:6" x14ac:dyDescent="0.35">
      <c r="D2039" s="3"/>
      <c r="E2039"/>
      <c r="F2039" s="40"/>
    </row>
    <row r="2040" spans="4:6" x14ac:dyDescent="0.35">
      <c r="D2040" s="3"/>
      <c r="E2040"/>
      <c r="F2040" s="40"/>
    </row>
    <row r="2041" spans="4:6" x14ac:dyDescent="0.35">
      <c r="D2041" s="3"/>
      <c r="E2041"/>
      <c r="F2041" s="40"/>
    </row>
    <row r="2042" spans="4:6" x14ac:dyDescent="0.35">
      <c r="D2042" s="3"/>
      <c r="E2042"/>
      <c r="F2042" s="40"/>
    </row>
    <row r="2043" spans="4:6" x14ac:dyDescent="0.35">
      <c r="D2043" s="3"/>
      <c r="E2043"/>
      <c r="F2043" s="40"/>
    </row>
    <row r="2044" spans="4:6" x14ac:dyDescent="0.35">
      <c r="D2044" s="3"/>
      <c r="E2044"/>
      <c r="F2044" s="40"/>
    </row>
    <row r="2045" spans="4:6" x14ac:dyDescent="0.35">
      <c r="D2045" s="3"/>
      <c r="E2045"/>
      <c r="F2045" s="40"/>
    </row>
    <row r="2046" spans="4:6" x14ac:dyDescent="0.35">
      <c r="D2046" s="3"/>
      <c r="E2046"/>
      <c r="F2046" s="40"/>
    </row>
    <row r="2047" spans="4:6" x14ac:dyDescent="0.35">
      <c r="D2047" s="3"/>
      <c r="E2047"/>
      <c r="F2047" s="40"/>
    </row>
    <row r="2048" spans="4:6" x14ac:dyDescent="0.35">
      <c r="D2048" s="3"/>
      <c r="E2048"/>
      <c r="F2048" s="40"/>
    </row>
    <row r="2049" spans="4:6" x14ac:dyDescent="0.35">
      <c r="D2049" s="3"/>
      <c r="E2049"/>
      <c r="F2049" s="40"/>
    </row>
    <row r="2050" spans="4:6" x14ac:dyDescent="0.35">
      <c r="D2050" s="3"/>
      <c r="E2050"/>
      <c r="F2050" s="40"/>
    </row>
    <row r="2051" spans="4:6" x14ac:dyDescent="0.35">
      <c r="D2051" s="3"/>
      <c r="E2051"/>
      <c r="F2051" s="40"/>
    </row>
    <row r="2052" spans="4:6" x14ac:dyDescent="0.35">
      <c r="D2052" s="3"/>
      <c r="E2052"/>
      <c r="F2052" s="40"/>
    </row>
    <row r="2053" spans="4:6" x14ac:dyDescent="0.35">
      <c r="D2053" s="3"/>
      <c r="E2053"/>
      <c r="F2053" s="40"/>
    </row>
    <row r="2054" spans="4:6" x14ac:dyDescent="0.35">
      <c r="D2054" s="3"/>
      <c r="E2054"/>
      <c r="F2054" s="40"/>
    </row>
    <row r="2055" spans="4:6" x14ac:dyDescent="0.35">
      <c r="D2055" s="3"/>
      <c r="E2055"/>
      <c r="F2055" s="40"/>
    </row>
  </sheetData>
  <mergeCells count="6">
    <mergeCell ref="J1:K1"/>
    <mergeCell ref="L1:R1"/>
    <mergeCell ref="F1:F2"/>
    <mergeCell ref="A1:A2"/>
    <mergeCell ref="B1:B2"/>
    <mergeCell ref="C1:C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61B77-B840-4742-8418-577790CB30E8}">
  <dimension ref="A1:AD1061"/>
  <sheetViews>
    <sheetView tabSelected="1" workbookViewId="0">
      <selection activeCell="D33" sqref="D33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7.179687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67" t="s">
        <v>1061</v>
      </c>
      <c r="O1" s="68"/>
      <c r="P1" s="68"/>
      <c r="Q1" s="61" t="s">
        <v>1089</v>
      </c>
      <c r="R1" s="61"/>
      <c r="S1" s="61"/>
      <c r="T1" s="59" t="s">
        <v>1090</v>
      </c>
      <c r="U1" s="69" t="s">
        <v>1065</v>
      </c>
      <c r="V1" s="70"/>
      <c r="W1" s="64" t="s">
        <v>1074</v>
      </c>
      <c r="X1" s="65"/>
      <c r="Y1" s="65"/>
      <c r="Z1" s="65"/>
      <c r="AA1" s="65"/>
      <c r="AB1" s="65"/>
      <c r="AC1" s="66"/>
      <c r="AD1" s="39" t="s">
        <v>1084</v>
      </c>
    </row>
    <row r="2" spans="1:30" ht="67.5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24</v>
      </c>
      <c r="B3" s="1" t="s">
        <v>612</v>
      </c>
      <c r="C3" s="2">
        <v>261587</v>
      </c>
      <c r="D3" s="16">
        <v>3397</v>
      </c>
      <c r="E3" s="18">
        <v>1578</v>
      </c>
      <c r="F3">
        <v>584</v>
      </c>
      <c r="G3">
        <v>543</v>
      </c>
      <c r="H3">
        <v>193</v>
      </c>
      <c r="I3">
        <v>159</v>
      </c>
      <c r="J3">
        <v>61</v>
      </c>
      <c r="K3">
        <v>12</v>
      </c>
      <c r="L3">
        <v>4</v>
      </c>
      <c r="M3">
        <v>2</v>
      </c>
      <c r="N3">
        <v>3227</v>
      </c>
      <c r="O3">
        <v>17</v>
      </c>
      <c r="P3">
        <v>0</v>
      </c>
      <c r="Q3">
        <f>VLOOKUP(C3,[1]Parish_language_2022b!$1:$1048576,8,FALSE)</f>
        <v>10</v>
      </c>
      <c r="R3">
        <f>VLOOKUP(C3,[1]Parish_language_2022b!$1:$1048576,7,FALSE)</f>
        <v>23</v>
      </c>
      <c r="S3">
        <f>VLOOKUP(C3,[1]Parish_language_2022b!$1:$1048576,6,FALSE)</f>
        <v>3271</v>
      </c>
      <c r="T3">
        <f>VLOOKUP(C3,[1]Parish_language_2022b!$1:$1048576,8,FALSE)</f>
        <v>10</v>
      </c>
      <c r="U3">
        <v>3140</v>
      </c>
      <c r="V3">
        <v>2690</v>
      </c>
      <c r="W3">
        <v>3327</v>
      </c>
      <c r="X3">
        <v>2749</v>
      </c>
      <c r="Y3">
        <v>27</v>
      </c>
      <c r="Z3">
        <v>17</v>
      </c>
      <c r="AA3">
        <v>2</v>
      </c>
      <c r="AB3">
        <v>2</v>
      </c>
      <c r="AC3">
        <v>8</v>
      </c>
      <c r="AD3">
        <v>148</v>
      </c>
    </row>
    <row r="4" spans="1:30" x14ac:dyDescent="0.35">
      <c r="A4" s="1">
        <v>24</v>
      </c>
      <c r="B4" s="1" t="s">
        <v>613</v>
      </c>
      <c r="C4" s="2">
        <v>251488</v>
      </c>
      <c r="D4" s="17">
        <v>7771</v>
      </c>
      <c r="E4" s="18">
        <v>3478</v>
      </c>
      <c r="F4">
        <v>1148</v>
      </c>
      <c r="G4">
        <v>1240</v>
      </c>
      <c r="H4">
        <v>544</v>
      </c>
      <c r="I4">
        <v>403</v>
      </c>
      <c r="J4">
        <v>101</v>
      </c>
      <c r="K4">
        <v>26</v>
      </c>
      <c r="L4">
        <v>8</v>
      </c>
      <c r="M4">
        <v>7</v>
      </c>
      <c r="N4">
        <v>7378</v>
      </c>
      <c r="O4">
        <v>34</v>
      </c>
      <c r="P4">
        <v>9</v>
      </c>
      <c r="Q4">
        <f>VLOOKUP(C4,[1]Parish_language_2022b!$1:$1048576,8,FALSE)</f>
        <v>29</v>
      </c>
      <c r="R4">
        <f>VLOOKUP(C4,[1]Parish_language_2022b!$1:$1048576,7,FALSE)</f>
        <v>41</v>
      </c>
      <c r="S4">
        <f>VLOOKUP(C4,[1]Parish_language_2022b!$1:$1048576,6,FALSE)</f>
        <v>7476</v>
      </c>
      <c r="T4">
        <f>VLOOKUP(C4,[1]Parish_language_2022b!$1:$1048576,8,FALSE)</f>
        <v>29</v>
      </c>
      <c r="U4">
        <v>7441</v>
      </c>
      <c r="V4">
        <v>6958</v>
      </c>
      <c r="W4">
        <v>7579</v>
      </c>
      <c r="X4">
        <v>6978</v>
      </c>
      <c r="Y4">
        <v>76</v>
      </c>
      <c r="Z4">
        <v>67</v>
      </c>
      <c r="AA4">
        <v>11</v>
      </c>
      <c r="AB4">
        <v>5</v>
      </c>
      <c r="AC4">
        <v>28</v>
      </c>
      <c r="AD4">
        <v>352</v>
      </c>
    </row>
    <row r="5" spans="1:30" x14ac:dyDescent="0.35">
      <c r="A5" s="1">
        <v>24</v>
      </c>
      <c r="B5" s="1" t="s">
        <v>614</v>
      </c>
      <c r="C5" s="2">
        <v>251491</v>
      </c>
      <c r="D5" s="17">
        <v>434</v>
      </c>
      <c r="E5" s="18">
        <v>177</v>
      </c>
      <c r="F5">
        <v>52</v>
      </c>
      <c r="G5">
        <v>70</v>
      </c>
      <c r="H5">
        <v>26</v>
      </c>
      <c r="I5">
        <v>20</v>
      </c>
      <c r="J5">
        <v>2</v>
      </c>
      <c r="K5">
        <v>2</v>
      </c>
      <c r="L5">
        <v>0</v>
      </c>
      <c r="M5">
        <v>1</v>
      </c>
      <c r="N5">
        <v>411</v>
      </c>
      <c r="O5">
        <v>4</v>
      </c>
      <c r="P5">
        <v>2</v>
      </c>
      <c r="Q5">
        <f>VLOOKUP(C5,[1]Parish_language_2022b!$1:$1048576,8,FALSE)</f>
        <v>1</v>
      </c>
      <c r="R5">
        <f>VLOOKUP(C5,[1]Parish_language_2022b!$1:$1048576,7,FALSE)</f>
        <v>0</v>
      </c>
      <c r="S5">
        <f>VLOOKUP(C5,[1]Parish_language_2022b!$1:$1048576,6,FALSE)</f>
        <v>415</v>
      </c>
      <c r="T5">
        <f>VLOOKUP(C5,[1]Parish_language_2022b!$1:$1048576,8,FALSE)</f>
        <v>1</v>
      </c>
      <c r="U5">
        <v>413</v>
      </c>
      <c r="V5">
        <v>370</v>
      </c>
      <c r="W5">
        <v>433</v>
      </c>
      <c r="X5">
        <v>383</v>
      </c>
      <c r="Y5">
        <v>0</v>
      </c>
      <c r="Z5">
        <v>0</v>
      </c>
      <c r="AA5">
        <v>0</v>
      </c>
      <c r="AB5">
        <v>0</v>
      </c>
      <c r="AC5">
        <v>1</v>
      </c>
      <c r="AD5">
        <v>16</v>
      </c>
    </row>
    <row r="6" spans="1:30" x14ac:dyDescent="0.35">
      <c r="A6" s="1">
        <v>24</v>
      </c>
      <c r="B6" s="1" t="s">
        <v>615</v>
      </c>
      <c r="C6" s="2">
        <v>261540</v>
      </c>
      <c r="D6" s="17">
        <v>926</v>
      </c>
      <c r="E6" s="18">
        <v>430</v>
      </c>
      <c r="F6">
        <v>131</v>
      </c>
      <c r="G6">
        <v>179</v>
      </c>
      <c r="H6">
        <v>58</v>
      </c>
      <c r="I6">
        <v>42</v>
      </c>
      <c r="J6">
        <v>15</v>
      </c>
      <c r="K6">
        <v>1</v>
      </c>
      <c r="L6">
        <v>0</v>
      </c>
      <c r="M6">
        <v>0</v>
      </c>
      <c r="N6">
        <v>883</v>
      </c>
      <c r="O6">
        <v>0</v>
      </c>
      <c r="P6">
        <v>0</v>
      </c>
      <c r="Q6">
        <f>VLOOKUP(C6,[1]Parish_language_2022b!$1:$1048576,8,FALSE)</f>
        <v>5</v>
      </c>
      <c r="R6">
        <f>VLOOKUP(C6,[1]Parish_language_2022b!$1:$1048576,7,FALSE)</f>
        <v>11</v>
      </c>
      <c r="S6">
        <f>VLOOKUP(C6,[1]Parish_language_2022b!$1:$1048576,6,FALSE)</f>
        <v>885</v>
      </c>
      <c r="T6">
        <f>VLOOKUP(C6,[1]Parish_language_2022b!$1:$1048576,8,FALSE)</f>
        <v>5</v>
      </c>
      <c r="U6">
        <v>857</v>
      </c>
      <c r="V6">
        <v>679</v>
      </c>
      <c r="W6">
        <v>899</v>
      </c>
      <c r="X6">
        <v>696</v>
      </c>
      <c r="Y6">
        <v>8</v>
      </c>
      <c r="Z6">
        <v>10</v>
      </c>
      <c r="AA6">
        <v>4</v>
      </c>
      <c r="AB6">
        <v>0</v>
      </c>
      <c r="AC6">
        <v>3</v>
      </c>
      <c r="AD6">
        <v>54</v>
      </c>
    </row>
    <row r="7" spans="1:30" x14ac:dyDescent="0.35">
      <c r="A7" s="1">
        <v>24</v>
      </c>
      <c r="B7" s="1" t="s">
        <v>616</v>
      </c>
      <c r="C7" s="2">
        <v>241450</v>
      </c>
      <c r="D7" s="17">
        <v>6023</v>
      </c>
      <c r="E7" s="18">
        <v>2693</v>
      </c>
      <c r="F7">
        <v>891</v>
      </c>
      <c r="G7">
        <v>978</v>
      </c>
      <c r="H7">
        <v>393</v>
      </c>
      <c r="I7">
        <v>316</v>
      </c>
      <c r="J7">
        <v>86</v>
      </c>
      <c r="K7">
        <v>32</v>
      </c>
      <c r="L7">
        <v>4</v>
      </c>
      <c r="M7">
        <v>3</v>
      </c>
      <c r="N7">
        <v>5708</v>
      </c>
      <c r="O7">
        <v>39</v>
      </c>
      <c r="P7">
        <v>8</v>
      </c>
      <c r="Q7">
        <f>VLOOKUP(C7,[1]Parish_language_2022b!$1:$1048576,8,FALSE)</f>
        <v>18</v>
      </c>
      <c r="R7">
        <f>VLOOKUP(C7,[1]Parish_language_2022b!$1:$1048576,7,FALSE)</f>
        <v>44</v>
      </c>
      <c r="S7">
        <f>VLOOKUP(C7,[1]Parish_language_2022b!$1:$1048576,6,FALSE)</f>
        <v>5799</v>
      </c>
      <c r="T7">
        <f>VLOOKUP(C7,[1]Parish_language_2022b!$1:$1048576,8,FALSE)</f>
        <v>18</v>
      </c>
      <c r="U7">
        <v>5735</v>
      </c>
      <c r="V7">
        <v>5398</v>
      </c>
      <c r="W7">
        <v>5867</v>
      </c>
      <c r="X7">
        <v>5450</v>
      </c>
      <c r="Y7">
        <v>35</v>
      </c>
      <c r="Z7">
        <v>77</v>
      </c>
      <c r="AA7">
        <v>18</v>
      </c>
      <c r="AB7">
        <v>7</v>
      </c>
      <c r="AC7">
        <v>11</v>
      </c>
      <c r="AD7">
        <v>248</v>
      </c>
    </row>
    <row r="8" spans="1:30" x14ac:dyDescent="0.35">
      <c r="A8" s="1">
        <v>24</v>
      </c>
      <c r="B8" s="1" t="s">
        <v>617</v>
      </c>
      <c r="C8" s="2">
        <v>241484</v>
      </c>
      <c r="D8" s="17">
        <v>6303</v>
      </c>
      <c r="E8" s="18">
        <v>2826</v>
      </c>
      <c r="F8">
        <v>999</v>
      </c>
      <c r="G8">
        <v>1140</v>
      </c>
      <c r="H8">
        <v>357</v>
      </c>
      <c r="I8">
        <v>227</v>
      </c>
      <c r="J8">
        <v>70</v>
      </c>
      <c r="K8">
        <v>10</v>
      </c>
      <c r="L8">
        <v>3</v>
      </c>
      <c r="M8">
        <v>1</v>
      </c>
      <c r="N8">
        <v>5642</v>
      </c>
      <c r="O8">
        <v>31</v>
      </c>
      <c r="P8">
        <v>6</v>
      </c>
      <c r="Q8">
        <f>VLOOKUP(C8,[1]Parish_language_2022b!$1:$1048576,8,FALSE)</f>
        <v>17</v>
      </c>
      <c r="R8">
        <f>VLOOKUP(C8,[1]Parish_language_2022b!$1:$1048576,7,FALSE)</f>
        <v>61</v>
      </c>
      <c r="S8">
        <f>VLOOKUP(C8,[1]Parish_language_2022b!$1:$1048576,6,FALSE)</f>
        <v>6161</v>
      </c>
      <c r="T8">
        <f>VLOOKUP(C8,[1]Parish_language_2022b!$1:$1048576,8,FALSE)</f>
        <v>17</v>
      </c>
      <c r="U8">
        <v>4546</v>
      </c>
      <c r="V8">
        <v>3070</v>
      </c>
      <c r="W8">
        <v>5599</v>
      </c>
      <c r="X8">
        <v>3125</v>
      </c>
      <c r="Y8">
        <v>180</v>
      </c>
      <c r="Z8">
        <v>398</v>
      </c>
      <c r="AA8">
        <v>26</v>
      </c>
      <c r="AB8">
        <v>2</v>
      </c>
      <c r="AC8">
        <v>102</v>
      </c>
      <c r="AD8">
        <v>200</v>
      </c>
    </row>
    <row r="9" spans="1:30" x14ac:dyDescent="0.35">
      <c r="A9" s="1">
        <v>24</v>
      </c>
      <c r="B9" s="1" t="s">
        <v>618</v>
      </c>
      <c r="C9" s="2">
        <v>251533</v>
      </c>
      <c r="D9" s="17">
        <v>6519</v>
      </c>
      <c r="E9" s="18">
        <v>3306</v>
      </c>
      <c r="F9">
        <v>1413</v>
      </c>
      <c r="G9">
        <v>1101</v>
      </c>
      <c r="H9">
        <v>417</v>
      </c>
      <c r="I9">
        <v>245</v>
      </c>
      <c r="J9">
        <v>81</v>
      </c>
      <c r="K9">
        <v>29</v>
      </c>
      <c r="L9">
        <v>8</v>
      </c>
      <c r="M9">
        <v>1</v>
      </c>
      <c r="N9">
        <v>6185</v>
      </c>
      <c r="O9">
        <v>53</v>
      </c>
      <c r="P9">
        <v>4</v>
      </c>
      <c r="Q9">
        <f>VLOOKUP(C9,[1]Parish_language_2022b!$1:$1048576,8,FALSE)</f>
        <v>27</v>
      </c>
      <c r="R9">
        <f>VLOOKUP(C9,[1]Parish_language_2022b!$1:$1048576,7,FALSE)</f>
        <v>68</v>
      </c>
      <c r="S9">
        <f>VLOOKUP(C9,[1]Parish_language_2022b!$1:$1048576,6,FALSE)</f>
        <v>6246</v>
      </c>
      <c r="T9">
        <f>VLOOKUP(C9,[1]Parish_language_2022b!$1:$1048576,8,FALSE)</f>
        <v>27</v>
      </c>
      <c r="U9">
        <v>6253</v>
      </c>
      <c r="V9">
        <v>5773</v>
      </c>
      <c r="W9">
        <v>6355</v>
      </c>
      <c r="X9">
        <v>5770</v>
      </c>
      <c r="Y9">
        <v>47</v>
      </c>
      <c r="Z9">
        <v>93</v>
      </c>
      <c r="AA9">
        <v>12</v>
      </c>
      <c r="AB9">
        <v>4</v>
      </c>
      <c r="AC9">
        <v>10</v>
      </c>
      <c r="AD9">
        <v>302</v>
      </c>
    </row>
    <row r="10" spans="1:30" x14ac:dyDescent="0.35">
      <c r="A10" s="1">
        <v>24</v>
      </c>
      <c r="B10" s="1" t="s">
        <v>619</v>
      </c>
      <c r="C10" s="2">
        <v>241486</v>
      </c>
      <c r="D10" s="17">
        <v>9512</v>
      </c>
      <c r="E10" s="18">
        <v>4554</v>
      </c>
      <c r="F10">
        <v>1705</v>
      </c>
      <c r="G10">
        <v>1634</v>
      </c>
      <c r="H10">
        <v>606</v>
      </c>
      <c r="I10">
        <v>475</v>
      </c>
      <c r="J10">
        <v>112</v>
      </c>
      <c r="K10">
        <v>31</v>
      </c>
      <c r="L10">
        <v>7</v>
      </c>
      <c r="M10">
        <v>1</v>
      </c>
      <c r="N10">
        <v>9063</v>
      </c>
      <c r="O10">
        <v>37</v>
      </c>
      <c r="P10">
        <v>13</v>
      </c>
      <c r="Q10">
        <f>VLOOKUP(C10,[1]Parish_language_2022b!$1:$1048576,8,FALSE)</f>
        <v>35</v>
      </c>
      <c r="R10">
        <f>VLOOKUP(C10,[1]Parish_language_2022b!$1:$1048576,7,FALSE)</f>
        <v>105</v>
      </c>
      <c r="S10">
        <f>VLOOKUP(C10,[1]Parish_language_2022b!$1:$1048576,6,FALSE)</f>
        <v>9158</v>
      </c>
      <c r="T10">
        <f>VLOOKUP(C10,[1]Parish_language_2022b!$1:$1048576,8,FALSE)</f>
        <v>35</v>
      </c>
      <c r="U10">
        <v>8948</v>
      </c>
      <c r="V10">
        <v>7695</v>
      </c>
      <c r="W10">
        <v>9292</v>
      </c>
      <c r="X10">
        <v>7768</v>
      </c>
      <c r="Y10">
        <v>92</v>
      </c>
      <c r="Z10">
        <v>69</v>
      </c>
      <c r="AA10">
        <v>27</v>
      </c>
      <c r="AB10">
        <v>8</v>
      </c>
      <c r="AC10">
        <v>33</v>
      </c>
      <c r="AD10">
        <v>446</v>
      </c>
    </row>
    <row r="11" spans="1:30" x14ac:dyDescent="0.35">
      <c r="A11" s="1">
        <v>24</v>
      </c>
      <c r="B11" s="1" t="s">
        <v>620</v>
      </c>
      <c r="C11" s="2">
        <v>241451</v>
      </c>
      <c r="D11" s="17">
        <v>2766</v>
      </c>
      <c r="E11" s="18">
        <v>1222</v>
      </c>
      <c r="F11">
        <v>352</v>
      </c>
      <c r="G11">
        <v>439</v>
      </c>
      <c r="H11">
        <v>221</v>
      </c>
      <c r="I11">
        <v>155</v>
      </c>
      <c r="J11">
        <v>39</v>
      </c>
      <c r="K11">
        <v>12</v>
      </c>
      <c r="L11">
        <v>1</v>
      </c>
      <c r="M11">
        <v>0</v>
      </c>
      <c r="N11">
        <v>2653</v>
      </c>
      <c r="O11">
        <v>11</v>
      </c>
      <c r="P11">
        <v>2</v>
      </c>
      <c r="Q11">
        <f>VLOOKUP(C11,[1]Parish_language_2022b!$1:$1048576,8,FALSE)</f>
        <v>4</v>
      </c>
      <c r="R11">
        <f>VLOOKUP(C11,[1]Parish_language_2022b!$1:$1048576,7,FALSE)</f>
        <v>16</v>
      </c>
      <c r="S11">
        <f>VLOOKUP(C11,[1]Parish_language_2022b!$1:$1048576,6,FALSE)</f>
        <v>2666</v>
      </c>
      <c r="T11">
        <f>VLOOKUP(C11,[1]Parish_language_2022b!$1:$1048576,8,FALSE)</f>
        <v>4</v>
      </c>
      <c r="U11">
        <v>2623</v>
      </c>
      <c r="V11">
        <v>2320</v>
      </c>
      <c r="W11">
        <v>2709</v>
      </c>
      <c r="X11">
        <v>2350</v>
      </c>
      <c r="Y11">
        <v>13</v>
      </c>
      <c r="Z11">
        <v>30</v>
      </c>
      <c r="AA11">
        <v>10</v>
      </c>
      <c r="AB11">
        <v>3</v>
      </c>
      <c r="AC11">
        <v>2</v>
      </c>
      <c r="AD11">
        <v>113</v>
      </c>
    </row>
    <row r="12" spans="1:30" x14ac:dyDescent="0.35">
      <c r="A12" s="1">
        <v>24</v>
      </c>
      <c r="B12" s="1" t="s">
        <v>621</v>
      </c>
      <c r="C12" s="2">
        <v>241487</v>
      </c>
      <c r="D12" s="17">
        <v>6605</v>
      </c>
      <c r="E12" s="18">
        <v>1694</v>
      </c>
      <c r="F12">
        <v>483</v>
      </c>
      <c r="G12">
        <v>731</v>
      </c>
      <c r="H12">
        <v>211</v>
      </c>
      <c r="I12">
        <v>197</v>
      </c>
      <c r="J12">
        <v>51</v>
      </c>
      <c r="K12">
        <v>15</v>
      </c>
      <c r="L12">
        <v>2</v>
      </c>
      <c r="M12">
        <v>0</v>
      </c>
      <c r="N12">
        <v>5866</v>
      </c>
      <c r="O12">
        <v>29</v>
      </c>
      <c r="P12">
        <v>7</v>
      </c>
      <c r="Q12">
        <f>VLOOKUP(C12,[1]Parish_language_2022b!$1:$1048576,8,FALSE)</f>
        <v>22</v>
      </c>
      <c r="R12">
        <f>VLOOKUP(C12,[1]Parish_language_2022b!$1:$1048576,7,FALSE)</f>
        <v>65</v>
      </c>
      <c r="S12">
        <f>VLOOKUP(C12,[1]Parish_language_2022b!$1:$1048576,6,FALSE)</f>
        <v>6453</v>
      </c>
      <c r="T12">
        <f>VLOOKUP(C12,[1]Parish_language_2022b!$1:$1048576,8,FALSE)</f>
        <v>22</v>
      </c>
      <c r="U12">
        <v>4641</v>
      </c>
      <c r="V12">
        <v>2998</v>
      </c>
      <c r="W12">
        <v>5531</v>
      </c>
      <c r="X12">
        <v>2985</v>
      </c>
      <c r="Y12">
        <v>221</v>
      </c>
      <c r="Z12">
        <v>673</v>
      </c>
      <c r="AA12">
        <v>47</v>
      </c>
      <c r="AB12">
        <v>8</v>
      </c>
      <c r="AC12">
        <v>125</v>
      </c>
      <c r="AD12">
        <v>172</v>
      </c>
    </row>
    <row r="13" spans="1:30" x14ac:dyDescent="0.35">
      <c r="A13" s="1">
        <v>24</v>
      </c>
      <c r="B13" s="1" t="s">
        <v>622</v>
      </c>
      <c r="C13" s="2">
        <v>261543</v>
      </c>
      <c r="D13" s="17">
        <v>264</v>
      </c>
      <c r="E13" s="18">
        <v>131</v>
      </c>
      <c r="F13">
        <v>41</v>
      </c>
      <c r="G13">
        <v>59</v>
      </c>
      <c r="H13">
        <v>18</v>
      </c>
      <c r="I13">
        <v>10</v>
      </c>
      <c r="J13">
        <v>3</v>
      </c>
      <c r="K13">
        <v>1</v>
      </c>
      <c r="L13">
        <v>0</v>
      </c>
      <c r="M13">
        <v>0</v>
      </c>
      <c r="N13">
        <v>253</v>
      </c>
      <c r="O13">
        <v>0</v>
      </c>
      <c r="P13">
        <v>0</v>
      </c>
      <c r="Q13">
        <f>VLOOKUP(C13,[1]Parish_language_2022b!$1:$1048576,8,FALSE)</f>
        <v>0</v>
      </c>
      <c r="R13">
        <f>VLOOKUP(C13,[1]Parish_language_2022b!$1:$1048576,7,FALSE)</f>
        <v>4</v>
      </c>
      <c r="S13">
        <f>VLOOKUP(C13,[1]Parish_language_2022b!$1:$1048576,6,FALSE)</f>
        <v>257</v>
      </c>
      <c r="T13">
        <f>VLOOKUP(C13,[1]Parish_language_2022b!$1:$1048576,8,FALSE)</f>
        <v>0</v>
      </c>
      <c r="U13">
        <v>243</v>
      </c>
      <c r="V13">
        <v>187</v>
      </c>
      <c r="W13">
        <v>257</v>
      </c>
      <c r="X13">
        <v>184</v>
      </c>
      <c r="Y13">
        <v>4</v>
      </c>
      <c r="Z13">
        <v>1</v>
      </c>
      <c r="AA13">
        <v>0</v>
      </c>
      <c r="AB13">
        <v>1</v>
      </c>
      <c r="AC13">
        <v>1</v>
      </c>
      <c r="AD13">
        <v>19</v>
      </c>
    </row>
    <row r="14" spans="1:30" x14ac:dyDescent="0.35">
      <c r="A14" s="1">
        <v>24</v>
      </c>
      <c r="B14" s="1" t="s">
        <v>623</v>
      </c>
      <c r="C14" s="2">
        <v>241452</v>
      </c>
      <c r="D14" s="17">
        <v>4336</v>
      </c>
      <c r="E14" s="18">
        <v>1904</v>
      </c>
      <c r="F14">
        <v>531</v>
      </c>
      <c r="G14">
        <v>750</v>
      </c>
      <c r="H14">
        <v>295</v>
      </c>
      <c r="I14">
        <v>225</v>
      </c>
      <c r="J14">
        <v>78</v>
      </c>
      <c r="K14">
        <v>16</v>
      </c>
      <c r="L14">
        <v>4</v>
      </c>
      <c r="M14">
        <v>3</v>
      </c>
      <c r="N14">
        <v>4109</v>
      </c>
      <c r="O14">
        <v>35</v>
      </c>
      <c r="P14">
        <v>4</v>
      </c>
      <c r="Q14">
        <f>VLOOKUP(C14,[1]Parish_language_2022b!$1:$1048576,8,FALSE)</f>
        <v>12</v>
      </c>
      <c r="R14">
        <f>VLOOKUP(C14,[1]Parish_language_2022b!$1:$1048576,7,FALSE)</f>
        <v>35</v>
      </c>
      <c r="S14">
        <f>VLOOKUP(C14,[1]Parish_language_2022b!$1:$1048576,6,FALSE)</f>
        <v>4160</v>
      </c>
      <c r="T14">
        <f>VLOOKUP(C14,[1]Parish_language_2022b!$1:$1048576,8,FALSE)</f>
        <v>12</v>
      </c>
      <c r="U14">
        <v>4142</v>
      </c>
      <c r="V14">
        <v>3703</v>
      </c>
      <c r="W14">
        <v>4255</v>
      </c>
      <c r="X14">
        <v>3719</v>
      </c>
      <c r="Y14">
        <v>26</v>
      </c>
      <c r="Z14">
        <v>18</v>
      </c>
      <c r="AA14">
        <v>15</v>
      </c>
      <c r="AB14">
        <v>0</v>
      </c>
      <c r="AC14">
        <v>12</v>
      </c>
      <c r="AD14">
        <v>216</v>
      </c>
    </row>
    <row r="15" spans="1:30" x14ac:dyDescent="0.35">
      <c r="A15" s="1">
        <v>24</v>
      </c>
      <c r="B15" s="1" t="s">
        <v>624</v>
      </c>
      <c r="C15" s="2">
        <v>261541</v>
      </c>
      <c r="D15" s="17">
        <v>3446</v>
      </c>
      <c r="E15" s="18">
        <v>1528</v>
      </c>
      <c r="F15">
        <v>421</v>
      </c>
      <c r="G15">
        <v>651</v>
      </c>
      <c r="H15">
        <v>222</v>
      </c>
      <c r="I15">
        <v>178</v>
      </c>
      <c r="J15">
        <v>41</v>
      </c>
      <c r="K15">
        <v>12</v>
      </c>
      <c r="L15">
        <v>2</v>
      </c>
      <c r="M15">
        <v>1</v>
      </c>
      <c r="N15">
        <v>3289</v>
      </c>
      <c r="O15">
        <v>13</v>
      </c>
      <c r="P15">
        <v>0</v>
      </c>
      <c r="Q15">
        <f>VLOOKUP(C15,[1]Parish_language_2022b!$1:$1048576,8,FALSE)</f>
        <v>7</v>
      </c>
      <c r="R15">
        <f>VLOOKUP(C15,[1]Parish_language_2022b!$1:$1048576,7,FALSE)</f>
        <v>30</v>
      </c>
      <c r="S15">
        <f>VLOOKUP(C15,[1]Parish_language_2022b!$1:$1048576,6,FALSE)</f>
        <v>3307</v>
      </c>
      <c r="T15">
        <f>VLOOKUP(C15,[1]Parish_language_2022b!$1:$1048576,8,FALSE)</f>
        <v>7</v>
      </c>
      <c r="U15">
        <v>3206</v>
      </c>
      <c r="V15">
        <v>2607</v>
      </c>
      <c r="W15">
        <v>3350</v>
      </c>
      <c r="X15">
        <v>2611</v>
      </c>
      <c r="Y15">
        <v>31</v>
      </c>
      <c r="Z15">
        <v>39</v>
      </c>
      <c r="AA15">
        <v>2</v>
      </c>
      <c r="AB15">
        <v>4</v>
      </c>
      <c r="AC15">
        <v>13</v>
      </c>
      <c r="AD15">
        <v>179</v>
      </c>
    </row>
    <row r="16" spans="1:30" x14ac:dyDescent="0.35">
      <c r="A16" s="1">
        <v>24</v>
      </c>
      <c r="B16" s="1" t="s">
        <v>625</v>
      </c>
      <c r="C16" s="2">
        <v>241456</v>
      </c>
      <c r="D16" s="17">
        <v>9388</v>
      </c>
      <c r="E16" s="18">
        <v>4352</v>
      </c>
      <c r="F16">
        <v>1552</v>
      </c>
      <c r="G16">
        <v>1482</v>
      </c>
      <c r="H16">
        <v>703</v>
      </c>
      <c r="I16">
        <v>454</v>
      </c>
      <c r="J16">
        <v>121</v>
      </c>
      <c r="K16">
        <v>32</v>
      </c>
      <c r="L16">
        <v>11</v>
      </c>
      <c r="M16">
        <v>0</v>
      </c>
      <c r="N16">
        <v>8786</v>
      </c>
      <c r="O16">
        <v>62</v>
      </c>
      <c r="P16">
        <v>10</v>
      </c>
      <c r="Q16">
        <f>VLOOKUP(C16,[1]Parish_language_2022b!$1:$1048576,8,FALSE)</f>
        <v>28</v>
      </c>
      <c r="R16">
        <f>VLOOKUP(C16,[1]Parish_language_2022b!$1:$1048576,7,FALSE)</f>
        <v>67</v>
      </c>
      <c r="S16">
        <f>VLOOKUP(C16,[1]Parish_language_2022b!$1:$1048576,6,FALSE)</f>
        <v>8967</v>
      </c>
      <c r="T16">
        <f>VLOOKUP(C16,[1]Parish_language_2022b!$1:$1048576,8,FALSE)</f>
        <v>28</v>
      </c>
      <c r="U16">
        <v>8974</v>
      </c>
      <c r="V16">
        <v>8336</v>
      </c>
      <c r="W16">
        <v>9165</v>
      </c>
      <c r="X16">
        <v>8367</v>
      </c>
      <c r="Y16">
        <v>44</v>
      </c>
      <c r="Z16">
        <v>129</v>
      </c>
      <c r="AA16">
        <v>16</v>
      </c>
      <c r="AB16">
        <v>0</v>
      </c>
      <c r="AC16">
        <v>35</v>
      </c>
      <c r="AD16">
        <v>391</v>
      </c>
    </row>
    <row r="17" spans="1:30" x14ac:dyDescent="0.35">
      <c r="A17" s="1">
        <v>24</v>
      </c>
      <c r="B17" s="1" t="s">
        <v>626</v>
      </c>
      <c r="C17" s="2">
        <v>261547</v>
      </c>
      <c r="D17" s="17">
        <v>1716</v>
      </c>
      <c r="E17" s="18">
        <v>911</v>
      </c>
      <c r="F17">
        <v>369</v>
      </c>
      <c r="G17">
        <v>390</v>
      </c>
      <c r="H17">
        <v>73</v>
      </c>
      <c r="I17">
        <v>64</v>
      </c>
      <c r="J17">
        <v>13</v>
      </c>
      <c r="K17">
        <v>2</v>
      </c>
      <c r="L17">
        <v>1</v>
      </c>
      <c r="M17">
        <v>0</v>
      </c>
      <c r="N17">
        <v>1607</v>
      </c>
      <c r="O17">
        <v>14</v>
      </c>
      <c r="P17">
        <v>4</v>
      </c>
      <c r="Q17">
        <f>VLOOKUP(C17,[1]Parish_language_2022b!$1:$1048576,8,FALSE)</f>
        <v>11</v>
      </c>
      <c r="R17">
        <f>VLOOKUP(C17,[1]Parish_language_2022b!$1:$1048576,7,FALSE)</f>
        <v>19</v>
      </c>
      <c r="S17">
        <f>VLOOKUP(C17,[1]Parish_language_2022b!$1:$1048576,6,FALSE)</f>
        <v>1666</v>
      </c>
      <c r="T17">
        <f>VLOOKUP(C17,[1]Parish_language_2022b!$1:$1048576,8,FALSE)</f>
        <v>11</v>
      </c>
      <c r="U17">
        <v>1513</v>
      </c>
      <c r="V17">
        <v>1199</v>
      </c>
      <c r="W17">
        <v>1669</v>
      </c>
      <c r="X17">
        <v>1222</v>
      </c>
      <c r="Y17">
        <v>13</v>
      </c>
      <c r="Z17">
        <v>5</v>
      </c>
      <c r="AA17">
        <v>10</v>
      </c>
      <c r="AB17">
        <v>1</v>
      </c>
      <c r="AC17">
        <v>21</v>
      </c>
      <c r="AD17">
        <v>72</v>
      </c>
    </row>
    <row r="18" spans="1:30" x14ac:dyDescent="0.35">
      <c r="A18" s="1">
        <v>24</v>
      </c>
      <c r="B18" s="1" t="s">
        <v>627</v>
      </c>
      <c r="C18" s="2">
        <v>261548</v>
      </c>
      <c r="D18" s="17">
        <v>662</v>
      </c>
      <c r="E18" s="18">
        <v>311</v>
      </c>
      <c r="F18">
        <v>86</v>
      </c>
      <c r="G18">
        <v>147</v>
      </c>
      <c r="H18">
        <v>32</v>
      </c>
      <c r="I18">
        <v>21</v>
      </c>
      <c r="J18">
        <v>6</v>
      </c>
      <c r="K18">
        <v>5</v>
      </c>
      <c r="L18">
        <v>3</v>
      </c>
      <c r="M18">
        <v>2</v>
      </c>
      <c r="N18">
        <v>642</v>
      </c>
      <c r="O18">
        <v>0</v>
      </c>
      <c r="P18">
        <v>0</v>
      </c>
      <c r="Q18">
        <f>VLOOKUP(C18,[1]Parish_language_2022b!$1:$1048576,8,FALSE)</f>
        <v>4</v>
      </c>
      <c r="R18">
        <f>VLOOKUP(C18,[1]Parish_language_2022b!$1:$1048576,7,FALSE)</f>
        <v>5</v>
      </c>
      <c r="S18">
        <f>VLOOKUP(C18,[1]Parish_language_2022b!$1:$1048576,6,FALSE)</f>
        <v>643</v>
      </c>
      <c r="T18">
        <f>VLOOKUP(C18,[1]Parish_language_2022b!$1:$1048576,8,FALSE)</f>
        <v>4</v>
      </c>
      <c r="U18">
        <v>604</v>
      </c>
      <c r="V18">
        <v>443</v>
      </c>
      <c r="W18">
        <v>637</v>
      </c>
      <c r="X18">
        <v>440</v>
      </c>
      <c r="Y18">
        <v>3</v>
      </c>
      <c r="Z18">
        <v>13</v>
      </c>
      <c r="AA18">
        <v>2</v>
      </c>
      <c r="AB18">
        <v>2</v>
      </c>
      <c r="AC18">
        <v>2</v>
      </c>
      <c r="AD18">
        <v>46</v>
      </c>
    </row>
    <row r="19" spans="1:30" x14ac:dyDescent="0.35">
      <c r="A19" s="1">
        <v>24</v>
      </c>
      <c r="B19" s="1" t="s">
        <v>628</v>
      </c>
      <c r="C19" s="2">
        <v>241482</v>
      </c>
      <c r="D19" s="17">
        <v>4673</v>
      </c>
      <c r="E19" s="18">
        <v>2167</v>
      </c>
      <c r="F19">
        <v>731</v>
      </c>
      <c r="G19">
        <v>806</v>
      </c>
      <c r="H19">
        <v>314</v>
      </c>
      <c r="I19">
        <v>244</v>
      </c>
      <c r="J19">
        <v>58</v>
      </c>
      <c r="K19">
        <v>14</v>
      </c>
      <c r="L19">
        <v>1</v>
      </c>
      <c r="M19">
        <v>1</v>
      </c>
      <c r="N19">
        <v>4438</v>
      </c>
      <c r="O19">
        <v>36</v>
      </c>
      <c r="P19">
        <v>7</v>
      </c>
      <c r="Q19">
        <f>VLOOKUP(C19,[1]Parish_language_2022b!$1:$1048576,8,FALSE)</f>
        <v>17</v>
      </c>
      <c r="R19">
        <f>VLOOKUP(C19,[1]Parish_language_2022b!$1:$1048576,7,FALSE)</f>
        <v>42</v>
      </c>
      <c r="S19">
        <f>VLOOKUP(C19,[1]Parish_language_2022b!$1:$1048576,6,FALSE)</f>
        <v>4474</v>
      </c>
      <c r="T19">
        <f>VLOOKUP(C19,[1]Parish_language_2022b!$1:$1048576,8,FALSE)</f>
        <v>17</v>
      </c>
      <c r="U19">
        <v>4450</v>
      </c>
      <c r="V19">
        <v>3967</v>
      </c>
      <c r="W19">
        <v>4569</v>
      </c>
      <c r="X19">
        <v>3946</v>
      </c>
      <c r="Y19">
        <v>38</v>
      </c>
      <c r="Z19">
        <v>21</v>
      </c>
      <c r="AA19">
        <v>28</v>
      </c>
      <c r="AB19">
        <v>4</v>
      </c>
      <c r="AC19">
        <v>10</v>
      </c>
      <c r="AD19">
        <v>242</v>
      </c>
    </row>
    <row r="20" spans="1:30" x14ac:dyDescent="0.35">
      <c r="A20" s="1">
        <v>24</v>
      </c>
      <c r="B20" s="1" t="s">
        <v>629</v>
      </c>
      <c r="C20" s="2">
        <v>261550</v>
      </c>
      <c r="D20" s="17">
        <v>5608</v>
      </c>
      <c r="E20" s="18">
        <v>2621</v>
      </c>
      <c r="F20">
        <v>926</v>
      </c>
      <c r="G20">
        <v>1020</v>
      </c>
      <c r="H20">
        <v>306</v>
      </c>
      <c r="I20">
        <v>267</v>
      </c>
      <c r="J20">
        <v>89</v>
      </c>
      <c r="K20">
        <v>10</v>
      </c>
      <c r="L20">
        <v>3</v>
      </c>
      <c r="M20">
        <v>3</v>
      </c>
      <c r="N20">
        <v>5313</v>
      </c>
      <c r="O20">
        <v>20</v>
      </c>
      <c r="P20">
        <v>0</v>
      </c>
      <c r="Q20">
        <f>VLOOKUP(C20,[1]Parish_language_2022b!$1:$1048576,8,FALSE)</f>
        <v>24</v>
      </c>
      <c r="R20">
        <f>VLOOKUP(C20,[1]Parish_language_2022b!$1:$1048576,7,FALSE)</f>
        <v>58</v>
      </c>
      <c r="S20">
        <f>VLOOKUP(C20,[1]Parish_language_2022b!$1:$1048576,6,FALSE)</f>
        <v>5410</v>
      </c>
      <c r="T20">
        <f>VLOOKUP(C20,[1]Parish_language_2022b!$1:$1048576,8,FALSE)</f>
        <v>24</v>
      </c>
      <c r="U20">
        <v>5184</v>
      </c>
      <c r="V20">
        <v>4288</v>
      </c>
      <c r="W20">
        <v>5433</v>
      </c>
      <c r="X20">
        <v>4380</v>
      </c>
      <c r="Y20">
        <v>40</v>
      </c>
      <c r="Z20">
        <v>67</v>
      </c>
      <c r="AA20">
        <v>10</v>
      </c>
      <c r="AB20">
        <v>1</v>
      </c>
      <c r="AC20">
        <v>36</v>
      </c>
      <c r="AD20">
        <v>359</v>
      </c>
    </row>
    <row r="21" spans="1:30" x14ac:dyDescent="0.35">
      <c r="A21" s="1">
        <v>24</v>
      </c>
      <c r="B21" s="1" t="s">
        <v>630</v>
      </c>
      <c r="C21" s="2">
        <v>261554</v>
      </c>
      <c r="D21" s="17">
        <v>4030</v>
      </c>
      <c r="E21" s="18">
        <v>1987</v>
      </c>
      <c r="F21">
        <v>825</v>
      </c>
      <c r="G21">
        <v>633</v>
      </c>
      <c r="H21">
        <v>296</v>
      </c>
      <c r="I21">
        <v>168</v>
      </c>
      <c r="J21">
        <v>62</v>
      </c>
      <c r="K21">
        <v>5</v>
      </c>
      <c r="L21">
        <v>4</v>
      </c>
      <c r="M21">
        <v>1</v>
      </c>
      <c r="N21">
        <v>3789</v>
      </c>
      <c r="O21">
        <v>30</v>
      </c>
      <c r="P21">
        <v>4</v>
      </c>
      <c r="Q21">
        <f>VLOOKUP(C21,[1]Parish_language_2022b!$1:$1048576,8,FALSE)</f>
        <v>16</v>
      </c>
      <c r="R21">
        <f>VLOOKUP(C21,[1]Parish_language_2022b!$1:$1048576,7,FALSE)</f>
        <v>51</v>
      </c>
      <c r="S21">
        <f>VLOOKUP(C21,[1]Parish_language_2022b!$1:$1048576,6,FALSE)</f>
        <v>3881</v>
      </c>
      <c r="T21">
        <f>VLOOKUP(C21,[1]Parish_language_2022b!$1:$1048576,8,FALSE)</f>
        <v>16</v>
      </c>
      <c r="U21">
        <v>3615</v>
      </c>
      <c r="V21">
        <v>3049</v>
      </c>
      <c r="W21">
        <v>3884</v>
      </c>
      <c r="X21">
        <v>3078</v>
      </c>
      <c r="Y21">
        <v>45</v>
      </c>
      <c r="Z21">
        <v>47</v>
      </c>
      <c r="AA21">
        <v>32</v>
      </c>
      <c r="AB21">
        <v>3</v>
      </c>
      <c r="AC21">
        <v>34</v>
      </c>
      <c r="AD21">
        <v>243</v>
      </c>
    </row>
    <row r="22" spans="1:30" x14ac:dyDescent="0.35">
      <c r="A22" s="1">
        <v>24</v>
      </c>
      <c r="B22" s="1" t="s">
        <v>631</v>
      </c>
      <c r="C22" s="2">
        <v>241458</v>
      </c>
      <c r="D22" s="17">
        <v>4518</v>
      </c>
      <c r="E22" s="18">
        <v>2254</v>
      </c>
      <c r="F22">
        <v>890</v>
      </c>
      <c r="G22">
        <v>852</v>
      </c>
      <c r="H22">
        <v>235</v>
      </c>
      <c r="I22">
        <v>209</v>
      </c>
      <c r="J22">
        <v>58</v>
      </c>
      <c r="K22">
        <v>10</v>
      </c>
      <c r="L22">
        <v>4</v>
      </c>
      <c r="M22">
        <v>0</v>
      </c>
      <c r="N22">
        <v>4252</v>
      </c>
      <c r="O22">
        <v>22</v>
      </c>
      <c r="P22">
        <v>5</v>
      </c>
      <c r="Q22">
        <f>VLOOKUP(C22,[1]Parish_language_2022b!$1:$1048576,8,FALSE)</f>
        <v>28</v>
      </c>
      <c r="R22">
        <f>VLOOKUP(C22,[1]Parish_language_2022b!$1:$1048576,7,FALSE)</f>
        <v>47</v>
      </c>
      <c r="S22">
        <f>VLOOKUP(C22,[1]Parish_language_2022b!$1:$1048576,6,FALSE)</f>
        <v>4359</v>
      </c>
      <c r="T22">
        <f>VLOOKUP(C22,[1]Parish_language_2022b!$1:$1048576,8,FALSE)</f>
        <v>28</v>
      </c>
      <c r="U22">
        <v>4111</v>
      </c>
      <c r="V22">
        <v>3564</v>
      </c>
      <c r="W22">
        <v>4360</v>
      </c>
      <c r="X22">
        <v>3575</v>
      </c>
      <c r="Y22">
        <v>27</v>
      </c>
      <c r="Z22">
        <v>96</v>
      </c>
      <c r="AA22">
        <v>21</v>
      </c>
      <c r="AB22">
        <v>2</v>
      </c>
      <c r="AC22">
        <v>17</v>
      </c>
      <c r="AD22">
        <v>238</v>
      </c>
    </row>
    <row r="23" spans="1:30" x14ac:dyDescent="0.35">
      <c r="A23" s="1">
        <v>24</v>
      </c>
      <c r="B23" s="1" t="s">
        <v>632</v>
      </c>
      <c r="C23" s="2">
        <v>241483</v>
      </c>
      <c r="D23" s="17">
        <v>13783</v>
      </c>
      <c r="E23" s="18">
        <v>5062</v>
      </c>
      <c r="F23">
        <v>1005</v>
      </c>
      <c r="G23">
        <v>1509</v>
      </c>
      <c r="H23">
        <v>1040</v>
      </c>
      <c r="I23">
        <v>1151</v>
      </c>
      <c r="J23">
        <v>281</v>
      </c>
      <c r="K23">
        <v>79</v>
      </c>
      <c r="L23">
        <v>23</v>
      </c>
      <c r="M23">
        <v>6</v>
      </c>
      <c r="N23">
        <v>12727</v>
      </c>
      <c r="O23">
        <v>76</v>
      </c>
      <c r="P23">
        <v>32</v>
      </c>
      <c r="Q23">
        <f>VLOOKUP(C23,[1]Parish_language_2022b!$1:$1048576,8,FALSE)</f>
        <v>40</v>
      </c>
      <c r="R23">
        <f>VLOOKUP(C23,[1]Parish_language_2022b!$1:$1048576,7,FALSE)</f>
        <v>106</v>
      </c>
      <c r="S23">
        <f>VLOOKUP(C23,[1]Parish_language_2022b!$1:$1048576,6,FALSE)</f>
        <v>13102</v>
      </c>
      <c r="T23">
        <f>VLOOKUP(C23,[1]Parish_language_2022b!$1:$1048576,8,FALSE)</f>
        <v>40</v>
      </c>
      <c r="U23">
        <v>12558</v>
      </c>
      <c r="V23">
        <v>11065</v>
      </c>
      <c r="W23">
        <v>12709</v>
      </c>
      <c r="X23">
        <v>10672</v>
      </c>
      <c r="Y23">
        <v>175</v>
      </c>
      <c r="Z23">
        <v>624</v>
      </c>
      <c r="AA23">
        <v>145</v>
      </c>
      <c r="AB23">
        <v>26</v>
      </c>
      <c r="AC23">
        <v>115</v>
      </c>
      <c r="AD23">
        <v>445</v>
      </c>
    </row>
    <row r="24" spans="1:30" x14ac:dyDescent="0.35">
      <c r="A24" s="1">
        <v>24</v>
      </c>
      <c r="B24" s="1" t="s">
        <v>633</v>
      </c>
      <c r="C24" s="2">
        <v>241459</v>
      </c>
      <c r="D24" s="17">
        <v>3300</v>
      </c>
      <c r="E24" s="18">
        <v>1722</v>
      </c>
      <c r="F24">
        <v>773</v>
      </c>
      <c r="G24">
        <v>560</v>
      </c>
      <c r="H24">
        <v>187</v>
      </c>
      <c r="I24">
        <v>131</v>
      </c>
      <c r="J24">
        <v>40</v>
      </c>
      <c r="K24">
        <v>4</v>
      </c>
      <c r="L24">
        <v>0</v>
      </c>
      <c r="M24">
        <v>0</v>
      </c>
      <c r="N24">
        <v>3045</v>
      </c>
      <c r="O24">
        <v>36</v>
      </c>
      <c r="P24">
        <v>3</v>
      </c>
      <c r="Q24">
        <f>VLOOKUP(C24,[1]Parish_language_2022b!$1:$1048576,8,FALSE)</f>
        <v>14</v>
      </c>
      <c r="R24">
        <f>VLOOKUP(C24,[1]Parish_language_2022b!$1:$1048576,7,FALSE)</f>
        <v>34</v>
      </c>
      <c r="S24">
        <f>VLOOKUP(C24,[1]Parish_language_2022b!$1:$1048576,6,FALSE)</f>
        <v>3168</v>
      </c>
      <c r="T24">
        <f>VLOOKUP(C24,[1]Parish_language_2022b!$1:$1048576,8,FALSE)</f>
        <v>14</v>
      </c>
      <c r="U24">
        <v>2972</v>
      </c>
      <c r="V24">
        <v>2646</v>
      </c>
      <c r="W24">
        <v>3160</v>
      </c>
      <c r="X24">
        <v>2666</v>
      </c>
      <c r="Y24">
        <v>42</v>
      </c>
      <c r="Z24">
        <v>66</v>
      </c>
      <c r="AA24">
        <v>12</v>
      </c>
      <c r="AB24">
        <v>2</v>
      </c>
      <c r="AC24">
        <v>15</v>
      </c>
      <c r="AD24">
        <v>144</v>
      </c>
    </row>
    <row r="25" spans="1:30" x14ac:dyDescent="0.35">
      <c r="A25" s="1">
        <v>24</v>
      </c>
      <c r="B25" s="1" t="s">
        <v>634</v>
      </c>
      <c r="C25" s="2">
        <v>241460</v>
      </c>
      <c r="D25" s="17">
        <v>6864</v>
      </c>
      <c r="E25" s="18">
        <v>3467</v>
      </c>
      <c r="F25">
        <v>1491</v>
      </c>
      <c r="G25">
        <v>1148</v>
      </c>
      <c r="H25">
        <v>461</v>
      </c>
      <c r="I25">
        <v>299</v>
      </c>
      <c r="J25">
        <v>69</v>
      </c>
      <c r="K25">
        <v>23</v>
      </c>
      <c r="L25">
        <v>1</v>
      </c>
      <c r="M25">
        <v>2</v>
      </c>
      <c r="N25">
        <v>6426</v>
      </c>
      <c r="O25">
        <v>59</v>
      </c>
      <c r="P25">
        <v>9</v>
      </c>
      <c r="Q25">
        <f>VLOOKUP(C25,[1]Parish_language_2022b!$1:$1048576,8,FALSE)</f>
        <v>22</v>
      </c>
      <c r="R25">
        <f>VLOOKUP(C25,[1]Parish_language_2022b!$1:$1048576,7,FALSE)</f>
        <v>52</v>
      </c>
      <c r="S25">
        <f>VLOOKUP(C25,[1]Parish_language_2022b!$1:$1048576,6,FALSE)</f>
        <v>6596</v>
      </c>
      <c r="T25">
        <f>VLOOKUP(C25,[1]Parish_language_2022b!$1:$1048576,8,FALSE)</f>
        <v>22</v>
      </c>
      <c r="U25">
        <v>6325</v>
      </c>
      <c r="V25">
        <v>5595</v>
      </c>
      <c r="W25">
        <v>6589</v>
      </c>
      <c r="X25">
        <v>5653</v>
      </c>
      <c r="Y25">
        <v>66</v>
      </c>
      <c r="Z25">
        <v>120</v>
      </c>
      <c r="AA25">
        <v>16</v>
      </c>
      <c r="AB25">
        <v>11</v>
      </c>
      <c r="AC25">
        <v>35</v>
      </c>
      <c r="AD25">
        <v>315</v>
      </c>
    </row>
    <row r="26" spans="1:30" x14ac:dyDescent="0.35">
      <c r="A26" s="1">
        <v>24</v>
      </c>
      <c r="B26" s="1" t="s">
        <v>635</v>
      </c>
      <c r="C26" s="2">
        <v>241488</v>
      </c>
      <c r="D26" s="17">
        <v>7378</v>
      </c>
      <c r="E26" s="18">
        <v>3455</v>
      </c>
      <c r="F26">
        <v>1298</v>
      </c>
      <c r="G26">
        <v>1259</v>
      </c>
      <c r="H26">
        <v>438</v>
      </c>
      <c r="I26">
        <v>347</v>
      </c>
      <c r="J26">
        <v>92</v>
      </c>
      <c r="K26">
        <v>23</v>
      </c>
      <c r="L26">
        <v>5</v>
      </c>
      <c r="M26">
        <v>3</v>
      </c>
      <c r="N26">
        <v>6982</v>
      </c>
      <c r="O26">
        <v>57</v>
      </c>
      <c r="P26">
        <v>9</v>
      </c>
      <c r="Q26">
        <f>VLOOKUP(C26,[1]Parish_language_2022b!$1:$1048576,8,FALSE)</f>
        <v>22</v>
      </c>
      <c r="R26">
        <f>VLOOKUP(C26,[1]Parish_language_2022b!$1:$1048576,7,FALSE)</f>
        <v>81</v>
      </c>
      <c r="S26">
        <f>VLOOKUP(C26,[1]Parish_language_2022b!$1:$1048576,6,FALSE)</f>
        <v>7128</v>
      </c>
      <c r="T26">
        <f>VLOOKUP(C26,[1]Parish_language_2022b!$1:$1048576,8,FALSE)</f>
        <v>22</v>
      </c>
      <c r="U26">
        <v>6910</v>
      </c>
      <c r="V26">
        <v>6260</v>
      </c>
      <c r="W26">
        <v>7202</v>
      </c>
      <c r="X26">
        <v>6272</v>
      </c>
      <c r="Y26">
        <v>37</v>
      </c>
      <c r="Z26">
        <v>97</v>
      </c>
      <c r="AA26">
        <v>15</v>
      </c>
      <c r="AB26">
        <v>3</v>
      </c>
      <c r="AC26">
        <v>22</v>
      </c>
      <c r="AD26">
        <v>356</v>
      </c>
    </row>
    <row r="27" spans="1:30" x14ac:dyDescent="0.35">
      <c r="A27" s="1">
        <v>24</v>
      </c>
      <c r="B27" s="1" t="s">
        <v>636</v>
      </c>
      <c r="C27" s="2">
        <v>241462</v>
      </c>
      <c r="D27" s="17">
        <v>9761</v>
      </c>
      <c r="E27" s="18">
        <v>4379</v>
      </c>
      <c r="F27">
        <v>1395</v>
      </c>
      <c r="G27">
        <v>1629</v>
      </c>
      <c r="H27">
        <v>642</v>
      </c>
      <c r="I27">
        <v>489</v>
      </c>
      <c r="J27">
        <v>130</v>
      </c>
      <c r="K27">
        <v>52</v>
      </c>
      <c r="L27">
        <v>19</v>
      </c>
      <c r="M27">
        <v>4</v>
      </c>
      <c r="N27">
        <v>8975</v>
      </c>
      <c r="O27">
        <v>79</v>
      </c>
      <c r="P27">
        <v>12</v>
      </c>
      <c r="Q27">
        <f>VLOOKUP(C27,[1]Parish_language_2022b!$1:$1048576,8,FALSE)</f>
        <v>47</v>
      </c>
      <c r="R27">
        <f>VLOOKUP(C27,[1]Parish_language_2022b!$1:$1048576,7,FALSE)</f>
        <v>68</v>
      </c>
      <c r="S27">
        <f>VLOOKUP(C27,[1]Parish_language_2022b!$1:$1048576,6,FALSE)</f>
        <v>9369</v>
      </c>
      <c r="T27">
        <f>VLOOKUP(C27,[1]Parish_language_2022b!$1:$1048576,8,FALSE)</f>
        <v>47</v>
      </c>
      <c r="U27">
        <v>8823</v>
      </c>
      <c r="V27">
        <v>7823</v>
      </c>
      <c r="W27">
        <v>9166</v>
      </c>
      <c r="X27">
        <v>7729</v>
      </c>
      <c r="Y27">
        <v>84</v>
      </c>
      <c r="Z27">
        <v>360</v>
      </c>
      <c r="AA27">
        <v>40</v>
      </c>
      <c r="AB27">
        <v>12</v>
      </c>
      <c r="AC27">
        <v>64</v>
      </c>
      <c r="AD27">
        <v>503</v>
      </c>
    </row>
    <row r="28" spans="1:30" x14ac:dyDescent="0.35">
      <c r="A28" s="1">
        <v>24</v>
      </c>
      <c r="B28" s="1" t="s">
        <v>637</v>
      </c>
      <c r="C28" s="2">
        <v>241463</v>
      </c>
      <c r="D28" s="17">
        <v>7112</v>
      </c>
      <c r="E28" s="18">
        <v>3159</v>
      </c>
      <c r="F28">
        <v>937</v>
      </c>
      <c r="G28">
        <v>1200</v>
      </c>
      <c r="H28">
        <v>522</v>
      </c>
      <c r="I28">
        <v>381</v>
      </c>
      <c r="J28">
        <v>95</v>
      </c>
      <c r="K28">
        <v>14</v>
      </c>
      <c r="L28">
        <v>3</v>
      </c>
      <c r="M28">
        <v>3</v>
      </c>
      <c r="N28">
        <v>6615</v>
      </c>
      <c r="O28">
        <v>37</v>
      </c>
      <c r="P28">
        <v>7</v>
      </c>
      <c r="Q28">
        <f>VLOOKUP(C28,[1]Parish_language_2022b!$1:$1048576,8,FALSE)</f>
        <v>25</v>
      </c>
      <c r="R28">
        <f>VLOOKUP(C28,[1]Parish_language_2022b!$1:$1048576,7,FALSE)</f>
        <v>80</v>
      </c>
      <c r="S28">
        <f>VLOOKUP(C28,[1]Parish_language_2022b!$1:$1048576,6,FALSE)</f>
        <v>6759</v>
      </c>
      <c r="T28">
        <f>VLOOKUP(C28,[1]Parish_language_2022b!$1:$1048576,8,FALSE)</f>
        <v>25</v>
      </c>
      <c r="U28">
        <v>6607</v>
      </c>
      <c r="V28">
        <v>5869</v>
      </c>
      <c r="W28">
        <v>6808</v>
      </c>
      <c r="X28">
        <v>5853</v>
      </c>
      <c r="Y28">
        <v>62</v>
      </c>
      <c r="Z28">
        <v>189</v>
      </c>
      <c r="AA28">
        <v>31</v>
      </c>
      <c r="AB28">
        <v>2</v>
      </c>
      <c r="AC28">
        <v>12</v>
      </c>
      <c r="AD28">
        <v>337</v>
      </c>
    </row>
    <row r="29" spans="1:30" x14ac:dyDescent="0.35">
      <c r="A29" s="1">
        <v>24</v>
      </c>
      <c r="B29" s="1" t="s">
        <v>638</v>
      </c>
      <c r="C29" s="2">
        <v>241464</v>
      </c>
      <c r="D29" s="17">
        <v>7880</v>
      </c>
      <c r="E29" s="18">
        <v>3537</v>
      </c>
      <c r="F29">
        <v>1271</v>
      </c>
      <c r="G29">
        <v>1048</v>
      </c>
      <c r="H29">
        <v>594</v>
      </c>
      <c r="I29">
        <v>459</v>
      </c>
      <c r="J29">
        <v>122</v>
      </c>
      <c r="K29">
        <v>35</v>
      </c>
      <c r="L29">
        <v>11</v>
      </c>
      <c r="M29">
        <v>2</v>
      </c>
      <c r="N29">
        <v>7148</v>
      </c>
      <c r="O29">
        <v>71</v>
      </c>
      <c r="P29">
        <v>14</v>
      </c>
      <c r="Q29">
        <f>VLOOKUP(C29,[1]Parish_language_2022b!$1:$1048576,8,FALSE)</f>
        <v>31</v>
      </c>
      <c r="R29">
        <f>VLOOKUP(C29,[1]Parish_language_2022b!$1:$1048576,7,FALSE)</f>
        <v>80</v>
      </c>
      <c r="S29">
        <f>VLOOKUP(C29,[1]Parish_language_2022b!$1:$1048576,6,FALSE)</f>
        <v>7514</v>
      </c>
      <c r="T29">
        <f>VLOOKUP(C29,[1]Parish_language_2022b!$1:$1048576,8,FALSE)</f>
        <v>31</v>
      </c>
      <c r="U29">
        <v>7124</v>
      </c>
      <c r="V29">
        <v>6536</v>
      </c>
      <c r="W29">
        <v>7441</v>
      </c>
      <c r="X29">
        <v>6522</v>
      </c>
      <c r="Y29">
        <v>62</v>
      </c>
      <c r="Z29">
        <v>229</v>
      </c>
      <c r="AA29">
        <v>89</v>
      </c>
      <c r="AB29">
        <v>15</v>
      </c>
      <c r="AC29">
        <v>36</v>
      </c>
      <c r="AD29">
        <v>366</v>
      </c>
    </row>
    <row r="30" spans="1:30" x14ac:dyDescent="0.35">
      <c r="A30" s="1">
        <v>24</v>
      </c>
      <c r="B30" s="1" t="s">
        <v>639</v>
      </c>
      <c r="C30" s="2">
        <v>251529</v>
      </c>
      <c r="D30" s="17">
        <v>7671</v>
      </c>
      <c r="E30" s="18">
        <v>3779</v>
      </c>
      <c r="F30">
        <v>1718</v>
      </c>
      <c r="G30">
        <v>1107</v>
      </c>
      <c r="H30">
        <v>456</v>
      </c>
      <c r="I30">
        <v>343</v>
      </c>
      <c r="J30">
        <v>128</v>
      </c>
      <c r="K30">
        <v>26</v>
      </c>
      <c r="L30">
        <v>5</v>
      </c>
      <c r="M30">
        <v>4</v>
      </c>
      <c r="N30">
        <v>6903</v>
      </c>
      <c r="O30">
        <v>111</v>
      </c>
      <c r="P30">
        <v>14</v>
      </c>
      <c r="Q30">
        <f>VLOOKUP(C30,[1]Parish_language_2022b!$1:$1048576,8,FALSE)</f>
        <v>28</v>
      </c>
      <c r="R30">
        <f>VLOOKUP(C30,[1]Parish_language_2022b!$1:$1048576,7,FALSE)</f>
        <v>83</v>
      </c>
      <c r="S30">
        <f>VLOOKUP(C30,[1]Parish_language_2022b!$1:$1048576,6,FALSE)</f>
        <v>7282</v>
      </c>
      <c r="T30">
        <f>VLOOKUP(C30,[1]Parish_language_2022b!$1:$1048576,8,FALSE)</f>
        <v>28</v>
      </c>
      <c r="U30">
        <v>7006</v>
      </c>
      <c r="V30">
        <v>6412</v>
      </c>
      <c r="W30">
        <v>7384</v>
      </c>
      <c r="X30">
        <v>6355</v>
      </c>
      <c r="Y30">
        <v>75</v>
      </c>
      <c r="Z30">
        <v>140</v>
      </c>
      <c r="AA30">
        <v>15</v>
      </c>
      <c r="AB30">
        <v>9</v>
      </c>
      <c r="AC30">
        <v>40</v>
      </c>
      <c r="AD30">
        <v>316</v>
      </c>
    </row>
    <row r="31" spans="1:30" x14ac:dyDescent="0.35">
      <c r="A31" s="1">
        <v>24</v>
      </c>
      <c r="B31" s="1" t="s">
        <v>640</v>
      </c>
      <c r="C31" s="2">
        <v>261557</v>
      </c>
      <c r="D31" s="17">
        <v>1677</v>
      </c>
      <c r="E31" s="18">
        <v>849</v>
      </c>
      <c r="F31">
        <v>357</v>
      </c>
      <c r="G31">
        <v>322</v>
      </c>
      <c r="H31">
        <v>72</v>
      </c>
      <c r="I31">
        <v>60</v>
      </c>
      <c r="J31">
        <v>19</v>
      </c>
      <c r="K31">
        <v>11</v>
      </c>
      <c r="L31">
        <v>0</v>
      </c>
      <c r="M31">
        <v>3</v>
      </c>
      <c r="N31">
        <v>1619</v>
      </c>
      <c r="O31">
        <v>4</v>
      </c>
      <c r="P31">
        <v>0</v>
      </c>
      <c r="Q31">
        <f>VLOOKUP(C31,[1]Parish_language_2022b!$1:$1048576,8,FALSE)</f>
        <v>12</v>
      </c>
      <c r="R31">
        <f>VLOOKUP(C31,[1]Parish_language_2022b!$1:$1048576,7,FALSE)</f>
        <v>29</v>
      </c>
      <c r="S31">
        <f>VLOOKUP(C31,[1]Parish_language_2022b!$1:$1048576,6,FALSE)</f>
        <v>1610</v>
      </c>
      <c r="T31">
        <f>VLOOKUP(C31,[1]Parish_language_2022b!$1:$1048576,8,FALSE)</f>
        <v>12</v>
      </c>
      <c r="U31">
        <v>1569</v>
      </c>
      <c r="V31">
        <v>1311</v>
      </c>
      <c r="W31">
        <v>1642</v>
      </c>
      <c r="X31">
        <v>1307</v>
      </c>
      <c r="Y31">
        <v>23</v>
      </c>
      <c r="Z31">
        <v>13</v>
      </c>
      <c r="AA31">
        <v>0</v>
      </c>
      <c r="AB31">
        <v>1</v>
      </c>
      <c r="AC31">
        <v>9</v>
      </c>
      <c r="AD31">
        <v>81</v>
      </c>
    </row>
    <row r="32" spans="1:30" x14ac:dyDescent="0.35">
      <c r="A32" s="1">
        <v>24</v>
      </c>
      <c r="B32" s="1" t="s">
        <v>641</v>
      </c>
      <c r="C32" s="2">
        <v>261590</v>
      </c>
      <c r="D32" s="17">
        <v>3782</v>
      </c>
      <c r="E32" s="18">
        <v>1707</v>
      </c>
      <c r="F32">
        <v>541</v>
      </c>
      <c r="G32">
        <v>657</v>
      </c>
      <c r="H32">
        <v>214</v>
      </c>
      <c r="I32">
        <v>183</v>
      </c>
      <c r="J32">
        <v>60</v>
      </c>
      <c r="K32">
        <v>10</v>
      </c>
      <c r="L32">
        <v>12</v>
      </c>
      <c r="M32">
        <v>2</v>
      </c>
      <c r="N32">
        <v>3643</v>
      </c>
      <c r="O32">
        <v>13</v>
      </c>
      <c r="P32">
        <v>4</v>
      </c>
      <c r="Q32">
        <f>VLOOKUP(C32,[1]Parish_language_2022b!$1:$1048576,8,FALSE)</f>
        <v>18</v>
      </c>
      <c r="R32">
        <f>VLOOKUP(C32,[1]Parish_language_2022b!$1:$1048576,7,FALSE)</f>
        <v>21</v>
      </c>
      <c r="S32">
        <f>VLOOKUP(C32,[1]Parish_language_2022b!$1:$1048576,6,FALSE)</f>
        <v>3657</v>
      </c>
      <c r="T32">
        <f>VLOOKUP(C32,[1]Parish_language_2022b!$1:$1048576,8,FALSE)</f>
        <v>18</v>
      </c>
      <c r="U32">
        <v>3640</v>
      </c>
      <c r="V32">
        <v>3153</v>
      </c>
      <c r="W32">
        <v>3717</v>
      </c>
      <c r="X32">
        <v>3203</v>
      </c>
      <c r="Y32">
        <v>32</v>
      </c>
      <c r="Z32">
        <v>26</v>
      </c>
      <c r="AA32">
        <v>0</v>
      </c>
      <c r="AB32">
        <v>2</v>
      </c>
      <c r="AC32">
        <v>9</v>
      </c>
      <c r="AD32">
        <v>151</v>
      </c>
    </row>
    <row r="33" spans="1:30" x14ac:dyDescent="0.35">
      <c r="A33" s="1">
        <v>24</v>
      </c>
      <c r="B33" s="1" t="s">
        <v>642</v>
      </c>
      <c r="C33" s="2">
        <v>261556</v>
      </c>
      <c r="D33" s="17">
        <v>1278</v>
      </c>
      <c r="E33" s="18">
        <v>608</v>
      </c>
      <c r="F33">
        <v>217</v>
      </c>
      <c r="G33">
        <v>248</v>
      </c>
      <c r="H33">
        <v>76</v>
      </c>
      <c r="I33">
        <v>56</v>
      </c>
      <c r="J33">
        <v>12</v>
      </c>
      <c r="K33">
        <v>1</v>
      </c>
      <c r="L33">
        <v>0</v>
      </c>
      <c r="M33">
        <v>0</v>
      </c>
      <c r="N33">
        <v>1241</v>
      </c>
      <c r="O33">
        <v>7</v>
      </c>
      <c r="P33">
        <v>1</v>
      </c>
      <c r="Q33">
        <f>VLOOKUP(C33,[1]Parish_language_2022b!$1:$1048576,8,FALSE)</f>
        <v>6</v>
      </c>
      <c r="R33">
        <f>VLOOKUP(C33,[1]Parish_language_2022b!$1:$1048576,7,FALSE)</f>
        <v>8</v>
      </c>
      <c r="S33">
        <f>VLOOKUP(C33,[1]Parish_language_2022b!$1:$1048576,6,FALSE)</f>
        <v>1253</v>
      </c>
      <c r="T33">
        <f>VLOOKUP(C33,[1]Parish_language_2022b!$1:$1048576,8,FALSE)</f>
        <v>6</v>
      </c>
      <c r="U33">
        <v>1198</v>
      </c>
      <c r="V33">
        <v>1004</v>
      </c>
      <c r="W33">
        <v>1258</v>
      </c>
      <c r="X33">
        <v>1007</v>
      </c>
      <c r="Y33">
        <v>15</v>
      </c>
      <c r="Z33">
        <v>10</v>
      </c>
      <c r="AA33">
        <v>1</v>
      </c>
      <c r="AB33">
        <v>0</v>
      </c>
      <c r="AC33">
        <v>3</v>
      </c>
      <c r="AD33">
        <v>64</v>
      </c>
    </row>
    <row r="34" spans="1:30" x14ac:dyDescent="0.35">
      <c r="A34" s="1">
        <v>24</v>
      </c>
      <c r="B34" s="1" t="s">
        <v>643</v>
      </c>
      <c r="C34" s="2">
        <v>241485</v>
      </c>
      <c r="D34" s="17">
        <v>31108</v>
      </c>
      <c r="E34" s="18">
        <v>14064</v>
      </c>
      <c r="F34">
        <v>4520</v>
      </c>
      <c r="G34">
        <v>5248</v>
      </c>
      <c r="H34">
        <v>2100</v>
      </c>
      <c r="I34">
        <v>1567</v>
      </c>
      <c r="J34">
        <v>523</v>
      </c>
      <c r="K34">
        <v>102</v>
      </c>
      <c r="L34">
        <v>21</v>
      </c>
      <c r="M34">
        <v>4</v>
      </c>
      <c r="N34">
        <v>29261</v>
      </c>
      <c r="O34">
        <v>161</v>
      </c>
      <c r="P34">
        <v>30</v>
      </c>
      <c r="Q34">
        <f>VLOOKUP(C34,[1]Parish_language_2022b!$1:$1048576,8,FALSE)</f>
        <v>97</v>
      </c>
      <c r="R34">
        <f>VLOOKUP(C34,[1]Parish_language_2022b!$1:$1048576,7,FALSE)</f>
        <v>263</v>
      </c>
      <c r="S34">
        <f>VLOOKUP(C34,[1]Parish_language_2022b!$1:$1048576,6,FALSE)</f>
        <v>29890</v>
      </c>
      <c r="T34">
        <f>VLOOKUP(C34,[1]Parish_language_2022b!$1:$1048576,8,FALSE)</f>
        <v>97</v>
      </c>
      <c r="U34">
        <v>28646</v>
      </c>
      <c r="V34">
        <v>24510</v>
      </c>
      <c r="W34">
        <v>30064</v>
      </c>
      <c r="X34">
        <v>24593</v>
      </c>
      <c r="Y34">
        <v>256</v>
      </c>
      <c r="Z34">
        <v>459</v>
      </c>
      <c r="AA34">
        <v>153</v>
      </c>
      <c r="AB34">
        <v>27</v>
      </c>
      <c r="AC34">
        <v>148</v>
      </c>
      <c r="AD34">
        <v>1795</v>
      </c>
    </row>
    <row r="35" spans="1:30" x14ac:dyDescent="0.35">
      <c r="A35" s="1">
        <v>24</v>
      </c>
      <c r="B35" s="1" t="s">
        <v>644</v>
      </c>
      <c r="C35" s="2">
        <v>261558</v>
      </c>
      <c r="D35" s="17">
        <v>1188</v>
      </c>
      <c r="E35" s="18">
        <v>544</v>
      </c>
      <c r="F35">
        <v>163</v>
      </c>
      <c r="G35">
        <v>233</v>
      </c>
      <c r="H35">
        <v>68</v>
      </c>
      <c r="I35">
        <v>61</v>
      </c>
      <c r="J35">
        <v>21</v>
      </c>
      <c r="K35">
        <v>4</v>
      </c>
      <c r="L35">
        <v>0</v>
      </c>
      <c r="M35">
        <v>0</v>
      </c>
      <c r="N35">
        <v>1155</v>
      </c>
      <c r="O35">
        <v>3</v>
      </c>
      <c r="P35">
        <v>0</v>
      </c>
      <c r="Q35">
        <f>VLOOKUP(C35,[1]Parish_language_2022b!$1:$1048576,8,FALSE)</f>
        <v>7</v>
      </c>
      <c r="R35">
        <f>VLOOKUP(C35,[1]Parish_language_2022b!$1:$1048576,7,FALSE)</f>
        <v>15</v>
      </c>
      <c r="S35">
        <f>VLOOKUP(C35,[1]Parish_language_2022b!$1:$1048576,6,FALSE)</f>
        <v>1148</v>
      </c>
      <c r="T35">
        <f>VLOOKUP(C35,[1]Parish_language_2022b!$1:$1048576,8,FALSE)</f>
        <v>7</v>
      </c>
      <c r="U35">
        <v>1128</v>
      </c>
      <c r="V35">
        <v>981</v>
      </c>
      <c r="W35">
        <v>1153</v>
      </c>
      <c r="X35">
        <v>983</v>
      </c>
      <c r="Y35">
        <v>19</v>
      </c>
      <c r="Z35">
        <v>8</v>
      </c>
      <c r="AA35">
        <v>2</v>
      </c>
      <c r="AB35">
        <v>0</v>
      </c>
      <c r="AC35">
        <v>4</v>
      </c>
      <c r="AD35">
        <v>49</v>
      </c>
    </row>
    <row r="36" spans="1:30" x14ac:dyDescent="0.35">
      <c r="A36" s="1">
        <v>24</v>
      </c>
      <c r="B36" s="1" t="s">
        <v>645</v>
      </c>
      <c r="C36" s="2">
        <v>251517</v>
      </c>
      <c r="D36" s="17">
        <v>10477</v>
      </c>
      <c r="E36" s="18">
        <v>4702</v>
      </c>
      <c r="F36">
        <v>1554</v>
      </c>
      <c r="G36">
        <v>1752</v>
      </c>
      <c r="H36">
        <v>649</v>
      </c>
      <c r="I36">
        <v>518</v>
      </c>
      <c r="J36">
        <v>146</v>
      </c>
      <c r="K36">
        <v>56</v>
      </c>
      <c r="L36">
        <v>20</v>
      </c>
      <c r="M36">
        <v>3</v>
      </c>
      <c r="N36">
        <v>9957</v>
      </c>
      <c r="O36">
        <v>57</v>
      </c>
      <c r="P36">
        <v>23</v>
      </c>
      <c r="Q36">
        <f>VLOOKUP(C36,[1]Parish_language_2022b!$1:$1048576,8,FALSE)</f>
        <v>24</v>
      </c>
      <c r="R36">
        <f>VLOOKUP(C36,[1]Parish_language_2022b!$1:$1048576,7,FALSE)</f>
        <v>73</v>
      </c>
      <c r="S36">
        <f>VLOOKUP(C36,[1]Parish_language_2022b!$1:$1048576,6,FALSE)</f>
        <v>10134</v>
      </c>
      <c r="T36">
        <f>VLOOKUP(C36,[1]Parish_language_2022b!$1:$1048576,8,FALSE)</f>
        <v>24</v>
      </c>
      <c r="U36">
        <v>9913</v>
      </c>
      <c r="V36">
        <v>8841</v>
      </c>
      <c r="W36">
        <v>10038</v>
      </c>
      <c r="X36">
        <v>8905</v>
      </c>
      <c r="Y36">
        <v>52</v>
      </c>
      <c r="Z36">
        <v>289</v>
      </c>
      <c r="AA36">
        <v>23</v>
      </c>
      <c r="AB36">
        <v>12</v>
      </c>
      <c r="AC36">
        <v>65</v>
      </c>
      <c r="AD36">
        <v>533</v>
      </c>
    </row>
    <row r="37" spans="1:30" x14ac:dyDescent="0.35">
      <c r="A37" s="1">
        <v>24</v>
      </c>
      <c r="B37" s="1" t="s">
        <v>646</v>
      </c>
      <c r="C37" s="2">
        <v>251498</v>
      </c>
      <c r="D37" s="17">
        <v>10153</v>
      </c>
      <c r="E37" s="18">
        <v>4674</v>
      </c>
      <c r="F37">
        <v>1603</v>
      </c>
      <c r="G37">
        <v>1679</v>
      </c>
      <c r="H37">
        <v>678</v>
      </c>
      <c r="I37">
        <v>480</v>
      </c>
      <c r="J37">
        <v>150</v>
      </c>
      <c r="K37">
        <v>39</v>
      </c>
      <c r="L37">
        <v>7</v>
      </c>
      <c r="M37">
        <v>4</v>
      </c>
      <c r="N37">
        <v>9622</v>
      </c>
      <c r="O37">
        <v>75</v>
      </c>
      <c r="P37">
        <v>17</v>
      </c>
      <c r="Q37">
        <f>VLOOKUP(C37,[1]Parish_language_2022b!$1:$1048576,8,FALSE)</f>
        <v>26</v>
      </c>
      <c r="R37">
        <f>VLOOKUP(C37,[1]Parish_language_2022b!$1:$1048576,7,FALSE)</f>
        <v>103</v>
      </c>
      <c r="S37">
        <f>VLOOKUP(C37,[1]Parish_language_2022b!$1:$1048576,6,FALSE)</f>
        <v>9807</v>
      </c>
      <c r="T37">
        <f>VLOOKUP(C37,[1]Parish_language_2022b!$1:$1048576,8,FALSE)</f>
        <v>26</v>
      </c>
      <c r="U37">
        <v>9545</v>
      </c>
      <c r="V37">
        <v>8707</v>
      </c>
      <c r="W37">
        <v>9839</v>
      </c>
      <c r="X37">
        <v>8832</v>
      </c>
      <c r="Y37">
        <v>44</v>
      </c>
      <c r="Z37">
        <v>227</v>
      </c>
      <c r="AA37">
        <v>11</v>
      </c>
      <c r="AB37">
        <v>6</v>
      </c>
      <c r="AC37">
        <v>28</v>
      </c>
      <c r="AD37">
        <v>514</v>
      </c>
    </row>
    <row r="38" spans="1:30" x14ac:dyDescent="0.35">
      <c r="A38" s="1">
        <v>24</v>
      </c>
      <c r="B38" s="1" t="s">
        <v>647</v>
      </c>
      <c r="C38" s="2">
        <v>251499</v>
      </c>
      <c r="D38" s="17">
        <v>8295</v>
      </c>
      <c r="E38" s="18">
        <v>3691</v>
      </c>
      <c r="F38">
        <v>1274</v>
      </c>
      <c r="G38">
        <v>1242</v>
      </c>
      <c r="H38">
        <v>537</v>
      </c>
      <c r="I38">
        <v>446</v>
      </c>
      <c r="J38">
        <v>134</v>
      </c>
      <c r="K38">
        <v>30</v>
      </c>
      <c r="L38">
        <v>5</v>
      </c>
      <c r="M38">
        <v>1</v>
      </c>
      <c r="N38">
        <v>7852</v>
      </c>
      <c r="O38">
        <v>67</v>
      </c>
      <c r="P38">
        <v>12</v>
      </c>
      <c r="Q38">
        <f>VLOOKUP(C38,[1]Parish_language_2022b!$1:$1048576,8,FALSE)</f>
        <v>21</v>
      </c>
      <c r="R38">
        <f>VLOOKUP(C38,[1]Parish_language_2022b!$1:$1048576,7,FALSE)</f>
        <v>89</v>
      </c>
      <c r="S38">
        <f>VLOOKUP(C38,[1]Parish_language_2022b!$1:$1048576,6,FALSE)</f>
        <v>7957</v>
      </c>
      <c r="T38">
        <f>VLOOKUP(C38,[1]Parish_language_2022b!$1:$1048576,8,FALSE)</f>
        <v>21</v>
      </c>
      <c r="U38">
        <v>7850</v>
      </c>
      <c r="V38">
        <v>7224</v>
      </c>
      <c r="W38">
        <v>8046</v>
      </c>
      <c r="X38">
        <v>7293</v>
      </c>
      <c r="Y38">
        <v>55</v>
      </c>
      <c r="Z38">
        <v>128</v>
      </c>
      <c r="AA38">
        <v>32</v>
      </c>
      <c r="AB38">
        <v>6</v>
      </c>
      <c r="AC38">
        <v>26</v>
      </c>
      <c r="AD38">
        <v>401</v>
      </c>
    </row>
    <row r="39" spans="1:30" x14ac:dyDescent="0.35">
      <c r="A39" s="1">
        <v>24</v>
      </c>
      <c r="B39" s="1" t="s">
        <v>648</v>
      </c>
      <c r="C39" s="2">
        <v>251500</v>
      </c>
      <c r="D39" s="17">
        <v>6886</v>
      </c>
      <c r="E39" s="18">
        <v>3118</v>
      </c>
      <c r="F39">
        <v>1153</v>
      </c>
      <c r="G39">
        <v>983</v>
      </c>
      <c r="H39">
        <v>454</v>
      </c>
      <c r="I39">
        <v>349</v>
      </c>
      <c r="J39">
        <v>133</v>
      </c>
      <c r="K39">
        <v>32</v>
      </c>
      <c r="L39">
        <v>12</v>
      </c>
      <c r="M39">
        <v>8</v>
      </c>
      <c r="N39">
        <v>6366</v>
      </c>
      <c r="O39">
        <v>86</v>
      </c>
      <c r="P39">
        <v>11</v>
      </c>
      <c r="Q39">
        <f>VLOOKUP(C39,[1]Parish_language_2022b!$1:$1048576,8,FALSE)</f>
        <v>38</v>
      </c>
      <c r="R39">
        <f>VLOOKUP(C39,[1]Parish_language_2022b!$1:$1048576,7,FALSE)</f>
        <v>84</v>
      </c>
      <c r="S39">
        <f>VLOOKUP(C39,[1]Parish_language_2022b!$1:$1048576,6,FALSE)</f>
        <v>6538</v>
      </c>
      <c r="T39">
        <f>VLOOKUP(C39,[1]Parish_language_2022b!$1:$1048576,8,FALSE)</f>
        <v>38</v>
      </c>
      <c r="U39">
        <v>6378</v>
      </c>
      <c r="V39">
        <v>5830</v>
      </c>
      <c r="W39">
        <v>6680</v>
      </c>
      <c r="X39">
        <v>5861</v>
      </c>
      <c r="Y39">
        <v>29</v>
      </c>
      <c r="Z39">
        <v>130</v>
      </c>
      <c r="AA39">
        <v>33</v>
      </c>
      <c r="AB39">
        <v>4</v>
      </c>
      <c r="AC39">
        <v>16</v>
      </c>
      <c r="AD39">
        <v>257</v>
      </c>
    </row>
    <row r="40" spans="1:30" x14ac:dyDescent="0.35">
      <c r="A40" s="1">
        <v>24</v>
      </c>
      <c r="B40" s="1" t="s">
        <v>649</v>
      </c>
      <c r="C40" s="2">
        <v>261586</v>
      </c>
      <c r="D40" s="17">
        <v>3955</v>
      </c>
      <c r="E40" s="18">
        <v>1832</v>
      </c>
      <c r="F40">
        <v>561</v>
      </c>
      <c r="G40">
        <v>782</v>
      </c>
      <c r="H40">
        <v>241</v>
      </c>
      <c r="I40">
        <v>167</v>
      </c>
      <c r="J40">
        <v>59</v>
      </c>
      <c r="K40">
        <v>17</v>
      </c>
      <c r="L40">
        <v>2</v>
      </c>
      <c r="M40">
        <v>2</v>
      </c>
      <c r="N40">
        <v>3817</v>
      </c>
      <c r="O40">
        <v>11</v>
      </c>
      <c r="P40">
        <v>3</v>
      </c>
      <c r="Q40">
        <f>VLOOKUP(C40,[1]Parish_language_2022b!$1:$1048576,8,FALSE)</f>
        <v>6</v>
      </c>
      <c r="R40">
        <f>VLOOKUP(C40,[1]Parish_language_2022b!$1:$1048576,7,FALSE)</f>
        <v>28</v>
      </c>
      <c r="S40">
        <f>VLOOKUP(C40,[1]Parish_language_2022b!$1:$1048576,6,FALSE)</f>
        <v>3815</v>
      </c>
      <c r="T40">
        <f>VLOOKUP(C40,[1]Parish_language_2022b!$1:$1048576,8,FALSE)</f>
        <v>6</v>
      </c>
      <c r="U40">
        <v>3731</v>
      </c>
      <c r="V40">
        <v>3145</v>
      </c>
      <c r="W40">
        <v>3876</v>
      </c>
      <c r="X40">
        <v>3228</v>
      </c>
      <c r="Y40">
        <v>39</v>
      </c>
      <c r="Z40">
        <v>15</v>
      </c>
      <c r="AA40">
        <v>6</v>
      </c>
      <c r="AB40">
        <v>4</v>
      </c>
      <c r="AC40">
        <v>8</v>
      </c>
      <c r="AD40">
        <v>226</v>
      </c>
    </row>
    <row r="41" spans="1:30" x14ac:dyDescent="0.35">
      <c r="A41" s="1">
        <v>24</v>
      </c>
      <c r="B41" s="1" t="s">
        <v>650</v>
      </c>
      <c r="C41" s="2">
        <v>241469</v>
      </c>
      <c r="D41" s="17">
        <v>6871</v>
      </c>
      <c r="E41" s="18">
        <v>3119</v>
      </c>
      <c r="F41">
        <v>1091</v>
      </c>
      <c r="G41">
        <v>1076</v>
      </c>
      <c r="H41">
        <v>438</v>
      </c>
      <c r="I41">
        <v>355</v>
      </c>
      <c r="J41">
        <v>95</v>
      </c>
      <c r="K41">
        <v>38</v>
      </c>
      <c r="L41">
        <v>8</v>
      </c>
      <c r="M41">
        <v>4</v>
      </c>
      <c r="N41">
        <v>6569</v>
      </c>
      <c r="O41">
        <v>37</v>
      </c>
      <c r="P41">
        <v>12</v>
      </c>
      <c r="Q41">
        <f>VLOOKUP(C41,[1]Parish_language_2022b!$1:$1048576,8,FALSE)</f>
        <v>37</v>
      </c>
      <c r="R41">
        <f>VLOOKUP(C41,[1]Parish_language_2022b!$1:$1048576,7,FALSE)</f>
        <v>60</v>
      </c>
      <c r="S41">
        <f>VLOOKUP(C41,[1]Parish_language_2022b!$1:$1048576,6,FALSE)</f>
        <v>6593</v>
      </c>
      <c r="T41">
        <f>VLOOKUP(C41,[1]Parish_language_2022b!$1:$1048576,8,FALSE)</f>
        <v>37</v>
      </c>
      <c r="U41">
        <v>6617</v>
      </c>
      <c r="V41">
        <v>6050</v>
      </c>
      <c r="W41">
        <v>6749</v>
      </c>
      <c r="X41">
        <v>6092</v>
      </c>
      <c r="Y41">
        <v>26</v>
      </c>
      <c r="Z41">
        <v>51</v>
      </c>
      <c r="AA41">
        <v>14</v>
      </c>
      <c r="AB41">
        <v>6</v>
      </c>
      <c r="AC41">
        <v>16</v>
      </c>
      <c r="AD41">
        <v>343</v>
      </c>
    </row>
    <row r="42" spans="1:30" x14ac:dyDescent="0.35">
      <c r="A42" s="1">
        <v>24</v>
      </c>
      <c r="B42" s="1" t="s">
        <v>651</v>
      </c>
      <c r="C42" s="2">
        <v>251506</v>
      </c>
      <c r="D42" s="17">
        <v>7715</v>
      </c>
      <c r="E42" s="18">
        <v>3497</v>
      </c>
      <c r="F42">
        <v>1103</v>
      </c>
      <c r="G42">
        <v>1344</v>
      </c>
      <c r="H42">
        <v>551</v>
      </c>
      <c r="I42">
        <v>344</v>
      </c>
      <c r="J42">
        <v>128</v>
      </c>
      <c r="K42">
        <v>22</v>
      </c>
      <c r="L42">
        <v>7</v>
      </c>
      <c r="M42">
        <v>3</v>
      </c>
      <c r="N42">
        <v>7475</v>
      </c>
      <c r="O42">
        <v>38</v>
      </c>
      <c r="P42">
        <v>5</v>
      </c>
      <c r="Q42">
        <f>VLOOKUP(C42,[1]Parish_language_2022b!$1:$1048576,8,FALSE)</f>
        <v>10</v>
      </c>
      <c r="R42">
        <f>VLOOKUP(C42,[1]Parish_language_2022b!$1:$1048576,7,FALSE)</f>
        <v>69</v>
      </c>
      <c r="S42">
        <f>VLOOKUP(C42,[1]Parish_language_2022b!$1:$1048576,6,FALSE)</f>
        <v>7480</v>
      </c>
      <c r="T42">
        <f>VLOOKUP(C42,[1]Parish_language_2022b!$1:$1048576,8,FALSE)</f>
        <v>10</v>
      </c>
      <c r="U42">
        <v>7479</v>
      </c>
      <c r="V42">
        <v>6894</v>
      </c>
      <c r="W42">
        <v>7576</v>
      </c>
      <c r="X42">
        <v>6967</v>
      </c>
      <c r="Y42">
        <v>31</v>
      </c>
      <c r="Z42">
        <v>93</v>
      </c>
      <c r="AA42">
        <v>17</v>
      </c>
      <c r="AB42">
        <v>2</v>
      </c>
      <c r="AC42">
        <v>18</v>
      </c>
      <c r="AD42">
        <v>384</v>
      </c>
    </row>
    <row r="43" spans="1:30" x14ac:dyDescent="0.35">
      <c r="A43" s="1">
        <v>24</v>
      </c>
      <c r="B43" s="1" t="s">
        <v>652</v>
      </c>
      <c r="C43" s="2">
        <v>261563</v>
      </c>
      <c r="D43" s="17">
        <v>872</v>
      </c>
      <c r="E43" s="18">
        <v>399</v>
      </c>
      <c r="F43">
        <v>136</v>
      </c>
      <c r="G43">
        <v>168</v>
      </c>
      <c r="H43">
        <v>48</v>
      </c>
      <c r="I43">
        <v>47</v>
      </c>
      <c r="J43">
        <v>11</v>
      </c>
      <c r="K43">
        <v>0</v>
      </c>
      <c r="L43">
        <v>0</v>
      </c>
      <c r="M43">
        <v>0</v>
      </c>
      <c r="N43">
        <v>828</v>
      </c>
      <c r="O43">
        <v>6</v>
      </c>
      <c r="P43">
        <v>2</v>
      </c>
      <c r="Q43">
        <f>VLOOKUP(C43,[1]Parish_language_2022b!$1:$1048576,8,FALSE)</f>
        <v>3</v>
      </c>
      <c r="R43">
        <f>VLOOKUP(C43,[1]Parish_language_2022b!$1:$1048576,7,FALSE)</f>
        <v>5</v>
      </c>
      <c r="S43">
        <f>VLOOKUP(C43,[1]Parish_language_2022b!$1:$1048576,6,FALSE)</f>
        <v>844</v>
      </c>
      <c r="T43">
        <f>VLOOKUP(C43,[1]Parish_language_2022b!$1:$1048576,8,FALSE)</f>
        <v>3</v>
      </c>
      <c r="U43">
        <v>807</v>
      </c>
      <c r="V43">
        <v>689</v>
      </c>
      <c r="W43">
        <v>859</v>
      </c>
      <c r="X43">
        <v>695</v>
      </c>
      <c r="Y43">
        <v>15</v>
      </c>
      <c r="Z43">
        <v>8</v>
      </c>
      <c r="AA43">
        <v>0</v>
      </c>
      <c r="AB43">
        <v>1</v>
      </c>
      <c r="AC43">
        <v>2</v>
      </c>
      <c r="AD43">
        <v>44</v>
      </c>
    </row>
    <row r="44" spans="1:30" x14ac:dyDescent="0.35">
      <c r="A44" s="1">
        <v>24</v>
      </c>
      <c r="B44" s="1" t="s">
        <v>653</v>
      </c>
      <c r="C44" s="2">
        <v>261564</v>
      </c>
      <c r="D44" s="17">
        <v>526</v>
      </c>
      <c r="E44" s="18">
        <v>269</v>
      </c>
      <c r="F44">
        <v>107</v>
      </c>
      <c r="G44">
        <v>97</v>
      </c>
      <c r="H44">
        <v>33</v>
      </c>
      <c r="I44">
        <v>24</v>
      </c>
      <c r="J44">
        <v>4</v>
      </c>
      <c r="K44">
        <v>0</v>
      </c>
      <c r="L44">
        <v>0</v>
      </c>
      <c r="M44">
        <v>0</v>
      </c>
      <c r="N44">
        <v>498</v>
      </c>
      <c r="O44">
        <v>5</v>
      </c>
      <c r="P44">
        <v>0</v>
      </c>
      <c r="Q44">
        <f>VLOOKUP(C44,[1]Parish_language_2022b!$1:$1048576,8,FALSE)</f>
        <v>2</v>
      </c>
      <c r="R44">
        <f>VLOOKUP(C44,[1]Parish_language_2022b!$1:$1048576,7,FALSE)</f>
        <v>6</v>
      </c>
      <c r="S44">
        <f>VLOOKUP(C44,[1]Parish_language_2022b!$1:$1048576,6,FALSE)</f>
        <v>512</v>
      </c>
      <c r="T44">
        <f>VLOOKUP(C44,[1]Parish_language_2022b!$1:$1048576,8,FALSE)</f>
        <v>2</v>
      </c>
      <c r="U44">
        <v>466</v>
      </c>
      <c r="V44">
        <v>344</v>
      </c>
      <c r="W44">
        <v>518</v>
      </c>
      <c r="X44">
        <v>367</v>
      </c>
      <c r="Y44">
        <v>4</v>
      </c>
      <c r="Z44">
        <v>1</v>
      </c>
      <c r="AA44">
        <v>0</v>
      </c>
      <c r="AB44">
        <v>1</v>
      </c>
      <c r="AC44">
        <v>4</v>
      </c>
      <c r="AD44">
        <v>20</v>
      </c>
    </row>
    <row r="45" spans="1:30" x14ac:dyDescent="0.35">
      <c r="A45" s="1">
        <v>24</v>
      </c>
      <c r="B45" s="1" t="s">
        <v>654</v>
      </c>
      <c r="C45" s="2">
        <v>251505</v>
      </c>
      <c r="D45" s="17">
        <v>2854</v>
      </c>
      <c r="E45" s="18">
        <v>1290</v>
      </c>
      <c r="F45">
        <v>384</v>
      </c>
      <c r="G45">
        <v>515</v>
      </c>
      <c r="H45">
        <v>161</v>
      </c>
      <c r="I45">
        <v>152</v>
      </c>
      <c r="J45">
        <v>52</v>
      </c>
      <c r="K45">
        <v>9</v>
      </c>
      <c r="L45">
        <v>5</v>
      </c>
      <c r="M45">
        <v>1</v>
      </c>
      <c r="N45">
        <v>2749</v>
      </c>
      <c r="O45">
        <v>15</v>
      </c>
      <c r="P45">
        <v>2</v>
      </c>
      <c r="Q45">
        <f>VLOOKUP(C45,[1]Parish_language_2022b!$1:$1048576,8,FALSE)</f>
        <v>7</v>
      </c>
      <c r="R45">
        <f>VLOOKUP(C45,[1]Parish_language_2022b!$1:$1048576,7,FALSE)</f>
        <v>26</v>
      </c>
      <c r="S45">
        <f>VLOOKUP(C45,[1]Parish_language_2022b!$1:$1048576,6,FALSE)</f>
        <v>2767</v>
      </c>
      <c r="T45">
        <f>VLOOKUP(C45,[1]Parish_language_2022b!$1:$1048576,8,FALSE)</f>
        <v>7</v>
      </c>
      <c r="U45">
        <v>2704</v>
      </c>
      <c r="V45">
        <v>2448</v>
      </c>
      <c r="W45">
        <v>2711</v>
      </c>
      <c r="X45">
        <v>2433</v>
      </c>
      <c r="Y45">
        <v>19</v>
      </c>
      <c r="Z45">
        <v>111</v>
      </c>
      <c r="AA45">
        <v>0</v>
      </c>
      <c r="AB45">
        <v>0</v>
      </c>
      <c r="AC45">
        <v>4</v>
      </c>
      <c r="AD45">
        <v>107</v>
      </c>
    </row>
    <row r="46" spans="1:30" x14ac:dyDescent="0.35">
      <c r="A46" s="1">
        <v>24</v>
      </c>
      <c r="B46" s="1" t="s">
        <v>655</v>
      </c>
      <c r="C46" s="2">
        <v>251531</v>
      </c>
      <c r="D46" s="17">
        <v>7103</v>
      </c>
      <c r="E46" s="18">
        <v>3645</v>
      </c>
      <c r="F46">
        <v>1692</v>
      </c>
      <c r="G46">
        <v>1180</v>
      </c>
      <c r="H46">
        <v>393</v>
      </c>
      <c r="I46">
        <v>277</v>
      </c>
      <c r="J46">
        <v>87</v>
      </c>
      <c r="K46">
        <v>21</v>
      </c>
      <c r="L46">
        <v>4</v>
      </c>
      <c r="M46">
        <v>0</v>
      </c>
      <c r="N46">
        <v>6389</v>
      </c>
      <c r="O46">
        <v>100</v>
      </c>
      <c r="P46">
        <v>22</v>
      </c>
      <c r="Q46">
        <f>VLOOKUP(C46,[1]Parish_language_2022b!$1:$1048576,8,FALSE)</f>
        <v>40</v>
      </c>
      <c r="R46">
        <f>VLOOKUP(C46,[1]Parish_language_2022b!$1:$1048576,7,FALSE)</f>
        <v>115</v>
      </c>
      <c r="S46">
        <f>VLOOKUP(C46,[1]Parish_language_2022b!$1:$1048576,6,FALSE)</f>
        <v>6791</v>
      </c>
      <c r="T46">
        <f>VLOOKUP(C46,[1]Parish_language_2022b!$1:$1048576,8,FALSE)</f>
        <v>40</v>
      </c>
      <c r="U46">
        <v>6178</v>
      </c>
      <c r="V46">
        <v>5661</v>
      </c>
      <c r="W46">
        <v>6649</v>
      </c>
      <c r="X46">
        <v>5610</v>
      </c>
      <c r="Y46">
        <v>62</v>
      </c>
      <c r="Z46">
        <v>243</v>
      </c>
      <c r="AA46">
        <v>64</v>
      </c>
      <c r="AB46">
        <v>4</v>
      </c>
      <c r="AC46">
        <v>72</v>
      </c>
      <c r="AD46">
        <v>297</v>
      </c>
    </row>
    <row r="47" spans="1:30" x14ac:dyDescent="0.35">
      <c r="A47" s="1">
        <v>24</v>
      </c>
      <c r="B47" s="1" t="s">
        <v>656</v>
      </c>
      <c r="C47" s="2">
        <v>251536</v>
      </c>
      <c r="D47" s="17">
        <v>17407</v>
      </c>
      <c r="E47" s="18">
        <v>7631</v>
      </c>
      <c r="F47">
        <v>2506</v>
      </c>
      <c r="G47">
        <v>2550</v>
      </c>
      <c r="H47">
        <v>1274</v>
      </c>
      <c r="I47">
        <v>950</v>
      </c>
      <c r="J47">
        <v>270</v>
      </c>
      <c r="K47">
        <v>69</v>
      </c>
      <c r="L47">
        <v>11</v>
      </c>
      <c r="M47">
        <v>18</v>
      </c>
      <c r="N47">
        <v>15834</v>
      </c>
      <c r="O47">
        <v>194</v>
      </c>
      <c r="P47">
        <v>33</v>
      </c>
      <c r="Q47">
        <f>VLOOKUP(C47,[1]Parish_language_2022b!$1:$1048576,8,FALSE)</f>
        <v>81</v>
      </c>
      <c r="R47">
        <f>VLOOKUP(C47,[1]Parish_language_2022b!$1:$1048576,7,FALSE)</f>
        <v>187</v>
      </c>
      <c r="S47">
        <f>VLOOKUP(C47,[1]Parish_language_2022b!$1:$1048576,6,FALSE)</f>
        <v>16603</v>
      </c>
      <c r="T47">
        <f>VLOOKUP(C47,[1]Parish_language_2022b!$1:$1048576,8,FALSE)</f>
        <v>81</v>
      </c>
      <c r="U47">
        <v>15861</v>
      </c>
      <c r="V47">
        <v>14754</v>
      </c>
      <c r="W47">
        <v>16418</v>
      </c>
      <c r="X47">
        <v>14408</v>
      </c>
      <c r="Y47">
        <v>146</v>
      </c>
      <c r="Z47">
        <v>620</v>
      </c>
      <c r="AA47">
        <v>79</v>
      </c>
      <c r="AB47">
        <v>22</v>
      </c>
      <c r="AC47">
        <v>127</v>
      </c>
      <c r="AD47">
        <v>663</v>
      </c>
    </row>
    <row r="48" spans="1:30" x14ac:dyDescent="0.35">
      <c r="A48" s="1">
        <v>24</v>
      </c>
      <c r="B48" s="1" t="s">
        <v>657</v>
      </c>
      <c r="C48" s="2">
        <v>251514</v>
      </c>
      <c r="D48" s="17">
        <v>5236</v>
      </c>
      <c r="E48" s="18">
        <v>2586</v>
      </c>
      <c r="F48">
        <v>1119</v>
      </c>
      <c r="G48">
        <v>808</v>
      </c>
      <c r="H48">
        <v>302</v>
      </c>
      <c r="I48">
        <v>275</v>
      </c>
      <c r="J48">
        <v>62</v>
      </c>
      <c r="K48">
        <v>15</v>
      </c>
      <c r="L48">
        <v>4</v>
      </c>
      <c r="M48">
        <v>1</v>
      </c>
      <c r="N48">
        <v>4600</v>
      </c>
      <c r="O48">
        <v>85</v>
      </c>
      <c r="P48">
        <v>36</v>
      </c>
      <c r="Q48">
        <f>VLOOKUP(C48,[1]Parish_language_2022b!$1:$1048576,8,FALSE)</f>
        <v>29</v>
      </c>
      <c r="R48">
        <f>VLOOKUP(C48,[1]Parish_language_2022b!$1:$1048576,7,FALSE)</f>
        <v>60</v>
      </c>
      <c r="S48">
        <f>VLOOKUP(C48,[1]Parish_language_2022b!$1:$1048576,6,FALSE)</f>
        <v>4999</v>
      </c>
      <c r="T48">
        <f>VLOOKUP(C48,[1]Parish_language_2022b!$1:$1048576,8,FALSE)</f>
        <v>29</v>
      </c>
      <c r="U48">
        <v>4536</v>
      </c>
      <c r="V48">
        <v>4079</v>
      </c>
      <c r="W48">
        <v>4909</v>
      </c>
      <c r="X48">
        <v>3988</v>
      </c>
      <c r="Y48">
        <v>36</v>
      </c>
      <c r="Z48">
        <v>182</v>
      </c>
      <c r="AA48">
        <v>41</v>
      </c>
      <c r="AB48">
        <v>4</v>
      </c>
      <c r="AC48">
        <v>61</v>
      </c>
      <c r="AD48">
        <v>210</v>
      </c>
    </row>
    <row r="49" spans="1:30" x14ac:dyDescent="0.35">
      <c r="A49" s="1">
        <v>24</v>
      </c>
      <c r="B49" s="1" t="s">
        <v>658</v>
      </c>
      <c r="C49" s="2">
        <v>251510</v>
      </c>
      <c r="D49" s="17">
        <v>5221</v>
      </c>
      <c r="E49" s="18">
        <v>2694</v>
      </c>
      <c r="F49">
        <v>1248</v>
      </c>
      <c r="G49">
        <v>850</v>
      </c>
      <c r="H49">
        <v>295</v>
      </c>
      <c r="I49">
        <v>213</v>
      </c>
      <c r="J49">
        <v>75</v>
      </c>
      <c r="K49">
        <v>24</v>
      </c>
      <c r="L49">
        <v>5</v>
      </c>
      <c r="M49">
        <v>1</v>
      </c>
      <c r="N49">
        <v>4705</v>
      </c>
      <c r="O49">
        <v>67</v>
      </c>
      <c r="P49">
        <v>14</v>
      </c>
      <c r="Q49">
        <f>VLOOKUP(C49,[1]Parish_language_2022b!$1:$1048576,8,FALSE)</f>
        <v>17</v>
      </c>
      <c r="R49">
        <f>VLOOKUP(C49,[1]Parish_language_2022b!$1:$1048576,7,FALSE)</f>
        <v>60</v>
      </c>
      <c r="S49">
        <f>VLOOKUP(C49,[1]Parish_language_2022b!$1:$1048576,6,FALSE)</f>
        <v>5053</v>
      </c>
      <c r="T49">
        <f>VLOOKUP(C49,[1]Parish_language_2022b!$1:$1048576,8,FALSE)</f>
        <v>17</v>
      </c>
      <c r="U49">
        <v>4674</v>
      </c>
      <c r="V49">
        <v>4314</v>
      </c>
      <c r="W49">
        <v>5033</v>
      </c>
      <c r="X49">
        <v>4257</v>
      </c>
      <c r="Y49">
        <v>51</v>
      </c>
      <c r="Z49">
        <v>102</v>
      </c>
      <c r="AA49">
        <v>13</v>
      </c>
      <c r="AB49">
        <v>1</v>
      </c>
      <c r="AC49">
        <v>26</v>
      </c>
      <c r="AD49">
        <v>224</v>
      </c>
    </row>
    <row r="50" spans="1:30" x14ac:dyDescent="0.35">
      <c r="A50" s="1">
        <v>24</v>
      </c>
      <c r="B50" s="1" t="s">
        <v>659</v>
      </c>
      <c r="C50" s="2">
        <v>251508</v>
      </c>
      <c r="D50" s="17">
        <v>5705</v>
      </c>
      <c r="E50" s="18">
        <v>2751</v>
      </c>
      <c r="F50">
        <v>1062</v>
      </c>
      <c r="G50">
        <v>1021</v>
      </c>
      <c r="H50">
        <v>306</v>
      </c>
      <c r="I50">
        <v>249</v>
      </c>
      <c r="J50">
        <v>80</v>
      </c>
      <c r="K50">
        <v>16</v>
      </c>
      <c r="L50">
        <v>4</v>
      </c>
      <c r="M50">
        <v>0</v>
      </c>
      <c r="N50">
        <v>5320</v>
      </c>
      <c r="O50">
        <v>41</v>
      </c>
      <c r="P50">
        <v>10</v>
      </c>
      <c r="Q50">
        <f>VLOOKUP(C50,[1]Parish_language_2022b!$1:$1048576,8,FALSE)</f>
        <v>32</v>
      </c>
      <c r="R50">
        <f>VLOOKUP(C50,[1]Parish_language_2022b!$1:$1048576,7,FALSE)</f>
        <v>45</v>
      </c>
      <c r="S50">
        <f>VLOOKUP(C50,[1]Parish_language_2022b!$1:$1048576,6,FALSE)</f>
        <v>5499</v>
      </c>
      <c r="T50">
        <f>VLOOKUP(C50,[1]Parish_language_2022b!$1:$1048576,8,FALSE)</f>
        <v>32</v>
      </c>
      <c r="U50">
        <v>5235</v>
      </c>
      <c r="V50">
        <v>4791</v>
      </c>
      <c r="W50">
        <v>5477</v>
      </c>
      <c r="X50">
        <v>4750</v>
      </c>
      <c r="Y50">
        <v>49</v>
      </c>
      <c r="Z50">
        <v>153</v>
      </c>
      <c r="AA50">
        <v>11</v>
      </c>
      <c r="AB50">
        <v>13</v>
      </c>
      <c r="AC50">
        <v>14</v>
      </c>
      <c r="AD50">
        <v>248</v>
      </c>
    </row>
    <row r="51" spans="1:30" x14ac:dyDescent="0.35">
      <c r="A51" s="1">
        <v>24</v>
      </c>
      <c r="B51" s="1" t="s">
        <v>660</v>
      </c>
      <c r="C51" s="2">
        <v>261588</v>
      </c>
      <c r="D51" s="17">
        <v>2875</v>
      </c>
      <c r="E51" s="18">
        <v>1400</v>
      </c>
      <c r="F51">
        <v>486</v>
      </c>
      <c r="G51">
        <v>601</v>
      </c>
      <c r="H51">
        <v>161</v>
      </c>
      <c r="I51">
        <v>104</v>
      </c>
      <c r="J51">
        <v>40</v>
      </c>
      <c r="K51">
        <v>3</v>
      </c>
      <c r="L51">
        <v>1</v>
      </c>
      <c r="M51">
        <v>3</v>
      </c>
      <c r="N51">
        <v>2801</v>
      </c>
      <c r="O51">
        <v>7</v>
      </c>
      <c r="P51">
        <v>0</v>
      </c>
      <c r="Q51">
        <f>VLOOKUP(C51,[1]Parish_language_2022b!$1:$1048576,8,FALSE)</f>
        <v>9</v>
      </c>
      <c r="R51">
        <f>VLOOKUP(C51,[1]Parish_language_2022b!$1:$1048576,7,FALSE)</f>
        <v>28</v>
      </c>
      <c r="S51">
        <f>VLOOKUP(C51,[1]Parish_language_2022b!$1:$1048576,6,FALSE)</f>
        <v>2804</v>
      </c>
      <c r="T51">
        <f>VLOOKUP(C51,[1]Parish_language_2022b!$1:$1048576,8,FALSE)</f>
        <v>9</v>
      </c>
      <c r="U51">
        <v>2714</v>
      </c>
      <c r="V51">
        <v>2304</v>
      </c>
      <c r="W51">
        <v>2826</v>
      </c>
      <c r="X51">
        <v>2347</v>
      </c>
      <c r="Y51">
        <v>20</v>
      </c>
      <c r="Z51">
        <v>29</v>
      </c>
      <c r="AA51">
        <v>5</v>
      </c>
      <c r="AB51">
        <v>1</v>
      </c>
      <c r="AC51">
        <v>5</v>
      </c>
      <c r="AD51">
        <v>124</v>
      </c>
    </row>
    <row r="52" spans="1:30" x14ac:dyDescent="0.35">
      <c r="A52" s="1">
        <v>24</v>
      </c>
      <c r="B52" s="1" t="s">
        <v>661</v>
      </c>
      <c r="C52" s="2">
        <v>261567</v>
      </c>
      <c r="D52" s="17">
        <v>383</v>
      </c>
      <c r="E52" s="18">
        <v>157</v>
      </c>
      <c r="F52">
        <v>40</v>
      </c>
      <c r="G52">
        <v>69</v>
      </c>
      <c r="H52">
        <v>15</v>
      </c>
      <c r="I52">
        <v>30</v>
      </c>
      <c r="J52">
        <v>5</v>
      </c>
      <c r="K52">
        <v>2</v>
      </c>
      <c r="L52">
        <v>0</v>
      </c>
      <c r="M52">
        <v>0</v>
      </c>
      <c r="N52">
        <v>353</v>
      </c>
      <c r="O52">
        <v>1</v>
      </c>
      <c r="P52">
        <v>0</v>
      </c>
      <c r="Q52">
        <f>VLOOKUP(C52,[1]Parish_language_2022b!$1:$1048576,8,FALSE)</f>
        <v>2</v>
      </c>
      <c r="R52">
        <f>VLOOKUP(C52,[1]Parish_language_2022b!$1:$1048576,7,FALSE)</f>
        <v>3</v>
      </c>
      <c r="S52">
        <f>VLOOKUP(C52,[1]Parish_language_2022b!$1:$1048576,6,FALSE)</f>
        <v>363</v>
      </c>
      <c r="T52">
        <f>VLOOKUP(C52,[1]Parish_language_2022b!$1:$1048576,8,FALSE)</f>
        <v>2</v>
      </c>
      <c r="U52">
        <v>351</v>
      </c>
      <c r="V52">
        <v>267</v>
      </c>
      <c r="W52">
        <v>378</v>
      </c>
      <c r="X52">
        <v>272</v>
      </c>
      <c r="Y52">
        <v>3</v>
      </c>
      <c r="Z52">
        <v>2</v>
      </c>
      <c r="AA52">
        <v>0</v>
      </c>
      <c r="AB52">
        <v>0</v>
      </c>
      <c r="AC52">
        <v>0</v>
      </c>
      <c r="AD52">
        <v>15</v>
      </c>
    </row>
    <row r="53" spans="1:30" x14ac:dyDescent="0.35">
      <c r="A53" s="1">
        <v>24</v>
      </c>
      <c r="B53" s="1" t="s">
        <v>662</v>
      </c>
      <c r="C53" s="2">
        <v>251518</v>
      </c>
      <c r="D53" s="17">
        <v>2963</v>
      </c>
      <c r="E53" s="18">
        <v>1458</v>
      </c>
      <c r="F53">
        <v>599</v>
      </c>
      <c r="G53">
        <v>516</v>
      </c>
      <c r="H53">
        <v>169</v>
      </c>
      <c r="I53">
        <v>133</v>
      </c>
      <c r="J53">
        <v>31</v>
      </c>
      <c r="K53">
        <v>12</v>
      </c>
      <c r="L53">
        <v>0</v>
      </c>
      <c r="M53">
        <v>2</v>
      </c>
      <c r="N53">
        <v>2810</v>
      </c>
      <c r="O53">
        <v>9</v>
      </c>
      <c r="P53">
        <v>2</v>
      </c>
      <c r="Q53">
        <f>VLOOKUP(C53,[1]Parish_language_2022b!$1:$1048576,8,FALSE)</f>
        <v>13</v>
      </c>
      <c r="R53">
        <f>VLOOKUP(C53,[1]Parish_language_2022b!$1:$1048576,7,FALSE)</f>
        <v>40</v>
      </c>
      <c r="S53">
        <f>VLOOKUP(C53,[1]Parish_language_2022b!$1:$1048576,6,FALSE)</f>
        <v>2834</v>
      </c>
      <c r="T53">
        <f>VLOOKUP(C53,[1]Parish_language_2022b!$1:$1048576,8,FALSE)</f>
        <v>13</v>
      </c>
      <c r="U53">
        <v>2843</v>
      </c>
      <c r="V53">
        <v>2560</v>
      </c>
      <c r="W53">
        <v>2878</v>
      </c>
      <c r="X53">
        <v>2586</v>
      </c>
      <c r="Y53">
        <v>17</v>
      </c>
      <c r="Z53">
        <v>42</v>
      </c>
      <c r="AA53">
        <v>6</v>
      </c>
      <c r="AB53">
        <v>2</v>
      </c>
      <c r="AC53">
        <v>11</v>
      </c>
      <c r="AD53">
        <v>138</v>
      </c>
    </row>
    <row r="54" spans="1:30" x14ac:dyDescent="0.35">
      <c r="A54" s="1">
        <v>24</v>
      </c>
      <c r="B54" s="1" t="s">
        <v>663</v>
      </c>
      <c r="C54" s="2">
        <v>261592</v>
      </c>
      <c r="D54" s="17">
        <v>9965</v>
      </c>
      <c r="E54" s="18">
        <v>4288</v>
      </c>
      <c r="F54">
        <v>1258</v>
      </c>
      <c r="G54">
        <v>1678</v>
      </c>
      <c r="H54">
        <v>610</v>
      </c>
      <c r="I54">
        <v>487</v>
      </c>
      <c r="J54">
        <v>160</v>
      </c>
      <c r="K54">
        <v>60</v>
      </c>
      <c r="L54">
        <v>22</v>
      </c>
      <c r="M54">
        <v>2</v>
      </c>
      <c r="N54">
        <v>9301</v>
      </c>
      <c r="O54">
        <v>48</v>
      </c>
      <c r="P54">
        <v>18</v>
      </c>
      <c r="Q54">
        <f>VLOOKUP(C54,[1]Parish_language_2022b!$1:$1048576,8,FALSE)</f>
        <v>26</v>
      </c>
      <c r="R54">
        <f>VLOOKUP(C54,[1]Parish_language_2022b!$1:$1048576,7,FALSE)</f>
        <v>91</v>
      </c>
      <c r="S54">
        <f>VLOOKUP(C54,[1]Parish_language_2022b!$1:$1048576,6,FALSE)</f>
        <v>9502</v>
      </c>
      <c r="T54">
        <f>VLOOKUP(C54,[1]Parish_language_2022b!$1:$1048576,8,FALSE)</f>
        <v>26</v>
      </c>
      <c r="U54">
        <v>8862</v>
      </c>
      <c r="V54">
        <v>7000</v>
      </c>
      <c r="W54">
        <v>9382</v>
      </c>
      <c r="X54">
        <v>7000</v>
      </c>
      <c r="Y54">
        <v>115</v>
      </c>
      <c r="Z54">
        <v>259</v>
      </c>
      <c r="AA54">
        <v>76</v>
      </c>
      <c r="AB54">
        <v>4</v>
      </c>
      <c r="AC54">
        <v>99</v>
      </c>
      <c r="AD54">
        <v>679</v>
      </c>
    </row>
    <row r="55" spans="1:30" x14ac:dyDescent="0.35">
      <c r="A55" s="1">
        <v>24</v>
      </c>
      <c r="B55" s="1" t="s">
        <v>664</v>
      </c>
      <c r="C55" s="2">
        <v>251526</v>
      </c>
      <c r="D55" s="17">
        <v>10175</v>
      </c>
      <c r="E55" s="18">
        <v>4835</v>
      </c>
      <c r="F55">
        <v>1844</v>
      </c>
      <c r="G55">
        <v>1683</v>
      </c>
      <c r="H55">
        <v>629</v>
      </c>
      <c r="I55">
        <v>482</v>
      </c>
      <c r="J55">
        <v>141</v>
      </c>
      <c r="K55">
        <v>33</v>
      </c>
      <c r="L55">
        <v>7</v>
      </c>
      <c r="M55">
        <v>2</v>
      </c>
      <c r="N55">
        <v>9611</v>
      </c>
      <c r="O55">
        <v>80</v>
      </c>
      <c r="P55">
        <v>15</v>
      </c>
      <c r="Q55">
        <f>VLOOKUP(C55,[1]Parish_language_2022b!$1:$1048576,8,FALSE)</f>
        <v>29</v>
      </c>
      <c r="R55">
        <f>VLOOKUP(C55,[1]Parish_language_2022b!$1:$1048576,7,FALSE)</f>
        <v>87</v>
      </c>
      <c r="S55">
        <f>VLOOKUP(C55,[1]Parish_language_2022b!$1:$1048576,6,FALSE)</f>
        <v>9749</v>
      </c>
      <c r="T55">
        <f>VLOOKUP(C55,[1]Parish_language_2022b!$1:$1048576,8,FALSE)</f>
        <v>29</v>
      </c>
      <c r="U55">
        <v>9679</v>
      </c>
      <c r="V55">
        <v>8803</v>
      </c>
      <c r="W55">
        <v>9928</v>
      </c>
      <c r="X55">
        <v>8898</v>
      </c>
      <c r="Y55">
        <v>69</v>
      </c>
      <c r="Z55">
        <v>95</v>
      </c>
      <c r="AA55">
        <v>15</v>
      </c>
      <c r="AB55">
        <v>14</v>
      </c>
      <c r="AC55">
        <v>46</v>
      </c>
      <c r="AD55">
        <v>516</v>
      </c>
    </row>
    <row r="56" spans="1:30" x14ac:dyDescent="0.35">
      <c r="A56" s="1">
        <v>24</v>
      </c>
      <c r="B56" s="1" t="s">
        <v>665</v>
      </c>
      <c r="C56" s="2">
        <v>241470</v>
      </c>
      <c r="D56" s="17">
        <v>1960</v>
      </c>
      <c r="E56" s="18">
        <v>893</v>
      </c>
      <c r="F56">
        <v>277</v>
      </c>
      <c r="G56">
        <v>376</v>
      </c>
      <c r="H56">
        <v>123</v>
      </c>
      <c r="I56">
        <v>95</v>
      </c>
      <c r="J56">
        <v>23</v>
      </c>
      <c r="K56">
        <v>7</v>
      </c>
      <c r="L56">
        <v>1</v>
      </c>
      <c r="M56">
        <v>1</v>
      </c>
      <c r="N56">
        <v>1899</v>
      </c>
      <c r="O56">
        <v>12</v>
      </c>
      <c r="P56">
        <v>1</v>
      </c>
      <c r="Q56">
        <f>VLOOKUP(C56,[1]Parish_language_2022b!$1:$1048576,8,FALSE)</f>
        <v>8</v>
      </c>
      <c r="R56">
        <f>VLOOKUP(C56,[1]Parish_language_2022b!$1:$1048576,7,FALSE)</f>
        <v>8</v>
      </c>
      <c r="S56">
        <f>VLOOKUP(C56,[1]Parish_language_2022b!$1:$1048576,6,FALSE)</f>
        <v>1914</v>
      </c>
      <c r="T56">
        <f>VLOOKUP(C56,[1]Parish_language_2022b!$1:$1048576,8,FALSE)</f>
        <v>8</v>
      </c>
      <c r="U56">
        <v>1850</v>
      </c>
      <c r="V56">
        <v>1518</v>
      </c>
      <c r="W56">
        <v>1916</v>
      </c>
      <c r="X56">
        <v>1498</v>
      </c>
      <c r="Y56">
        <v>18</v>
      </c>
      <c r="Z56">
        <v>14</v>
      </c>
      <c r="AA56">
        <v>3</v>
      </c>
      <c r="AB56">
        <v>3</v>
      </c>
      <c r="AC56">
        <v>4</v>
      </c>
      <c r="AD56">
        <v>110</v>
      </c>
    </row>
    <row r="57" spans="1:30" x14ac:dyDescent="0.35">
      <c r="A57" s="1">
        <v>24</v>
      </c>
      <c r="B57" s="1" t="s">
        <v>666</v>
      </c>
      <c r="C57" s="2">
        <v>261589</v>
      </c>
      <c r="D57" s="17">
        <v>2582</v>
      </c>
      <c r="E57" s="18">
        <v>1253</v>
      </c>
      <c r="F57">
        <v>477</v>
      </c>
      <c r="G57">
        <v>494</v>
      </c>
      <c r="H57">
        <v>153</v>
      </c>
      <c r="I57">
        <v>107</v>
      </c>
      <c r="J57">
        <v>28</v>
      </c>
      <c r="K57">
        <v>8</v>
      </c>
      <c r="L57">
        <v>1</v>
      </c>
      <c r="M57">
        <v>2</v>
      </c>
      <c r="N57">
        <v>2457</v>
      </c>
      <c r="O57">
        <v>8</v>
      </c>
      <c r="P57">
        <v>0</v>
      </c>
      <c r="Q57">
        <f>VLOOKUP(C57,[1]Parish_language_2022b!$1:$1048576,8,FALSE)</f>
        <v>3</v>
      </c>
      <c r="R57">
        <f>VLOOKUP(C57,[1]Parish_language_2022b!$1:$1048576,7,FALSE)</f>
        <v>30</v>
      </c>
      <c r="S57">
        <f>VLOOKUP(C57,[1]Parish_language_2022b!$1:$1048576,6,FALSE)</f>
        <v>2487</v>
      </c>
      <c r="T57">
        <f>VLOOKUP(C57,[1]Parish_language_2022b!$1:$1048576,8,FALSE)</f>
        <v>3</v>
      </c>
      <c r="U57">
        <v>2426</v>
      </c>
      <c r="V57">
        <v>2038</v>
      </c>
      <c r="W57">
        <v>2539</v>
      </c>
      <c r="X57">
        <v>2078</v>
      </c>
      <c r="Y57">
        <v>26</v>
      </c>
      <c r="Z57">
        <v>16</v>
      </c>
      <c r="AA57">
        <v>1</v>
      </c>
      <c r="AB57">
        <v>1</v>
      </c>
      <c r="AC57">
        <v>0</v>
      </c>
      <c r="AD57">
        <v>124</v>
      </c>
    </row>
    <row r="58" spans="1:30" x14ac:dyDescent="0.35">
      <c r="A58" s="1">
        <v>24</v>
      </c>
      <c r="B58" s="1" t="s">
        <v>667</v>
      </c>
      <c r="C58" s="2">
        <v>241481</v>
      </c>
      <c r="D58" s="17">
        <v>12681</v>
      </c>
      <c r="E58" s="18">
        <v>5831</v>
      </c>
      <c r="F58">
        <v>2071</v>
      </c>
      <c r="G58">
        <v>2023</v>
      </c>
      <c r="H58">
        <v>890</v>
      </c>
      <c r="I58">
        <v>601</v>
      </c>
      <c r="J58">
        <v>185</v>
      </c>
      <c r="K58">
        <v>47</v>
      </c>
      <c r="L58">
        <v>16</v>
      </c>
      <c r="M58">
        <v>11</v>
      </c>
      <c r="N58">
        <v>11934</v>
      </c>
      <c r="O58">
        <v>95</v>
      </c>
      <c r="P58">
        <v>14</v>
      </c>
      <c r="Q58">
        <f>VLOOKUP(C58,[1]Parish_language_2022b!$1:$1048576,8,FALSE)</f>
        <v>56</v>
      </c>
      <c r="R58">
        <f>VLOOKUP(C58,[1]Parish_language_2022b!$1:$1048576,7,FALSE)</f>
        <v>91</v>
      </c>
      <c r="S58">
        <f>VLOOKUP(C58,[1]Parish_language_2022b!$1:$1048576,6,FALSE)</f>
        <v>12101</v>
      </c>
      <c r="T58">
        <f>VLOOKUP(C58,[1]Parish_language_2022b!$1:$1048576,8,FALSE)</f>
        <v>56</v>
      </c>
      <c r="U58">
        <v>12181</v>
      </c>
      <c r="V58">
        <v>11469</v>
      </c>
      <c r="W58">
        <v>12423</v>
      </c>
      <c r="X58">
        <v>11591</v>
      </c>
      <c r="Y58">
        <v>31</v>
      </c>
      <c r="Z58">
        <v>150</v>
      </c>
      <c r="AA58">
        <v>15</v>
      </c>
      <c r="AB58">
        <v>11</v>
      </c>
      <c r="AC58">
        <v>29</v>
      </c>
      <c r="AD58">
        <v>548</v>
      </c>
    </row>
    <row r="59" spans="1:30" x14ac:dyDescent="0.35">
      <c r="A59" s="1">
        <v>24</v>
      </c>
      <c r="B59" s="1" t="s">
        <v>668</v>
      </c>
      <c r="C59" s="2">
        <v>251534</v>
      </c>
      <c r="D59" s="17">
        <v>7358</v>
      </c>
      <c r="E59" s="18">
        <v>3378</v>
      </c>
      <c r="F59">
        <v>1108</v>
      </c>
      <c r="G59">
        <v>1280</v>
      </c>
      <c r="H59">
        <v>482</v>
      </c>
      <c r="I59">
        <v>372</v>
      </c>
      <c r="J59">
        <v>104</v>
      </c>
      <c r="K59">
        <v>17</v>
      </c>
      <c r="L59">
        <v>1</v>
      </c>
      <c r="M59">
        <v>3</v>
      </c>
      <c r="N59">
        <v>6992</v>
      </c>
      <c r="O59">
        <v>33</v>
      </c>
      <c r="P59">
        <v>18</v>
      </c>
      <c r="Q59">
        <f>VLOOKUP(C59,[1]Parish_language_2022b!$1:$1048576,8,FALSE)</f>
        <v>23</v>
      </c>
      <c r="R59">
        <f>VLOOKUP(C59,[1]Parish_language_2022b!$1:$1048576,7,FALSE)</f>
        <v>64</v>
      </c>
      <c r="S59">
        <f>VLOOKUP(C59,[1]Parish_language_2022b!$1:$1048576,6,FALSE)</f>
        <v>7052</v>
      </c>
      <c r="T59">
        <f>VLOOKUP(C59,[1]Parish_language_2022b!$1:$1048576,8,FALSE)</f>
        <v>23</v>
      </c>
      <c r="U59">
        <v>7029</v>
      </c>
      <c r="V59">
        <v>6414</v>
      </c>
      <c r="W59">
        <v>7116</v>
      </c>
      <c r="X59">
        <v>6478</v>
      </c>
      <c r="Y59">
        <v>51</v>
      </c>
      <c r="Z59">
        <v>138</v>
      </c>
      <c r="AA59">
        <v>18</v>
      </c>
      <c r="AB59">
        <v>10</v>
      </c>
      <c r="AC59">
        <v>39</v>
      </c>
      <c r="AD59">
        <v>345</v>
      </c>
    </row>
    <row r="60" spans="1:30" x14ac:dyDescent="0.35">
      <c r="A60" s="1">
        <v>24</v>
      </c>
      <c r="B60" s="1" t="s">
        <v>669</v>
      </c>
      <c r="C60" s="2">
        <v>251535</v>
      </c>
      <c r="D60" s="17">
        <v>5729</v>
      </c>
      <c r="E60" s="18">
        <v>2871</v>
      </c>
      <c r="F60">
        <v>1347</v>
      </c>
      <c r="G60">
        <v>837</v>
      </c>
      <c r="H60">
        <v>328</v>
      </c>
      <c r="I60">
        <v>240</v>
      </c>
      <c r="J60">
        <v>81</v>
      </c>
      <c r="K60">
        <v>22</v>
      </c>
      <c r="L60">
        <v>12</v>
      </c>
      <c r="M60">
        <v>2</v>
      </c>
      <c r="N60">
        <v>5395</v>
      </c>
      <c r="O60">
        <v>49</v>
      </c>
      <c r="P60">
        <v>6</v>
      </c>
      <c r="Q60">
        <f>VLOOKUP(C60,[1]Parish_language_2022b!$1:$1048576,8,FALSE)</f>
        <v>45</v>
      </c>
      <c r="R60">
        <f>VLOOKUP(C60,[1]Parish_language_2022b!$1:$1048576,7,FALSE)</f>
        <v>73</v>
      </c>
      <c r="S60">
        <f>VLOOKUP(C60,[1]Parish_language_2022b!$1:$1048576,6,FALSE)</f>
        <v>5468</v>
      </c>
      <c r="T60">
        <f>VLOOKUP(C60,[1]Parish_language_2022b!$1:$1048576,8,FALSE)</f>
        <v>45</v>
      </c>
      <c r="U60">
        <v>5409</v>
      </c>
      <c r="V60">
        <v>4970</v>
      </c>
      <c r="W60">
        <v>5521</v>
      </c>
      <c r="X60">
        <v>5003</v>
      </c>
      <c r="Y60">
        <v>37</v>
      </c>
      <c r="Z60">
        <v>120</v>
      </c>
      <c r="AA60">
        <v>7</v>
      </c>
      <c r="AB60">
        <v>7</v>
      </c>
      <c r="AC60">
        <v>28</v>
      </c>
      <c r="AD60">
        <v>272</v>
      </c>
    </row>
    <row r="61" spans="1:30" x14ac:dyDescent="0.35">
      <c r="A61" s="1">
        <v>24</v>
      </c>
      <c r="B61" s="1" t="s">
        <v>670</v>
      </c>
      <c r="C61" s="2">
        <v>251528</v>
      </c>
      <c r="D61" s="17">
        <v>5832</v>
      </c>
      <c r="E61" s="18">
        <v>2671</v>
      </c>
      <c r="F61">
        <v>964</v>
      </c>
      <c r="G61">
        <v>877</v>
      </c>
      <c r="H61">
        <v>448</v>
      </c>
      <c r="I61">
        <v>277</v>
      </c>
      <c r="J61">
        <v>84</v>
      </c>
      <c r="K61">
        <v>29</v>
      </c>
      <c r="L61">
        <v>4</v>
      </c>
      <c r="M61">
        <v>1</v>
      </c>
      <c r="N61">
        <v>5521</v>
      </c>
      <c r="O61">
        <v>36</v>
      </c>
      <c r="P61">
        <v>4</v>
      </c>
      <c r="Q61">
        <f>VLOOKUP(C61,[1]Parish_language_2022b!$1:$1048576,8,FALSE)</f>
        <v>33</v>
      </c>
      <c r="R61">
        <f>VLOOKUP(C61,[1]Parish_language_2022b!$1:$1048576,7,FALSE)</f>
        <v>56</v>
      </c>
      <c r="S61">
        <f>VLOOKUP(C61,[1]Parish_language_2022b!$1:$1048576,6,FALSE)</f>
        <v>5577</v>
      </c>
      <c r="T61">
        <f>VLOOKUP(C61,[1]Parish_language_2022b!$1:$1048576,8,FALSE)</f>
        <v>33</v>
      </c>
      <c r="U61">
        <v>5595</v>
      </c>
      <c r="V61">
        <v>5249</v>
      </c>
      <c r="W61">
        <v>5680</v>
      </c>
      <c r="X61">
        <v>5235</v>
      </c>
      <c r="Y61">
        <v>44</v>
      </c>
      <c r="Z61">
        <v>85</v>
      </c>
      <c r="AA61">
        <v>8</v>
      </c>
      <c r="AB61">
        <v>2</v>
      </c>
      <c r="AC61">
        <v>16</v>
      </c>
      <c r="AD61">
        <v>223</v>
      </c>
    </row>
    <row r="62" spans="1:30" x14ac:dyDescent="0.35">
      <c r="A62" s="1">
        <v>24</v>
      </c>
      <c r="B62" s="1" t="s">
        <v>671</v>
      </c>
      <c r="C62" s="2">
        <v>261569</v>
      </c>
      <c r="D62" s="17">
        <v>628</v>
      </c>
      <c r="E62" s="18">
        <v>265</v>
      </c>
      <c r="F62">
        <v>71</v>
      </c>
      <c r="G62">
        <v>120</v>
      </c>
      <c r="H62">
        <v>34</v>
      </c>
      <c r="I62">
        <v>31</v>
      </c>
      <c r="J62">
        <v>7</v>
      </c>
      <c r="K62">
        <v>2</v>
      </c>
      <c r="L62">
        <v>1</v>
      </c>
      <c r="M62">
        <v>0</v>
      </c>
      <c r="N62">
        <v>601</v>
      </c>
      <c r="O62">
        <v>3</v>
      </c>
      <c r="P62">
        <v>1</v>
      </c>
      <c r="Q62">
        <f>VLOOKUP(C62,[1]Parish_language_2022b!$1:$1048576,8,FALSE)</f>
        <v>1</v>
      </c>
      <c r="R62">
        <f>VLOOKUP(C62,[1]Parish_language_2022b!$1:$1048576,7,FALSE)</f>
        <v>15</v>
      </c>
      <c r="S62">
        <f>VLOOKUP(C62,[1]Parish_language_2022b!$1:$1048576,6,FALSE)</f>
        <v>599</v>
      </c>
      <c r="T62">
        <f>VLOOKUP(C62,[1]Parish_language_2022b!$1:$1048576,8,FALSE)</f>
        <v>1</v>
      </c>
      <c r="U62">
        <v>578</v>
      </c>
      <c r="V62">
        <v>449</v>
      </c>
      <c r="W62">
        <v>618</v>
      </c>
      <c r="X62">
        <v>459</v>
      </c>
      <c r="Y62">
        <v>2</v>
      </c>
      <c r="Z62">
        <v>1</v>
      </c>
      <c r="AA62">
        <v>0</v>
      </c>
      <c r="AB62">
        <v>0</v>
      </c>
      <c r="AC62">
        <v>1</v>
      </c>
      <c r="AD62">
        <v>37</v>
      </c>
    </row>
    <row r="63" spans="1:30" x14ac:dyDescent="0.35">
      <c r="A63" s="1">
        <v>24</v>
      </c>
      <c r="B63" s="1" t="s">
        <v>672</v>
      </c>
      <c r="C63" s="2">
        <v>261572</v>
      </c>
      <c r="D63" s="17">
        <v>2982</v>
      </c>
      <c r="E63" s="18">
        <v>1387</v>
      </c>
      <c r="F63">
        <v>479</v>
      </c>
      <c r="G63">
        <v>522</v>
      </c>
      <c r="H63">
        <v>189</v>
      </c>
      <c r="I63">
        <v>148</v>
      </c>
      <c r="J63">
        <v>30</v>
      </c>
      <c r="K63">
        <v>6</v>
      </c>
      <c r="L63">
        <v>2</v>
      </c>
      <c r="M63">
        <v>0</v>
      </c>
      <c r="N63">
        <v>2847</v>
      </c>
      <c r="O63">
        <v>12</v>
      </c>
      <c r="P63">
        <v>1</v>
      </c>
      <c r="Q63">
        <f>VLOOKUP(C63,[1]Parish_language_2022b!$1:$1048576,8,FALSE)</f>
        <v>7</v>
      </c>
      <c r="R63">
        <f>VLOOKUP(C63,[1]Parish_language_2022b!$1:$1048576,7,FALSE)</f>
        <v>28</v>
      </c>
      <c r="S63">
        <f>VLOOKUP(C63,[1]Parish_language_2022b!$1:$1048576,6,FALSE)</f>
        <v>2878</v>
      </c>
      <c r="T63">
        <f>VLOOKUP(C63,[1]Parish_language_2022b!$1:$1048576,8,FALSE)</f>
        <v>7</v>
      </c>
      <c r="U63">
        <v>2733</v>
      </c>
      <c r="V63">
        <v>2173</v>
      </c>
      <c r="W63">
        <v>2860</v>
      </c>
      <c r="X63">
        <v>2195</v>
      </c>
      <c r="Y63">
        <v>33</v>
      </c>
      <c r="Z63">
        <v>57</v>
      </c>
      <c r="AA63">
        <v>1</v>
      </c>
      <c r="AB63">
        <v>0</v>
      </c>
      <c r="AC63">
        <v>25</v>
      </c>
      <c r="AD63">
        <v>150</v>
      </c>
    </row>
    <row r="64" spans="1:30" x14ac:dyDescent="0.35">
      <c r="A64" s="1">
        <v>24</v>
      </c>
      <c r="B64" s="1" t="s">
        <v>673</v>
      </c>
      <c r="C64" s="2">
        <v>261573</v>
      </c>
      <c r="D64" s="17">
        <v>1455</v>
      </c>
      <c r="E64" s="18">
        <v>715</v>
      </c>
      <c r="F64">
        <v>271</v>
      </c>
      <c r="G64">
        <v>276</v>
      </c>
      <c r="H64">
        <v>93</v>
      </c>
      <c r="I64">
        <v>67</v>
      </c>
      <c r="J64">
        <v>12</v>
      </c>
      <c r="K64">
        <v>5</v>
      </c>
      <c r="L64">
        <v>0</v>
      </c>
      <c r="M64">
        <v>0</v>
      </c>
      <c r="N64">
        <v>1381</v>
      </c>
      <c r="O64">
        <v>5</v>
      </c>
      <c r="P64">
        <v>0</v>
      </c>
      <c r="Q64">
        <f>VLOOKUP(C64,[1]Parish_language_2022b!$1:$1048576,8,FALSE)</f>
        <v>3</v>
      </c>
      <c r="R64">
        <f>VLOOKUP(C64,[1]Parish_language_2022b!$1:$1048576,7,FALSE)</f>
        <v>11</v>
      </c>
      <c r="S64">
        <f>VLOOKUP(C64,[1]Parish_language_2022b!$1:$1048576,6,FALSE)</f>
        <v>1403</v>
      </c>
      <c r="T64">
        <f>VLOOKUP(C64,[1]Parish_language_2022b!$1:$1048576,8,FALSE)</f>
        <v>3</v>
      </c>
      <c r="U64">
        <v>1347</v>
      </c>
      <c r="V64">
        <v>1140</v>
      </c>
      <c r="W64">
        <v>1421</v>
      </c>
      <c r="X64">
        <v>1182</v>
      </c>
      <c r="Y64">
        <v>11</v>
      </c>
      <c r="Z64">
        <v>7</v>
      </c>
      <c r="AA64">
        <v>2</v>
      </c>
      <c r="AB64">
        <v>3</v>
      </c>
      <c r="AC64">
        <v>7</v>
      </c>
      <c r="AD64">
        <v>60</v>
      </c>
    </row>
    <row r="65" spans="1:30" x14ac:dyDescent="0.35">
      <c r="A65" s="1">
        <v>24</v>
      </c>
      <c r="B65" s="1" t="s">
        <v>674</v>
      </c>
      <c r="C65" s="2">
        <v>241479</v>
      </c>
      <c r="D65" s="17">
        <v>4353</v>
      </c>
      <c r="E65" s="18">
        <v>1831</v>
      </c>
      <c r="F65">
        <v>502</v>
      </c>
      <c r="G65">
        <v>749</v>
      </c>
      <c r="H65">
        <v>321</v>
      </c>
      <c r="I65">
        <v>198</v>
      </c>
      <c r="J65">
        <v>60</v>
      </c>
      <c r="K65">
        <v>17</v>
      </c>
      <c r="L65">
        <v>4</v>
      </c>
      <c r="M65">
        <v>0</v>
      </c>
      <c r="N65">
        <v>4156</v>
      </c>
      <c r="O65">
        <v>20</v>
      </c>
      <c r="P65">
        <v>12</v>
      </c>
      <c r="Q65">
        <f>VLOOKUP(C65,[1]Parish_language_2022b!$1:$1048576,8,FALSE)</f>
        <v>24</v>
      </c>
      <c r="R65">
        <f>VLOOKUP(C65,[1]Parish_language_2022b!$1:$1048576,7,FALSE)</f>
        <v>68</v>
      </c>
      <c r="S65">
        <f>VLOOKUP(C65,[1]Parish_language_2022b!$1:$1048576,6,FALSE)</f>
        <v>4151</v>
      </c>
      <c r="T65">
        <f>VLOOKUP(C65,[1]Parish_language_2022b!$1:$1048576,8,FALSE)</f>
        <v>24</v>
      </c>
      <c r="U65">
        <v>4149</v>
      </c>
      <c r="V65">
        <v>3473</v>
      </c>
      <c r="W65">
        <v>4295</v>
      </c>
      <c r="X65">
        <v>3502</v>
      </c>
      <c r="Y65">
        <v>26</v>
      </c>
      <c r="Z65">
        <v>46</v>
      </c>
      <c r="AA65">
        <v>10</v>
      </c>
      <c r="AB65">
        <v>2</v>
      </c>
      <c r="AC65">
        <v>8</v>
      </c>
      <c r="AD65">
        <v>217</v>
      </c>
    </row>
    <row r="66" spans="1:30" x14ac:dyDescent="0.35">
      <c r="A66" s="1">
        <v>24</v>
      </c>
      <c r="B66" s="1" t="s">
        <v>675</v>
      </c>
      <c r="C66" s="2">
        <v>261591</v>
      </c>
      <c r="D66" s="17">
        <v>5701</v>
      </c>
      <c r="E66" s="18">
        <v>2162</v>
      </c>
      <c r="F66">
        <v>724</v>
      </c>
      <c r="G66">
        <v>836</v>
      </c>
      <c r="H66">
        <v>267</v>
      </c>
      <c r="I66">
        <v>221</v>
      </c>
      <c r="J66">
        <v>97</v>
      </c>
      <c r="K66">
        <v>18</v>
      </c>
      <c r="L66">
        <v>8</v>
      </c>
      <c r="M66">
        <v>2</v>
      </c>
      <c r="N66">
        <v>5245</v>
      </c>
      <c r="O66">
        <v>18</v>
      </c>
      <c r="P66">
        <v>2</v>
      </c>
      <c r="Q66">
        <f>VLOOKUP(C66,[1]Parish_language_2022b!$1:$1048576,8,FALSE)</f>
        <v>14</v>
      </c>
      <c r="R66">
        <f>VLOOKUP(C66,[1]Parish_language_2022b!$1:$1048576,7,FALSE)</f>
        <v>63</v>
      </c>
      <c r="S66">
        <f>VLOOKUP(C66,[1]Parish_language_2022b!$1:$1048576,6,FALSE)</f>
        <v>5562</v>
      </c>
      <c r="T66">
        <f>VLOOKUP(C66,[1]Parish_language_2022b!$1:$1048576,8,FALSE)</f>
        <v>14</v>
      </c>
      <c r="U66">
        <v>4137</v>
      </c>
      <c r="V66">
        <v>2666</v>
      </c>
      <c r="W66">
        <v>5064</v>
      </c>
      <c r="X66">
        <v>2586</v>
      </c>
      <c r="Y66">
        <v>169</v>
      </c>
      <c r="Z66">
        <v>364</v>
      </c>
      <c r="AA66">
        <v>26</v>
      </c>
      <c r="AB66">
        <v>17</v>
      </c>
      <c r="AC66">
        <v>77</v>
      </c>
      <c r="AD66">
        <v>223</v>
      </c>
    </row>
    <row r="67" spans="1:30" x14ac:dyDescent="0.35">
      <c r="A67" s="1">
        <v>24</v>
      </c>
      <c r="B67" s="1" t="s">
        <v>676</v>
      </c>
      <c r="C67" s="2">
        <v>261579</v>
      </c>
      <c r="D67" s="17">
        <v>1186</v>
      </c>
      <c r="E67" s="18">
        <v>604</v>
      </c>
      <c r="F67">
        <v>260</v>
      </c>
      <c r="G67">
        <v>204</v>
      </c>
      <c r="H67">
        <v>66</v>
      </c>
      <c r="I67">
        <v>43</v>
      </c>
      <c r="J67">
        <v>23</v>
      </c>
      <c r="K67">
        <v>3</v>
      </c>
      <c r="L67">
        <v>1</v>
      </c>
      <c r="M67">
        <v>0</v>
      </c>
      <c r="N67">
        <v>1136</v>
      </c>
      <c r="O67">
        <v>3</v>
      </c>
      <c r="P67">
        <v>0</v>
      </c>
      <c r="Q67">
        <f>VLOOKUP(C67,[1]Parish_language_2022b!$1:$1048576,8,FALSE)</f>
        <v>4</v>
      </c>
      <c r="R67">
        <f>VLOOKUP(C67,[1]Parish_language_2022b!$1:$1048576,7,FALSE)</f>
        <v>12</v>
      </c>
      <c r="S67">
        <f>VLOOKUP(C67,[1]Parish_language_2022b!$1:$1048576,6,FALSE)</f>
        <v>1131</v>
      </c>
      <c r="T67">
        <f>VLOOKUP(C67,[1]Parish_language_2022b!$1:$1048576,8,FALSE)</f>
        <v>4</v>
      </c>
      <c r="U67">
        <v>1124</v>
      </c>
      <c r="V67">
        <v>923</v>
      </c>
      <c r="W67">
        <v>1170</v>
      </c>
      <c r="X67">
        <v>961</v>
      </c>
      <c r="Y67">
        <v>9</v>
      </c>
      <c r="Z67">
        <v>8</v>
      </c>
      <c r="AA67">
        <v>2</v>
      </c>
      <c r="AB67">
        <v>4</v>
      </c>
      <c r="AC67">
        <v>0</v>
      </c>
      <c r="AD67">
        <v>59</v>
      </c>
    </row>
    <row r="68" spans="1:30" x14ac:dyDescent="0.35">
      <c r="A68" s="1">
        <v>24</v>
      </c>
      <c r="B68" s="1" t="s">
        <v>677</v>
      </c>
      <c r="C68" s="2">
        <v>241480</v>
      </c>
      <c r="D68" s="17">
        <v>3042</v>
      </c>
      <c r="E68" s="18">
        <v>1478</v>
      </c>
      <c r="F68">
        <v>515</v>
      </c>
      <c r="G68">
        <v>584</v>
      </c>
      <c r="H68">
        <v>196</v>
      </c>
      <c r="I68">
        <v>136</v>
      </c>
      <c r="J68">
        <v>27</v>
      </c>
      <c r="K68">
        <v>4</v>
      </c>
      <c r="L68">
        <v>0</v>
      </c>
      <c r="M68">
        <v>0</v>
      </c>
      <c r="N68">
        <v>2935</v>
      </c>
      <c r="O68">
        <v>23</v>
      </c>
      <c r="P68">
        <v>4</v>
      </c>
      <c r="Q68">
        <f>VLOOKUP(C68,[1]Parish_language_2022b!$1:$1048576,8,FALSE)</f>
        <v>11</v>
      </c>
      <c r="R68">
        <f>VLOOKUP(C68,[1]Parish_language_2022b!$1:$1048576,7,FALSE)</f>
        <v>25</v>
      </c>
      <c r="S68">
        <f>VLOOKUP(C68,[1]Parish_language_2022b!$1:$1048576,6,FALSE)</f>
        <v>2943</v>
      </c>
      <c r="T68">
        <f>VLOOKUP(C68,[1]Parish_language_2022b!$1:$1048576,8,FALSE)</f>
        <v>11</v>
      </c>
      <c r="U68">
        <v>2924</v>
      </c>
      <c r="V68">
        <v>2636</v>
      </c>
      <c r="W68">
        <v>2977</v>
      </c>
      <c r="X68">
        <v>2677</v>
      </c>
      <c r="Y68">
        <v>24</v>
      </c>
      <c r="Z68">
        <v>22</v>
      </c>
      <c r="AA68">
        <v>3</v>
      </c>
      <c r="AB68">
        <v>2</v>
      </c>
      <c r="AC68">
        <v>4</v>
      </c>
      <c r="AD68">
        <v>145</v>
      </c>
    </row>
    <row r="69" spans="1:30" x14ac:dyDescent="0.35">
      <c r="A69" s="1">
        <v>24</v>
      </c>
      <c r="B69" s="1" t="s">
        <v>678</v>
      </c>
      <c r="C69" s="2">
        <v>261584</v>
      </c>
      <c r="D69" s="17">
        <v>1427</v>
      </c>
      <c r="E69" s="18">
        <v>625</v>
      </c>
      <c r="F69">
        <v>156</v>
      </c>
      <c r="G69">
        <v>275</v>
      </c>
      <c r="H69">
        <v>100</v>
      </c>
      <c r="I69">
        <v>81</v>
      </c>
      <c r="J69">
        <v>20</v>
      </c>
      <c r="K69">
        <v>5</v>
      </c>
      <c r="L69">
        <v>0</v>
      </c>
      <c r="M69">
        <v>0</v>
      </c>
      <c r="N69">
        <v>1367</v>
      </c>
      <c r="O69">
        <v>4</v>
      </c>
      <c r="P69">
        <v>1</v>
      </c>
      <c r="Q69">
        <f>VLOOKUP(C69,[1]Parish_language_2022b!$1:$1048576,8,FALSE)</f>
        <v>4</v>
      </c>
      <c r="R69">
        <f>VLOOKUP(C69,[1]Parish_language_2022b!$1:$1048576,7,FALSE)</f>
        <v>12</v>
      </c>
      <c r="S69">
        <f>VLOOKUP(C69,[1]Parish_language_2022b!$1:$1048576,6,FALSE)</f>
        <v>1373</v>
      </c>
      <c r="T69">
        <f>VLOOKUP(C69,[1]Parish_language_2022b!$1:$1048576,8,FALSE)</f>
        <v>4</v>
      </c>
      <c r="U69">
        <v>1301</v>
      </c>
      <c r="V69">
        <v>1051</v>
      </c>
      <c r="W69">
        <v>1376</v>
      </c>
      <c r="X69">
        <v>1047</v>
      </c>
      <c r="Y69">
        <v>16</v>
      </c>
      <c r="Z69">
        <v>18</v>
      </c>
      <c r="AA69">
        <v>5</v>
      </c>
      <c r="AB69">
        <v>0</v>
      </c>
      <c r="AC69">
        <v>8</v>
      </c>
      <c r="AD69">
        <v>63</v>
      </c>
    </row>
    <row r="70" spans="1:30" x14ac:dyDescent="0.35">
      <c r="D70"/>
      <c r="E70"/>
    </row>
    <row r="71" spans="1:30" x14ac:dyDescent="0.35">
      <c r="D71"/>
      <c r="E71"/>
    </row>
    <row r="72" spans="1:30" x14ac:dyDescent="0.35">
      <c r="D72"/>
      <c r="E72"/>
    </row>
    <row r="73" spans="1:30" x14ac:dyDescent="0.35">
      <c r="D73"/>
      <c r="E73"/>
    </row>
    <row r="74" spans="1:30" x14ac:dyDescent="0.35">
      <c r="D74"/>
      <c r="E74"/>
    </row>
    <row r="75" spans="1:30" x14ac:dyDescent="0.35">
      <c r="D75"/>
      <c r="E75"/>
    </row>
    <row r="76" spans="1:30" x14ac:dyDescent="0.35">
      <c r="D76"/>
      <c r="E76"/>
    </row>
    <row r="77" spans="1:30" x14ac:dyDescent="0.35">
      <c r="D77"/>
      <c r="E77"/>
    </row>
    <row r="78" spans="1:30" x14ac:dyDescent="0.35">
      <c r="D78"/>
      <c r="E78"/>
    </row>
    <row r="79" spans="1:30" x14ac:dyDescent="0.35">
      <c r="D79"/>
      <c r="E79"/>
    </row>
    <row r="80" spans="1:30" x14ac:dyDescent="0.35">
      <c r="D80"/>
      <c r="E80"/>
    </row>
    <row r="81" spans="4:5" x14ac:dyDescent="0.35">
      <c r="D81"/>
      <c r="E81"/>
    </row>
    <row r="82" spans="4:5" x14ac:dyDescent="0.35">
      <c r="D82"/>
      <c r="E82"/>
    </row>
    <row r="83" spans="4:5" x14ac:dyDescent="0.35">
      <c r="D83"/>
      <c r="E83"/>
    </row>
    <row r="84" spans="4:5" x14ac:dyDescent="0.35">
      <c r="D84"/>
      <c r="E84"/>
    </row>
    <row r="85" spans="4:5" x14ac:dyDescent="0.35">
      <c r="D85"/>
      <c r="E85"/>
    </row>
    <row r="86" spans="4:5" x14ac:dyDescent="0.35">
      <c r="D86"/>
      <c r="E86"/>
    </row>
    <row r="87" spans="4:5" x14ac:dyDescent="0.35">
      <c r="D87"/>
      <c r="E87"/>
    </row>
    <row r="88" spans="4:5" x14ac:dyDescent="0.35">
      <c r="D88"/>
      <c r="E88"/>
    </row>
    <row r="89" spans="4:5" x14ac:dyDescent="0.35">
      <c r="D89"/>
      <c r="E89"/>
    </row>
    <row r="90" spans="4:5" x14ac:dyDescent="0.35">
      <c r="D90"/>
      <c r="E90"/>
    </row>
    <row r="91" spans="4:5" x14ac:dyDescent="0.35">
      <c r="D91"/>
      <c r="E91"/>
    </row>
    <row r="92" spans="4:5" x14ac:dyDescent="0.35">
      <c r="D92"/>
      <c r="E92"/>
    </row>
    <row r="93" spans="4:5" x14ac:dyDescent="0.35">
      <c r="D93"/>
      <c r="E93"/>
    </row>
    <row r="94" spans="4:5" x14ac:dyDescent="0.35">
      <c r="D94"/>
      <c r="E94"/>
    </row>
    <row r="95" spans="4:5" x14ac:dyDescent="0.35">
      <c r="D95"/>
      <c r="E95"/>
    </row>
    <row r="96" spans="4:5" x14ac:dyDescent="0.35">
      <c r="D96"/>
      <c r="E96"/>
    </row>
    <row r="97" spans="4:5" x14ac:dyDescent="0.35">
      <c r="D97"/>
      <c r="E97"/>
    </row>
    <row r="98" spans="4:5" x14ac:dyDescent="0.35">
      <c r="D98"/>
      <c r="E98"/>
    </row>
    <row r="99" spans="4:5" x14ac:dyDescent="0.35">
      <c r="D99"/>
      <c r="E99"/>
    </row>
    <row r="100" spans="4:5" x14ac:dyDescent="0.35">
      <c r="D100"/>
      <c r="E100"/>
    </row>
    <row r="101" spans="4:5" x14ac:dyDescent="0.35">
      <c r="D101"/>
      <c r="E101"/>
    </row>
    <row r="102" spans="4:5" x14ac:dyDescent="0.35">
      <c r="D102"/>
      <c r="E102"/>
    </row>
    <row r="103" spans="4:5" x14ac:dyDescent="0.35">
      <c r="D103"/>
      <c r="E103"/>
    </row>
    <row r="104" spans="4:5" x14ac:dyDescent="0.35">
      <c r="D104"/>
      <c r="E104"/>
    </row>
    <row r="105" spans="4:5" x14ac:dyDescent="0.35">
      <c r="D105"/>
      <c r="E105"/>
    </row>
    <row r="106" spans="4:5" x14ac:dyDescent="0.35">
      <c r="D106"/>
      <c r="E106"/>
    </row>
    <row r="107" spans="4:5" x14ac:dyDescent="0.35">
      <c r="D107"/>
      <c r="E107"/>
    </row>
    <row r="108" spans="4:5" x14ac:dyDescent="0.35">
      <c r="D108"/>
      <c r="E108"/>
    </row>
    <row r="109" spans="4:5" x14ac:dyDescent="0.35">
      <c r="D109"/>
      <c r="E109"/>
    </row>
    <row r="110" spans="4:5" x14ac:dyDescent="0.35">
      <c r="D110"/>
      <c r="E110"/>
    </row>
    <row r="111" spans="4:5" x14ac:dyDescent="0.35">
      <c r="D111"/>
      <c r="E111"/>
    </row>
    <row r="112" spans="4:5" x14ac:dyDescent="0.35">
      <c r="D112"/>
      <c r="E112"/>
    </row>
    <row r="113" spans="4:5" x14ac:dyDescent="0.35">
      <c r="D113"/>
      <c r="E113"/>
    </row>
    <row r="114" spans="4:5" x14ac:dyDescent="0.35">
      <c r="D114"/>
      <c r="E114"/>
    </row>
    <row r="115" spans="4:5" x14ac:dyDescent="0.35">
      <c r="D115"/>
      <c r="E115"/>
    </row>
    <row r="116" spans="4:5" x14ac:dyDescent="0.35">
      <c r="D116"/>
      <c r="E116"/>
    </row>
    <row r="117" spans="4:5" x14ac:dyDescent="0.35">
      <c r="D117"/>
      <c r="E117"/>
    </row>
    <row r="118" spans="4:5" x14ac:dyDescent="0.35">
      <c r="D118"/>
      <c r="E118"/>
    </row>
    <row r="119" spans="4:5" x14ac:dyDescent="0.35">
      <c r="D119"/>
      <c r="E119"/>
    </row>
    <row r="120" spans="4:5" x14ac:dyDescent="0.35">
      <c r="D120"/>
      <c r="E120"/>
    </row>
    <row r="121" spans="4:5" x14ac:dyDescent="0.35">
      <c r="D121"/>
      <c r="E121"/>
    </row>
    <row r="122" spans="4:5" x14ac:dyDescent="0.35">
      <c r="D122"/>
      <c r="E122"/>
    </row>
    <row r="123" spans="4:5" x14ac:dyDescent="0.35">
      <c r="D123"/>
      <c r="E123"/>
    </row>
    <row r="124" spans="4:5" x14ac:dyDescent="0.35">
      <c r="D124"/>
      <c r="E124"/>
    </row>
    <row r="125" spans="4:5" x14ac:dyDescent="0.35">
      <c r="D125"/>
      <c r="E125"/>
    </row>
    <row r="126" spans="4:5" x14ac:dyDescent="0.35">
      <c r="D126"/>
      <c r="E126"/>
    </row>
    <row r="127" spans="4:5" x14ac:dyDescent="0.35">
      <c r="D127"/>
      <c r="E127"/>
    </row>
    <row r="128" spans="4:5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9" priority="4" operator="lessThan">
      <formula>0</formula>
    </cfRule>
  </conditionalFormatting>
  <conditionalFormatting sqref="Q2:S1048576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B0A86-6189-43A4-B476-69FDE1818C1F}">
  <dimension ref="A1:AD136"/>
  <sheetViews>
    <sheetView topLeftCell="I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6.5429687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70.5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28</v>
      </c>
      <c r="B3" s="1" t="s">
        <v>679</v>
      </c>
      <c r="C3" s="2">
        <v>281627</v>
      </c>
      <c r="D3" s="16">
        <v>1074</v>
      </c>
      <c r="E3" s="18">
        <v>448</v>
      </c>
      <c r="F3">
        <v>112</v>
      </c>
      <c r="G3">
        <v>168</v>
      </c>
      <c r="H3">
        <v>74</v>
      </c>
      <c r="I3">
        <v>67</v>
      </c>
      <c r="J3">
        <v>23</v>
      </c>
      <c r="K3">
        <v>6</v>
      </c>
      <c r="L3">
        <v>0</v>
      </c>
      <c r="M3">
        <v>0</v>
      </c>
      <c r="N3">
        <v>1007</v>
      </c>
      <c r="O3">
        <v>6</v>
      </c>
      <c r="P3">
        <v>1</v>
      </c>
      <c r="Q3">
        <f>VLOOKUP(C3,[1]Parish_language_2022b!$1:$1048576,8,FALSE)</f>
        <v>6</v>
      </c>
      <c r="R3">
        <f>VLOOKUP(C3,[1]Parish_language_2022b!$1:$1048576,7,FALSE)</f>
        <v>18</v>
      </c>
      <c r="S3">
        <f>VLOOKUP(C3,[1]Parish_language_2022b!$1:$1048576,6,FALSE)</f>
        <v>1020</v>
      </c>
      <c r="T3">
        <f>VLOOKUP(C3,[1]Parish_language_2022b!$1:$1048576,8,FALSE)</f>
        <v>6</v>
      </c>
      <c r="U3">
        <v>1004</v>
      </c>
      <c r="V3">
        <v>869</v>
      </c>
      <c r="W3">
        <v>1023</v>
      </c>
      <c r="X3">
        <v>843</v>
      </c>
      <c r="Y3">
        <v>10</v>
      </c>
      <c r="Z3">
        <v>31</v>
      </c>
      <c r="AA3">
        <v>0</v>
      </c>
      <c r="AB3">
        <v>2</v>
      </c>
      <c r="AC3">
        <v>2</v>
      </c>
      <c r="AD3">
        <v>51</v>
      </c>
    </row>
    <row r="4" spans="1:30" x14ac:dyDescent="0.35">
      <c r="A4" s="1">
        <v>28</v>
      </c>
      <c r="B4" s="1" t="s">
        <v>680</v>
      </c>
      <c r="C4" s="2">
        <v>271594</v>
      </c>
      <c r="D4" s="17">
        <v>1890</v>
      </c>
      <c r="E4" s="18">
        <v>915</v>
      </c>
      <c r="F4">
        <v>369</v>
      </c>
      <c r="G4">
        <v>326</v>
      </c>
      <c r="H4">
        <v>112</v>
      </c>
      <c r="I4">
        <v>91</v>
      </c>
      <c r="J4">
        <v>18</v>
      </c>
      <c r="K4">
        <v>6</v>
      </c>
      <c r="L4">
        <v>3</v>
      </c>
      <c r="M4">
        <v>0</v>
      </c>
      <c r="N4">
        <v>1732</v>
      </c>
      <c r="O4">
        <v>20</v>
      </c>
      <c r="P4">
        <v>1</v>
      </c>
      <c r="Q4">
        <f>VLOOKUP(C4,[1]Parish_language_2022b!$1:$1048576,8,FALSE)</f>
        <v>57</v>
      </c>
      <c r="R4">
        <f>VLOOKUP(C4,[1]Parish_language_2022b!$1:$1048576,7,FALSE)</f>
        <v>72</v>
      </c>
      <c r="S4">
        <f>VLOOKUP(C4,[1]Parish_language_2022b!$1:$1048576,6,FALSE)</f>
        <v>1721</v>
      </c>
      <c r="T4">
        <f>VLOOKUP(C4,[1]Parish_language_2022b!$1:$1048576,8,FALSE)</f>
        <v>57</v>
      </c>
      <c r="U4">
        <v>1709</v>
      </c>
      <c r="V4">
        <v>1323</v>
      </c>
      <c r="W4">
        <v>1845</v>
      </c>
      <c r="X4">
        <v>1332</v>
      </c>
      <c r="Y4">
        <v>22</v>
      </c>
      <c r="Z4">
        <v>11</v>
      </c>
      <c r="AA4">
        <v>6</v>
      </c>
      <c r="AB4">
        <v>2</v>
      </c>
      <c r="AC4">
        <v>5</v>
      </c>
      <c r="AD4">
        <v>80</v>
      </c>
    </row>
    <row r="5" spans="1:30" x14ac:dyDescent="0.35">
      <c r="A5" s="1">
        <v>28</v>
      </c>
      <c r="B5" s="1" t="s">
        <v>681</v>
      </c>
      <c r="C5" s="2">
        <v>231384</v>
      </c>
      <c r="D5" s="17">
        <v>889</v>
      </c>
      <c r="E5" s="18">
        <v>411</v>
      </c>
      <c r="F5">
        <v>157</v>
      </c>
      <c r="G5">
        <v>138</v>
      </c>
      <c r="H5">
        <v>51</v>
      </c>
      <c r="I5">
        <v>54</v>
      </c>
      <c r="J5">
        <v>17</v>
      </c>
      <c r="K5">
        <v>2</v>
      </c>
      <c r="L5">
        <v>0</v>
      </c>
      <c r="M5">
        <v>0</v>
      </c>
      <c r="N5">
        <v>852</v>
      </c>
      <c r="O5">
        <v>2</v>
      </c>
      <c r="P5">
        <v>0</v>
      </c>
      <c r="Q5">
        <f>VLOOKUP(C5,[1]Parish_language_2022b!$1:$1048576,8,FALSE)</f>
        <v>4</v>
      </c>
      <c r="R5">
        <f>VLOOKUP(C5,[1]Parish_language_2022b!$1:$1048576,7,FALSE)</f>
        <v>12</v>
      </c>
      <c r="S5">
        <f>VLOOKUP(C5,[1]Parish_language_2022b!$1:$1048576,6,FALSE)</f>
        <v>863</v>
      </c>
      <c r="T5">
        <f>VLOOKUP(C5,[1]Parish_language_2022b!$1:$1048576,8,FALSE)</f>
        <v>4</v>
      </c>
      <c r="U5">
        <v>831</v>
      </c>
      <c r="V5">
        <v>662</v>
      </c>
      <c r="W5">
        <v>867</v>
      </c>
      <c r="X5">
        <v>675</v>
      </c>
      <c r="Y5">
        <v>15</v>
      </c>
      <c r="Z5">
        <v>9</v>
      </c>
      <c r="AA5">
        <v>1</v>
      </c>
      <c r="AB5">
        <v>1</v>
      </c>
      <c r="AC5">
        <v>0</v>
      </c>
      <c r="AD5">
        <v>29</v>
      </c>
    </row>
    <row r="6" spans="1:30" x14ac:dyDescent="0.35">
      <c r="A6" s="1">
        <v>28</v>
      </c>
      <c r="B6" s="1" t="s">
        <v>682</v>
      </c>
      <c r="C6" s="2">
        <v>281641</v>
      </c>
      <c r="D6" s="17">
        <v>3080</v>
      </c>
      <c r="E6" s="18">
        <v>1314</v>
      </c>
      <c r="F6">
        <v>314</v>
      </c>
      <c r="G6">
        <v>551</v>
      </c>
      <c r="H6">
        <v>230</v>
      </c>
      <c r="I6">
        <v>167</v>
      </c>
      <c r="J6">
        <v>38</v>
      </c>
      <c r="K6">
        <v>11</v>
      </c>
      <c r="L6">
        <v>4</v>
      </c>
      <c r="M6">
        <v>0</v>
      </c>
      <c r="N6">
        <v>2955</v>
      </c>
      <c r="O6">
        <v>5</v>
      </c>
      <c r="P6">
        <v>1</v>
      </c>
      <c r="Q6">
        <f>VLOOKUP(C6,[1]Parish_language_2022b!$1:$1048576,8,FALSE)</f>
        <v>20</v>
      </c>
      <c r="R6">
        <f>VLOOKUP(C6,[1]Parish_language_2022b!$1:$1048576,7,FALSE)</f>
        <v>31</v>
      </c>
      <c r="S6">
        <f>VLOOKUP(C6,[1]Parish_language_2022b!$1:$1048576,6,FALSE)</f>
        <v>2941</v>
      </c>
      <c r="T6">
        <f>VLOOKUP(C6,[1]Parish_language_2022b!$1:$1048576,8,FALSE)</f>
        <v>20</v>
      </c>
      <c r="U6">
        <v>2885</v>
      </c>
      <c r="V6">
        <v>2318</v>
      </c>
      <c r="W6">
        <v>3034</v>
      </c>
      <c r="X6">
        <v>2384</v>
      </c>
      <c r="Y6">
        <v>17</v>
      </c>
      <c r="Z6">
        <v>11</v>
      </c>
      <c r="AA6">
        <v>5</v>
      </c>
      <c r="AB6">
        <v>1</v>
      </c>
      <c r="AC6">
        <v>8</v>
      </c>
      <c r="AD6">
        <v>163</v>
      </c>
    </row>
    <row r="7" spans="1:30" x14ac:dyDescent="0.35">
      <c r="A7" s="1">
        <v>28</v>
      </c>
      <c r="B7" s="1" t="s">
        <v>683</v>
      </c>
      <c r="C7" s="2">
        <v>291706</v>
      </c>
      <c r="D7" s="17">
        <v>253</v>
      </c>
      <c r="E7" s="18">
        <v>111</v>
      </c>
      <c r="F7">
        <v>24</v>
      </c>
      <c r="G7">
        <v>58</v>
      </c>
      <c r="H7">
        <v>13</v>
      </c>
      <c r="I7">
        <v>9</v>
      </c>
      <c r="J7">
        <v>4</v>
      </c>
      <c r="K7">
        <v>4</v>
      </c>
      <c r="L7">
        <v>0</v>
      </c>
      <c r="M7">
        <v>0</v>
      </c>
      <c r="N7">
        <v>247</v>
      </c>
      <c r="O7">
        <v>0</v>
      </c>
      <c r="P7">
        <v>0</v>
      </c>
      <c r="Q7">
        <f>VLOOKUP(C7,[1]Parish_language_2022b!$1:$1048576,8,FALSE)</f>
        <v>0</v>
      </c>
      <c r="R7">
        <f>VLOOKUP(C7,[1]Parish_language_2022b!$1:$1048576,7,FALSE)</f>
        <v>7</v>
      </c>
      <c r="S7">
        <f>VLOOKUP(C7,[1]Parish_language_2022b!$1:$1048576,6,FALSE)</f>
        <v>241</v>
      </c>
      <c r="T7">
        <f>VLOOKUP(C7,[1]Parish_language_2022b!$1:$1048576,8,FALSE)</f>
        <v>0</v>
      </c>
      <c r="U7">
        <v>236</v>
      </c>
      <c r="V7">
        <v>180</v>
      </c>
      <c r="W7">
        <v>252</v>
      </c>
      <c r="X7">
        <v>190</v>
      </c>
      <c r="Y7">
        <v>0</v>
      </c>
      <c r="Z7">
        <v>0</v>
      </c>
      <c r="AA7">
        <v>0</v>
      </c>
      <c r="AB7">
        <v>0</v>
      </c>
      <c r="AC7">
        <v>0</v>
      </c>
      <c r="AD7">
        <v>6</v>
      </c>
    </row>
    <row r="8" spans="1:30" x14ac:dyDescent="0.35">
      <c r="A8" s="1">
        <v>28</v>
      </c>
      <c r="B8" s="1" t="s">
        <v>684</v>
      </c>
      <c r="C8" s="2">
        <v>281629</v>
      </c>
      <c r="D8" s="17">
        <v>1979</v>
      </c>
      <c r="E8" s="18">
        <v>904</v>
      </c>
      <c r="F8">
        <v>278</v>
      </c>
      <c r="G8">
        <v>380</v>
      </c>
      <c r="H8">
        <v>126</v>
      </c>
      <c r="I8">
        <v>82</v>
      </c>
      <c r="J8">
        <v>31</v>
      </c>
      <c r="K8">
        <v>8</v>
      </c>
      <c r="L8">
        <v>2</v>
      </c>
      <c r="M8">
        <v>0</v>
      </c>
      <c r="N8">
        <v>1902</v>
      </c>
      <c r="O8">
        <v>7</v>
      </c>
      <c r="P8">
        <v>0</v>
      </c>
      <c r="Q8">
        <f>VLOOKUP(C8,[1]Parish_language_2022b!$1:$1048576,8,FALSE)</f>
        <v>11</v>
      </c>
      <c r="R8">
        <f>VLOOKUP(C8,[1]Parish_language_2022b!$1:$1048576,7,FALSE)</f>
        <v>28</v>
      </c>
      <c r="S8">
        <f>VLOOKUP(C8,[1]Parish_language_2022b!$1:$1048576,6,FALSE)</f>
        <v>1919</v>
      </c>
      <c r="T8">
        <f>VLOOKUP(C8,[1]Parish_language_2022b!$1:$1048576,8,FALSE)</f>
        <v>11</v>
      </c>
      <c r="U8">
        <v>1842</v>
      </c>
      <c r="V8">
        <v>1505</v>
      </c>
      <c r="W8">
        <v>1937</v>
      </c>
      <c r="X8">
        <v>1540</v>
      </c>
      <c r="Y8">
        <v>16</v>
      </c>
      <c r="Z8">
        <v>23</v>
      </c>
      <c r="AA8">
        <v>0</v>
      </c>
      <c r="AB8">
        <v>0</v>
      </c>
      <c r="AC8">
        <v>14</v>
      </c>
      <c r="AD8">
        <v>95</v>
      </c>
    </row>
    <row r="9" spans="1:30" x14ac:dyDescent="0.35">
      <c r="A9" s="1">
        <v>28</v>
      </c>
      <c r="B9" s="1" t="s">
        <v>685</v>
      </c>
      <c r="C9" s="2">
        <v>231388</v>
      </c>
      <c r="D9" s="17">
        <v>6708</v>
      </c>
      <c r="E9" s="18">
        <v>3619</v>
      </c>
      <c r="F9">
        <v>1794</v>
      </c>
      <c r="G9">
        <v>1104</v>
      </c>
      <c r="H9">
        <v>368</v>
      </c>
      <c r="I9">
        <v>244</v>
      </c>
      <c r="J9">
        <v>73</v>
      </c>
      <c r="K9">
        <v>22</v>
      </c>
      <c r="L9">
        <v>4</v>
      </c>
      <c r="M9">
        <v>2</v>
      </c>
      <c r="N9">
        <v>6288</v>
      </c>
      <c r="O9">
        <v>64</v>
      </c>
      <c r="P9">
        <v>9</v>
      </c>
      <c r="Q9">
        <f>VLOOKUP(C9,[1]Parish_language_2022b!$1:$1048576,8,FALSE)</f>
        <v>29</v>
      </c>
      <c r="R9">
        <f>VLOOKUP(C9,[1]Parish_language_2022b!$1:$1048576,7,FALSE)</f>
        <v>64</v>
      </c>
      <c r="S9">
        <f>VLOOKUP(C9,[1]Parish_language_2022b!$1:$1048576,6,FALSE)</f>
        <v>6453</v>
      </c>
      <c r="T9">
        <f>VLOOKUP(C9,[1]Parish_language_2022b!$1:$1048576,8,FALSE)</f>
        <v>29</v>
      </c>
      <c r="U9">
        <v>6233</v>
      </c>
      <c r="V9">
        <v>5676</v>
      </c>
      <c r="W9">
        <v>6426</v>
      </c>
      <c r="X9">
        <v>5640</v>
      </c>
      <c r="Y9">
        <v>64</v>
      </c>
      <c r="Z9">
        <v>139</v>
      </c>
      <c r="AA9">
        <v>12</v>
      </c>
      <c r="AB9">
        <v>4</v>
      </c>
      <c r="AC9">
        <v>49</v>
      </c>
      <c r="AD9">
        <v>274</v>
      </c>
    </row>
    <row r="10" spans="1:30" x14ac:dyDescent="0.35">
      <c r="A10" s="1">
        <v>28</v>
      </c>
      <c r="B10" s="1" t="s">
        <v>686</v>
      </c>
      <c r="C10" s="2">
        <v>231386</v>
      </c>
      <c r="D10" s="17">
        <v>8059</v>
      </c>
      <c r="E10" s="18">
        <v>3595</v>
      </c>
      <c r="F10">
        <v>1171</v>
      </c>
      <c r="G10">
        <v>1231</v>
      </c>
      <c r="H10">
        <v>580</v>
      </c>
      <c r="I10">
        <v>460</v>
      </c>
      <c r="J10">
        <v>128</v>
      </c>
      <c r="K10">
        <v>27</v>
      </c>
      <c r="L10">
        <v>1</v>
      </c>
      <c r="M10">
        <v>3</v>
      </c>
      <c r="N10">
        <v>7538</v>
      </c>
      <c r="O10">
        <v>69</v>
      </c>
      <c r="P10">
        <v>12</v>
      </c>
      <c r="Q10">
        <f>VLOOKUP(C10,[1]Parish_language_2022b!$1:$1048576,8,FALSE)</f>
        <v>22</v>
      </c>
      <c r="R10">
        <f>VLOOKUP(C10,[1]Parish_language_2022b!$1:$1048576,7,FALSE)</f>
        <v>74</v>
      </c>
      <c r="S10">
        <f>VLOOKUP(C10,[1]Parish_language_2022b!$1:$1048576,6,FALSE)</f>
        <v>7709</v>
      </c>
      <c r="T10">
        <f>VLOOKUP(C10,[1]Parish_language_2022b!$1:$1048576,8,FALSE)</f>
        <v>22</v>
      </c>
      <c r="U10">
        <v>7642</v>
      </c>
      <c r="V10">
        <v>6994</v>
      </c>
      <c r="W10">
        <v>7818</v>
      </c>
      <c r="X10">
        <v>6984</v>
      </c>
      <c r="Y10">
        <v>50</v>
      </c>
      <c r="Z10">
        <v>127</v>
      </c>
      <c r="AA10">
        <v>34</v>
      </c>
      <c r="AB10">
        <v>6</v>
      </c>
      <c r="AC10">
        <v>35</v>
      </c>
      <c r="AD10">
        <v>265</v>
      </c>
    </row>
    <row r="11" spans="1:30" x14ac:dyDescent="0.35">
      <c r="A11" s="1">
        <v>28</v>
      </c>
      <c r="B11" s="1" t="s">
        <v>687</v>
      </c>
      <c r="C11" s="2">
        <v>281638</v>
      </c>
      <c r="D11" s="17">
        <v>2214</v>
      </c>
      <c r="E11" s="18">
        <v>995</v>
      </c>
      <c r="F11">
        <v>256</v>
      </c>
      <c r="G11">
        <v>426</v>
      </c>
      <c r="H11">
        <v>158</v>
      </c>
      <c r="I11">
        <v>102</v>
      </c>
      <c r="J11">
        <v>32</v>
      </c>
      <c r="K11">
        <v>6</v>
      </c>
      <c r="L11">
        <v>3</v>
      </c>
      <c r="M11">
        <v>0</v>
      </c>
      <c r="N11">
        <v>2066</v>
      </c>
      <c r="O11">
        <v>16</v>
      </c>
      <c r="P11">
        <v>0</v>
      </c>
      <c r="Q11">
        <f>VLOOKUP(C11,[1]Parish_language_2022b!$1:$1048576,8,FALSE)</f>
        <v>8</v>
      </c>
      <c r="R11">
        <f>VLOOKUP(C11,[1]Parish_language_2022b!$1:$1048576,7,FALSE)</f>
        <v>38</v>
      </c>
      <c r="S11">
        <f>VLOOKUP(C11,[1]Parish_language_2022b!$1:$1048576,6,FALSE)</f>
        <v>2110</v>
      </c>
      <c r="T11">
        <f>VLOOKUP(C11,[1]Parish_language_2022b!$1:$1048576,8,FALSE)</f>
        <v>8</v>
      </c>
      <c r="U11">
        <v>2060</v>
      </c>
      <c r="V11">
        <v>1767</v>
      </c>
      <c r="W11">
        <v>2133</v>
      </c>
      <c r="X11">
        <v>1771</v>
      </c>
      <c r="Y11">
        <v>10</v>
      </c>
      <c r="Z11">
        <v>45</v>
      </c>
      <c r="AA11">
        <v>8</v>
      </c>
      <c r="AB11">
        <v>2</v>
      </c>
      <c r="AC11">
        <v>6</v>
      </c>
      <c r="AD11">
        <v>101</v>
      </c>
    </row>
    <row r="12" spans="1:30" x14ac:dyDescent="0.35">
      <c r="A12" s="1">
        <v>28</v>
      </c>
      <c r="B12" s="1" t="s">
        <v>688</v>
      </c>
      <c r="C12" s="2">
        <v>231438</v>
      </c>
      <c r="D12" s="17">
        <v>4820</v>
      </c>
      <c r="E12" s="18">
        <v>2465</v>
      </c>
      <c r="F12">
        <v>1012</v>
      </c>
      <c r="G12">
        <v>902</v>
      </c>
      <c r="H12">
        <v>307</v>
      </c>
      <c r="I12">
        <v>189</v>
      </c>
      <c r="J12">
        <v>49</v>
      </c>
      <c r="K12">
        <v>9</v>
      </c>
      <c r="L12">
        <v>4</v>
      </c>
      <c r="M12">
        <v>2</v>
      </c>
      <c r="N12">
        <v>4569</v>
      </c>
      <c r="O12">
        <v>37</v>
      </c>
      <c r="P12">
        <v>4</v>
      </c>
      <c r="Q12">
        <f>VLOOKUP(C12,[1]Parish_language_2022b!$1:$1048576,8,FALSE)</f>
        <v>31</v>
      </c>
      <c r="R12">
        <f>VLOOKUP(C12,[1]Parish_language_2022b!$1:$1048576,7,FALSE)</f>
        <v>44</v>
      </c>
      <c r="S12">
        <f>VLOOKUP(C12,[1]Parish_language_2022b!$1:$1048576,6,FALSE)</f>
        <v>4612</v>
      </c>
      <c r="T12">
        <f>VLOOKUP(C12,[1]Parish_language_2022b!$1:$1048576,8,FALSE)</f>
        <v>31</v>
      </c>
      <c r="U12">
        <v>4553</v>
      </c>
      <c r="V12">
        <v>4082</v>
      </c>
      <c r="W12">
        <v>4693</v>
      </c>
      <c r="X12">
        <v>4085</v>
      </c>
      <c r="Y12">
        <v>22</v>
      </c>
      <c r="Z12">
        <v>61</v>
      </c>
      <c r="AA12">
        <v>16</v>
      </c>
      <c r="AB12">
        <v>0</v>
      </c>
      <c r="AC12">
        <v>27</v>
      </c>
      <c r="AD12">
        <v>201</v>
      </c>
    </row>
    <row r="13" spans="1:30" x14ac:dyDescent="0.35">
      <c r="A13" s="1">
        <v>28</v>
      </c>
      <c r="B13" s="1" t="s">
        <v>689</v>
      </c>
      <c r="C13" s="2">
        <v>271596</v>
      </c>
      <c r="D13" s="17">
        <v>3049</v>
      </c>
      <c r="E13" s="18">
        <v>1483</v>
      </c>
      <c r="F13">
        <v>514</v>
      </c>
      <c r="G13">
        <v>590</v>
      </c>
      <c r="H13">
        <v>191</v>
      </c>
      <c r="I13">
        <v>129</v>
      </c>
      <c r="J13">
        <v>31</v>
      </c>
      <c r="K13">
        <v>9</v>
      </c>
      <c r="L13">
        <v>1</v>
      </c>
      <c r="M13">
        <v>1</v>
      </c>
      <c r="N13">
        <v>2890</v>
      </c>
      <c r="O13">
        <v>19</v>
      </c>
      <c r="P13">
        <v>1</v>
      </c>
      <c r="Q13">
        <f>VLOOKUP(C13,[1]Parish_language_2022b!$1:$1048576,8,FALSE)</f>
        <v>18</v>
      </c>
      <c r="R13">
        <f>VLOOKUP(C13,[1]Parish_language_2022b!$1:$1048576,7,FALSE)</f>
        <v>48</v>
      </c>
      <c r="S13">
        <f>VLOOKUP(C13,[1]Parish_language_2022b!$1:$1048576,6,FALSE)</f>
        <v>2924</v>
      </c>
      <c r="T13">
        <f>VLOOKUP(C13,[1]Parish_language_2022b!$1:$1048576,8,FALSE)</f>
        <v>18</v>
      </c>
      <c r="U13">
        <v>2845</v>
      </c>
      <c r="V13">
        <v>2422</v>
      </c>
      <c r="W13">
        <v>2991</v>
      </c>
      <c r="X13">
        <v>2428</v>
      </c>
      <c r="Y13">
        <v>37</v>
      </c>
      <c r="Z13">
        <v>13</v>
      </c>
      <c r="AA13">
        <v>4</v>
      </c>
      <c r="AB13">
        <v>2</v>
      </c>
      <c r="AC13">
        <v>11</v>
      </c>
      <c r="AD13">
        <v>176</v>
      </c>
    </row>
    <row r="14" spans="1:30" x14ac:dyDescent="0.35">
      <c r="A14" s="1">
        <v>28</v>
      </c>
      <c r="B14" s="1" t="s">
        <v>690</v>
      </c>
      <c r="C14" s="2">
        <v>301778</v>
      </c>
      <c r="D14" s="17">
        <v>1052</v>
      </c>
      <c r="E14" s="18">
        <v>464</v>
      </c>
      <c r="F14">
        <v>137</v>
      </c>
      <c r="G14">
        <v>179</v>
      </c>
      <c r="H14">
        <v>69</v>
      </c>
      <c r="I14">
        <v>55</v>
      </c>
      <c r="J14">
        <v>8</v>
      </c>
      <c r="K14">
        <v>4</v>
      </c>
      <c r="L14">
        <v>0</v>
      </c>
      <c r="M14">
        <v>5</v>
      </c>
      <c r="N14">
        <v>950</v>
      </c>
      <c r="O14">
        <v>5</v>
      </c>
      <c r="P14">
        <v>2</v>
      </c>
      <c r="Q14">
        <f>VLOOKUP(C14,[1]Parish_language_2022b!$1:$1048576,8,FALSE)</f>
        <v>7</v>
      </c>
      <c r="R14">
        <f>VLOOKUP(C14,[1]Parish_language_2022b!$1:$1048576,7,FALSE)</f>
        <v>10</v>
      </c>
      <c r="S14">
        <f>VLOOKUP(C14,[1]Parish_language_2022b!$1:$1048576,6,FALSE)</f>
        <v>993</v>
      </c>
      <c r="T14">
        <f>VLOOKUP(C14,[1]Parish_language_2022b!$1:$1048576,8,FALSE)</f>
        <v>7</v>
      </c>
      <c r="U14">
        <v>961</v>
      </c>
      <c r="V14">
        <v>845</v>
      </c>
      <c r="W14">
        <v>1016</v>
      </c>
      <c r="X14">
        <v>844</v>
      </c>
      <c r="Y14">
        <v>9</v>
      </c>
      <c r="Z14">
        <v>9</v>
      </c>
      <c r="AA14">
        <v>8</v>
      </c>
      <c r="AB14">
        <v>2</v>
      </c>
      <c r="AC14">
        <v>3</v>
      </c>
      <c r="AD14">
        <v>68</v>
      </c>
    </row>
    <row r="15" spans="1:30" x14ac:dyDescent="0.35">
      <c r="A15" s="1">
        <v>28</v>
      </c>
      <c r="B15" s="1" t="s">
        <v>691</v>
      </c>
      <c r="C15" s="2">
        <v>281720</v>
      </c>
      <c r="D15" s="17">
        <v>27375</v>
      </c>
      <c r="E15" s="18">
        <v>13218</v>
      </c>
      <c r="F15">
        <v>5124</v>
      </c>
      <c r="G15">
        <v>4594</v>
      </c>
      <c r="H15">
        <v>1678</v>
      </c>
      <c r="I15">
        <v>1338</v>
      </c>
      <c r="J15">
        <v>358</v>
      </c>
      <c r="K15">
        <v>84</v>
      </c>
      <c r="L15">
        <v>13</v>
      </c>
      <c r="M15">
        <v>9</v>
      </c>
      <c r="N15">
        <v>25619</v>
      </c>
      <c r="O15">
        <v>211</v>
      </c>
      <c r="P15">
        <v>49</v>
      </c>
      <c r="Q15">
        <f>VLOOKUP(C15,[1]Parish_language_2022b!$1:$1048576,8,FALSE)</f>
        <v>81</v>
      </c>
      <c r="R15">
        <f>VLOOKUP(C15,[1]Parish_language_2022b!$1:$1048576,7,FALSE)</f>
        <v>247</v>
      </c>
      <c r="S15">
        <f>VLOOKUP(C15,[1]Parish_language_2022b!$1:$1048576,6,FALSE)</f>
        <v>26366</v>
      </c>
      <c r="T15">
        <f>VLOOKUP(C15,[1]Parish_language_2022b!$1:$1048576,8,FALSE)</f>
        <v>81</v>
      </c>
      <c r="U15">
        <v>25511</v>
      </c>
      <c r="V15">
        <v>22798</v>
      </c>
      <c r="W15">
        <v>26829</v>
      </c>
      <c r="X15">
        <v>23044</v>
      </c>
      <c r="Y15">
        <v>157</v>
      </c>
      <c r="Z15">
        <v>173</v>
      </c>
      <c r="AA15">
        <v>65</v>
      </c>
      <c r="AB15">
        <v>21</v>
      </c>
      <c r="AC15">
        <v>133</v>
      </c>
      <c r="AD15">
        <v>1593</v>
      </c>
    </row>
    <row r="16" spans="1:30" x14ac:dyDescent="0.35">
      <c r="A16" s="1">
        <v>28</v>
      </c>
      <c r="B16" s="1" t="s">
        <v>692</v>
      </c>
      <c r="C16" s="2">
        <v>271628</v>
      </c>
      <c r="D16" s="17">
        <v>1603</v>
      </c>
      <c r="E16" s="18">
        <v>724</v>
      </c>
      <c r="F16">
        <v>203</v>
      </c>
      <c r="G16">
        <v>325</v>
      </c>
      <c r="H16">
        <v>82</v>
      </c>
      <c r="I16">
        <v>81</v>
      </c>
      <c r="J16">
        <v>23</v>
      </c>
      <c r="K16">
        <v>4</v>
      </c>
      <c r="L16">
        <v>1</v>
      </c>
      <c r="M16">
        <v>0</v>
      </c>
      <c r="N16">
        <v>1544</v>
      </c>
      <c r="O16">
        <v>8</v>
      </c>
      <c r="P16">
        <v>0</v>
      </c>
      <c r="Q16">
        <f>VLOOKUP(C16,[1]Parish_language_2022b!$1:$1048576,8,FALSE)</f>
        <v>8</v>
      </c>
      <c r="R16">
        <f>VLOOKUP(C16,[1]Parish_language_2022b!$1:$1048576,7,FALSE)</f>
        <v>11</v>
      </c>
      <c r="S16">
        <f>VLOOKUP(C16,[1]Parish_language_2022b!$1:$1048576,6,FALSE)</f>
        <v>1554</v>
      </c>
      <c r="T16">
        <f>VLOOKUP(C16,[1]Parish_language_2022b!$1:$1048576,8,FALSE)</f>
        <v>8</v>
      </c>
      <c r="U16">
        <v>1523</v>
      </c>
      <c r="V16">
        <v>1231</v>
      </c>
      <c r="W16">
        <v>1588</v>
      </c>
      <c r="X16">
        <v>1254</v>
      </c>
      <c r="Y16">
        <v>7</v>
      </c>
      <c r="Z16">
        <v>1</v>
      </c>
      <c r="AA16">
        <v>2</v>
      </c>
      <c r="AB16">
        <v>1</v>
      </c>
      <c r="AC16">
        <v>2</v>
      </c>
      <c r="AD16">
        <v>87</v>
      </c>
    </row>
    <row r="17" spans="1:30" x14ac:dyDescent="0.35">
      <c r="A17" s="1">
        <v>28</v>
      </c>
      <c r="B17" s="1" t="s">
        <v>693</v>
      </c>
      <c r="C17" s="2">
        <v>281639</v>
      </c>
      <c r="D17" s="17">
        <v>1252</v>
      </c>
      <c r="E17" s="18">
        <v>540</v>
      </c>
      <c r="F17">
        <v>126</v>
      </c>
      <c r="G17">
        <v>244</v>
      </c>
      <c r="H17">
        <v>88</v>
      </c>
      <c r="I17">
        <v>66</v>
      </c>
      <c r="J17">
        <v>14</v>
      </c>
      <c r="K17">
        <v>5</v>
      </c>
      <c r="L17">
        <v>0</v>
      </c>
      <c r="M17">
        <v>0</v>
      </c>
      <c r="N17">
        <v>1211</v>
      </c>
      <c r="O17">
        <v>3</v>
      </c>
      <c r="P17">
        <v>0</v>
      </c>
      <c r="Q17">
        <f>VLOOKUP(C17,[1]Parish_language_2022b!$1:$1048576,8,FALSE)</f>
        <v>5</v>
      </c>
      <c r="R17">
        <f>VLOOKUP(C17,[1]Parish_language_2022b!$1:$1048576,7,FALSE)</f>
        <v>27</v>
      </c>
      <c r="S17">
        <f>VLOOKUP(C17,[1]Parish_language_2022b!$1:$1048576,6,FALSE)</f>
        <v>1194</v>
      </c>
      <c r="T17">
        <f>VLOOKUP(C17,[1]Parish_language_2022b!$1:$1048576,8,FALSE)</f>
        <v>5</v>
      </c>
      <c r="U17">
        <v>1167</v>
      </c>
      <c r="V17">
        <v>932</v>
      </c>
      <c r="W17">
        <v>1217</v>
      </c>
      <c r="X17">
        <v>945</v>
      </c>
      <c r="Y17">
        <v>16</v>
      </c>
      <c r="Z17">
        <v>8</v>
      </c>
      <c r="AA17">
        <v>3</v>
      </c>
      <c r="AB17">
        <v>0</v>
      </c>
      <c r="AC17">
        <v>1</v>
      </c>
      <c r="AD17">
        <v>51</v>
      </c>
    </row>
    <row r="18" spans="1:30" x14ac:dyDescent="0.35">
      <c r="A18" s="1">
        <v>28</v>
      </c>
      <c r="B18" s="1" t="s">
        <v>694</v>
      </c>
      <c r="C18" s="2">
        <v>281699</v>
      </c>
      <c r="D18" s="17">
        <v>5556</v>
      </c>
      <c r="E18" s="18">
        <v>2467</v>
      </c>
      <c r="F18">
        <v>761</v>
      </c>
      <c r="G18">
        <v>933</v>
      </c>
      <c r="H18">
        <v>357</v>
      </c>
      <c r="I18">
        <v>318</v>
      </c>
      <c r="J18">
        <v>82</v>
      </c>
      <c r="K18">
        <v>10</v>
      </c>
      <c r="L18">
        <v>1</v>
      </c>
      <c r="M18">
        <v>0</v>
      </c>
      <c r="N18">
        <v>5189</v>
      </c>
      <c r="O18">
        <v>40</v>
      </c>
      <c r="P18">
        <v>6</v>
      </c>
      <c r="Q18">
        <f>VLOOKUP(C18,[1]Parish_language_2022b!$1:$1048576,8,FALSE)</f>
        <v>24</v>
      </c>
      <c r="R18">
        <f>VLOOKUP(C18,[1]Parish_language_2022b!$1:$1048576,7,FALSE)</f>
        <v>52</v>
      </c>
      <c r="S18">
        <f>VLOOKUP(C18,[1]Parish_language_2022b!$1:$1048576,6,FALSE)</f>
        <v>5307</v>
      </c>
      <c r="T18">
        <f>VLOOKUP(C18,[1]Parish_language_2022b!$1:$1048576,8,FALSE)</f>
        <v>24</v>
      </c>
      <c r="U18">
        <v>5084</v>
      </c>
      <c r="V18">
        <v>4202</v>
      </c>
      <c r="W18">
        <v>5380</v>
      </c>
      <c r="X18">
        <v>4240</v>
      </c>
      <c r="Y18">
        <v>45</v>
      </c>
      <c r="Z18">
        <v>87</v>
      </c>
      <c r="AA18">
        <v>21</v>
      </c>
      <c r="AB18">
        <v>0</v>
      </c>
      <c r="AC18">
        <v>10</v>
      </c>
      <c r="AD18">
        <v>236</v>
      </c>
    </row>
    <row r="19" spans="1:30" x14ac:dyDescent="0.35">
      <c r="A19" s="1">
        <v>28</v>
      </c>
      <c r="B19" s="1" t="s">
        <v>695</v>
      </c>
      <c r="C19" s="2">
        <v>281643</v>
      </c>
      <c r="D19" s="17">
        <v>1585</v>
      </c>
      <c r="E19" s="18">
        <v>690</v>
      </c>
      <c r="F19">
        <v>204</v>
      </c>
      <c r="G19">
        <v>273</v>
      </c>
      <c r="H19">
        <v>103</v>
      </c>
      <c r="I19">
        <v>96</v>
      </c>
      <c r="J19">
        <v>24</v>
      </c>
      <c r="K19">
        <v>5</v>
      </c>
      <c r="L19">
        <v>0</v>
      </c>
      <c r="M19">
        <v>2</v>
      </c>
      <c r="N19">
        <v>1496</v>
      </c>
      <c r="O19">
        <v>9</v>
      </c>
      <c r="P19">
        <v>2</v>
      </c>
      <c r="Q19">
        <f>VLOOKUP(C19,[1]Parish_language_2022b!$1:$1048576,8,FALSE)</f>
        <v>11</v>
      </c>
      <c r="R19">
        <f>VLOOKUP(C19,[1]Parish_language_2022b!$1:$1048576,7,FALSE)</f>
        <v>30</v>
      </c>
      <c r="S19">
        <f>VLOOKUP(C19,[1]Parish_language_2022b!$1:$1048576,6,FALSE)</f>
        <v>1488</v>
      </c>
      <c r="T19">
        <f>VLOOKUP(C19,[1]Parish_language_2022b!$1:$1048576,8,FALSE)</f>
        <v>11</v>
      </c>
      <c r="U19">
        <v>1490</v>
      </c>
      <c r="V19">
        <v>1294</v>
      </c>
      <c r="W19">
        <v>1557</v>
      </c>
      <c r="X19">
        <v>1328</v>
      </c>
      <c r="Y19">
        <v>8</v>
      </c>
      <c r="Z19">
        <v>15</v>
      </c>
      <c r="AA19">
        <v>1</v>
      </c>
      <c r="AB19">
        <v>0</v>
      </c>
      <c r="AC19">
        <v>0</v>
      </c>
      <c r="AD19">
        <v>52</v>
      </c>
    </row>
    <row r="20" spans="1:30" x14ac:dyDescent="0.35">
      <c r="A20" s="1">
        <v>28</v>
      </c>
      <c r="B20" s="1" t="s">
        <v>696</v>
      </c>
      <c r="C20" s="2">
        <v>231390</v>
      </c>
      <c r="D20" s="17">
        <v>2334</v>
      </c>
      <c r="E20" s="18">
        <v>983</v>
      </c>
      <c r="F20">
        <v>279</v>
      </c>
      <c r="G20">
        <v>351</v>
      </c>
      <c r="H20">
        <v>155</v>
      </c>
      <c r="I20">
        <v>147</v>
      </c>
      <c r="J20">
        <v>42</v>
      </c>
      <c r="K20">
        <v>9</v>
      </c>
      <c r="L20">
        <v>1</v>
      </c>
      <c r="M20">
        <v>0</v>
      </c>
      <c r="N20">
        <v>2255</v>
      </c>
      <c r="O20">
        <v>1</v>
      </c>
      <c r="P20">
        <v>1</v>
      </c>
      <c r="Q20">
        <f>VLOOKUP(C20,[1]Parish_language_2022b!$1:$1048576,8,FALSE)</f>
        <v>12</v>
      </c>
      <c r="R20">
        <f>VLOOKUP(C20,[1]Parish_language_2022b!$1:$1048576,7,FALSE)</f>
        <v>22</v>
      </c>
      <c r="S20">
        <f>VLOOKUP(C20,[1]Parish_language_2022b!$1:$1048576,6,FALSE)</f>
        <v>2243</v>
      </c>
      <c r="T20">
        <f>VLOOKUP(C20,[1]Parish_language_2022b!$1:$1048576,8,FALSE)</f>
        <v>12</v>
      </c>
      <c r="U20">
        <v>2167</v>
      </c>
      <c r="V20">
        <v>1801</v>
      </c>
      <c r="W20">
        <v>2258</v>
      </c>
      <c r="X20">
        <v>1842</v>
      </c>
      <c r="Y20">
        <v>25</v>
      </c>
      <c r="Z20">
        <v>21</v>
      </c>
      <c r="AA20">
        <v>12</v>
      </c>
      <c r="AB20">
        <v>0</v>
      </c>
      <c r="AC20">
        <v>2</v>
      </c>
      <c r="AD20">
        <v>66</v>
      </c>
    </row>
    <row r="21" spans="1:30" x14ac:dyDescent="0.35">
      <c r="A21" s="1">
        <v>28</v>
      </c>
      <c r="B21" s="1" t="s">
        <v>697</v>
      </c>
      <c r="C21" s="2">
        <v>231391</v>
      </c>
      <c r="D21" s="17">
        <v>752</v>
      </c>
      <c r="E21" s="18">
        <v>348</v>
      </c>
      <c r="F21">
        <v>107</v>
      </c>
      <c r="G21">
        <v>145</v>
      </c>
      <c r="H21">
        <v>37</v>
      </c>
      <c r="I21">
        <v>35</v>
      </c>
      <c r="J21">
        <v>12</v>
      </c>
      <c r="K21">
        <v>3</v>
      </c>
      <c r="L21">
        <v>0</v>
      </c>
      <c r="M21">
        <v>0</v>
      </c>
      <c r="N21">
        <v>705</v>
      </c>
      <c r="O21">
        <v>0</v>
      </c>
      <c r="P21">
        <v>0</v>
      </c>
      <c r="Q21">
        <f>VLOOKUP(C21,[1]Parish_language_2022b!$1:$1048576,8,FALSE)</f>
        <v>8</v>
      </c>
      <c r="R21">
        <f>VLOOKUP(C21,[1]Parish_language_2022b!$1:$1048576,7,FALSE)</f>
        <v>20</v>
      </c>
      <c r="S21">
        <f>VLOOKUP(C21,[1]Parish_language_2022b!$1:$1048576,6,FALSE)</f>
        <v>722</v>
      </c>
      <c r="T21">
        <f>VLOOKUP(C21,[1]Parish_language_2022b!$1:$1048576,8,FALSE)</f>
        <v>8</v>
      </c>
      <c r="U21">
        <v>690</v>
      </c>
      <c r="V21">
        <v>475</v>
      </c>
      <c r="W21">
        <v>741</v>
      </c>
      <c r="X21">
        <v>491</v>
      </c>
      <c r="Y21">
        <v>7</v>
      </c>
      <c r="Z21">
        <v>3</v>
      </c>
      <c r="AA21">
        <v>1</v>
      </c>
      <c r="AB21">
        <v>0</v>
      </c>
      <c r="AC21">
        <v>1</v>
      </c>
      <c r="AD21">
        <v>39</v>
      </c>
    </row>
    <row r="22" spans="1:30" x14ac:dyDescent="0.35">
      <c r="A22" s="1">
        <v>28</v>
      </c>
      <c r="B22" s="1" t="s">
        <v>698</v>
      </c>
      <c r="C22" s="2">
        <v>231392</v>
      </c>
      <c r="D22" s="17">
        <v>4777</v>
      </c>
      <c r="E22" s="18">
        <v>2166</v>
      </c>
      <c r="F22">
        <v>730</v>
      </c>
      <c r="G22">
        <v>748</v>
      </c>
      <c r="H22">
        <v>372</v>
      </c>
      <c r="I22">
        <v>267</v>
      </c>
      <c r="J22">
        <v>62</v>
      </c>
      <c r="K22">
        <v>11</v>
      </c>
      <c r="L22">
        <v>1</v>
      </c>
      <c r="M22">
        <v>0</v>
      </c>
      <c r="N22">
        <v>4565</v>
      </c>
      <c r="O22">
        <v>32</v>
      </c>
      <c r="P22">
        <v>8</v>
      </c>
      <c r="Q22">
        <f>VLOOKUP(C22,[1]Parish_language_2022b!$1:$1048576,8,FALSE)</f>
        <v>11</v>
      </c>
      <c r="R22">
        <f>VLOOKUP(C22,[1]Parish_language_2022b!$1:$1048576,7,FALSE)</f>
        <v>37</v>
      </c>
      <c r="S22">
        <f>VLOOKUP(C22,[1]Parish_language_2022b!$1:$1048576,6,FALSE)</f>
        <v>4616</v>
      </c>
      <c r="T22">
        <f>VLOOKUP(C22,[1]Parish_language_2022b!$1:$1048576,8,FALSE)</f>
        <v>11</v>
      </c>
      <c r="U22">
        <v>4552</v>
      </c>
      <c r="V22">
        <v>4246</v>
      </c>
      <c r="W22">
        <v>4618</v>
      </c>
      <c r="X22">
        <v>4159</v>
      </c>
      <c r="Y22">
        <v>26</v>
      </c>
      <c r="Z22">
        <v>131</v>
      </c>
      <c r="AA22">
        <v>8</v>
      </c>
      <c r="AB22">
        <v>6</v>
      </c>
      <c r="AC22">
        <v>7</v>
      </c>
      <c r="AD22">
        <v>181</v>
      </c>
    </row>
    <row r="23" spans="1:30" x14ac:dyDescent="0.35">
      <c r="A23" s="1">
        <v>28</v>
      </c>
      <c r="B23" s="1" t="s">
        <v>699</v>
      </c>
      <c r="C23" s="2">
        <v>231393</v>
      </c>
      <c r="D23" s="17">
        <v>4752</v>
      </c>
      <c r="E23" s="18">
        <v>2164</v>
      </c>
      <c r="F23">
        <v>769</v>
      </c>
      <c r="G23">
        <v>742</v>
      </c>
      <c r="H23">
        <v>330</v>
      </c>
      <c r="I23">
        <v>242</v>
      </c>
      <c r="J23">
        <v>69</v>
      </c>
      <c r="K23">
        <v>21</v>
      </c>
      <c r="L23">
        <v>5</v>
      </c>
      <c r="M23">
        <v>3</v>
      </c>
      <c r="N23">
        <v>4386</v>
      </c>
      <c r="O23">
        <v>33</v>
      </c>
      <c r="P23">
        <v>9</v>
      </c>
      <c r="Q23">
        <f>VLOOKUP(C23,[1]Parish_language_2022b!$1:$1048576,8,FALSE)</f>
        <v>22</v>
      </c>
      <c r="R23">
        <f>VLOOKUP(C23,[1]Parish_language_2022b!$1:$1048576,7,FALSE)</f>
        <v>39</v>
      </c>
      <c r="S23">
        <f>VLOOKUP(C23,[1]Parish_language_2022b!$1:$1048576,6,FALSE)</f>
        <v>4538</v>
      </c>
      <c r="T23">
        <f>VLOOKUP(C23,[1]Parish_language_2022b!$1:$1048576,8,FALSE)</f>
        <v>22</v>
      </c>
      <c r="U23">
        <v>4420</v>
      </c>
      <c r="V23">
        <v>4094</v>
      </c>
      <c r="W23">
        <v>4528</v>
      </c>
      <c r="X23">
        <v>4062</v>
      </c>
      <c r="Y23">
        <v>26</v>
      </c>
      <c r="Z23">
        <v>149</v>
      </c>
      <c r="AA23">
        <v>9</v>
      </c>
      <c r="AB23">
        <v>11</v>
      </c>
      <c r="AC23">
        <v>24</v>
      </c>
      <c r="AD23">
        <v>171</v>
      </c>
    </row>
    <row r="24" spans="1:30" x14ac:dyDescent="0.35">
      <c r="A24" s="1">
        <v>28</v>
      </c>
      <c r="B24" s="1" t="s">
        <v>700</v>
      </c>
      <c r="C24" s="2">
        <v>271599</v>
      </c>
      <c r="D24" s="17">
        <v>238</v>
      </c>
      <c r="E24" s="18">
        <v>107</v>
      </c>
      <c r="F24">
        <v>24</v>
      </c>
      <c r="G24">
        <v>52</v>
      </c>
      <c r="H24">
        <v>13</v>
      </c>
      <c r="I24">
        <v>14</v>
      </c>
      <c r="J24">
        <v>0</v>
      </c>
      <c r="K24">
        <v>1</v>
      </c>
      <c r="L24">
        <v>0</v>
      </c>
      <c r="M24">
        <v>0</v>
      </c>
      <c r="N24">
        <v>211</v>
      </c>
      <c r="O24">
        <v>3</v>
      </c>
      <c r="P24">
        <v>2</v>
      </c>
      <c r="Q24">
        <f>VLOOKUP(C24,[1]Parish_language_2022b!$1:$1048576,8,FALSE)</f>
        <v>1</v>
      </c>
      <c r="R24">
        <f>VLOOKUP(C24,[1]Parish_language_2022b!$1:$1048576,7,FALSE)</f>
        <v>2</v>
      </c>
      <c r="S24">
        <f>VLOOKUP(C24,[1]Parish_language_2022b!$1:$1048576,6,FALSE)</f>
        <v>233</v>
      </c>
      <c r="T24">
        <f>VLOOKUP(C24,[1]Parish_language_2022b!$1:$1048576,8,FALSE)</f>
        <v>1</v>
      </c>
      <c r="U24">
        <v>205</v>
      </c>
      <c r="V24">
        <v>160</v>
      </c>
      <c r="W24">
        <v>236</v>
      </c>
      <c r="X24">
        <v>165</v>
      </c>
      <c r="Y24">
        <v>1</v>
      </c>
      <c r="Z24">
        <v>1</v>
      </c>
      <c r="AA24">
        <v>0</v>
      </c>
      <c r="AB24">
        <v>0</v>
      </c>
      <c r="AC24">
        <v>0</v>
      </c>
      <c r="AD24">
        <v>14</v>
      </c>
    </row>
    <row r="25" spans="1:30" x14ac:dyDescent="0.35">
      <c r="A25" s="1">
        <v>28</v>
      </c>
      <c r="B25" s="1" t="s">
        <v>701</v>
      </c>
      <c r="C25" s="2">
        <v>281644</v>
      </c>
      <c r="D25" s="17">
        <v>1881</v>
      </c>
      <c r="E25" s="18">
        <v>840</v>
      </c>
      <c r="F25">
        <v>257</v>
      </c>
      <c r="G25">
        <v>339</v>
      </c>
      <c r="H25">
        <v>120</v>
      </c>
      <c r="I25">
        <v>86</v>
      </c>
      <c r="J25">
        <v>25</v>
      </c>
      <c r="K25">
        <v>9</v>
      </c>
      <c r="L25">
        <v>2</v>
      </c>
      <c r="M25">
        <v>0</v>
      </c>
      <c r="N25">
        <v>1778</v>
      </c>
      <c r="O25">
        <v>5</v>
      </c>
      <c r="P25">
        <v>1</v>
      </c>
      <c r="Q25">
        <f>VLOOKUP(C25,[1]Parish_language_2022b!$1:$1048576,8,FALSE)</f>
        <v>11</v>
      </c>
      <c r="R25">
        <f>VLOOKUP(C25,[1]Parish_language_2022b!$1:$1048576,7,FALSE)</f>
        <v>23</v>
      </c>
      <c r="S25">
        <f>VLOOKUP(C25,[1]Parish_language_2022b!$1:$1048576,6,FALSE)</f>
        <v>1797</v>
      </c>
      <c r="T25">
        <f>VLOOKUP(C25,[1]Parish_language_2022b!$1:$1048576,8,FALSE)</f>
        <v>11</v>
      </c>
      <c r="U25">
        <v>1752</v>
      </c>
      <c r="V25">
        <v>1444</v>
      </c>
      <c r="W25">
        <v>1836</v>
      </c>
      <c r="X25">
        <v>1402</v>
      </c>
      <c r="Y25">
        <v>20</v>
      </c>
      <c r="Z25">
        <v>23</v>
      </c>
      <c r="AA25">
        <v>2</v>
      </c>
      <c r="AB25">
        <v>1</v>
      </c>
      <c r="AC25">
        <v>2</v>
      </c>
      <c r="AD25">
        <v>94</v>
      </c>
    </row>
    <row r="26" spans="1:30" x14ac:dyDescent="0.35">
      <c r="A26" s="1">
        <v>28</v>
      </c>
      <c r="B26" s="1" t="s">
        <v>702</v>
      </c>
      <c r="C26" s="2">
        <v>271600</v>
      </c>
      <c r="D26" s="17">
        <v>629</v>
      </c>
      <c r="E26" s="18">
        <v>311</v>
      </c>
      <c r="F26">
        <v>120</v>
      </c>
      <c r="G26">
        <v>121</v>
      </c>
      <c r="H26">
        <v>31</v>
      </c>
      <c r="I26">
        <v>16</v>
      </c>
      <c r="J26">
        <v>10</v>
      </c>
      <c r="K26">
        <v>5</v>
      </c>
      <c r="L26">
        <v>0</v>
      </c>
      <c r="M26">
        <v>0</v>
      </c>
      <c r="N26">
        <v>571</v>
      </c>
      <c r="O26">
        <v>5</v>
      </c>
      <c r="P26">
        <v>0</v>
      </c>
      <c r="Q26">
        <f>VLOOKUP(C26,[1]Parish_language_2022b!$1:$1048576,8,FALSE)</f>
        <v>3</v>
      </c>
      <c r="R26">
        <f>VLOOKUP(C26,[1]Parish_language_2022b!$1:$1048576,7,FALSE)</f>
        <v>36</v>
      </c>
      <c r="S26">
        <f>VLOOKUP(C26,[1]Parish_language_2022b!$1:$1048576,6,FALSE)</f>
        <v>573</v>
      </c>
      <c r="T26">
        <f>VLOOKUP(C26,[1]Parish_language_2022b!$1:$1048576,8,FALSE)</f>
        <v>3</v>
      </c>
      <c r="U26">
        <v>570</v>
      </c>
      <c r="V26">
        <v>444</v>
      </c>
      <c r="W26">
        <v>619</v>
      </c>
      <c r="X26">
        <v>452</v>
      </c>
      <c r="Y26">
        <v>1</v>
      </c>
      <c r="Z26">
        <v>4</v>
      </c>
      <c r="AA26">
        <v>1</v>
      </c>
      <c r="AB26">
        <v>2</v>
      </c>
      <c r="AC26">
        <v>0</v>
      </c>
      <c r="AD26">
        <v>38</v>
      </c>
    </row>
    <row r="27" spans="1:30" x14ac:dyDescent="0.35">
      <c r="A27" s="1">
        <v>28</v>
      </c>
      <c r="B27" s="1" t="s">
        <v>703</v>
      </c>
      <c r="C27" s="2">
        <v>271603</v>
      </c>
      <c r="D27" s="17">
        <v>6588</v>
      </c>
      <c r="E27" s="18">
        <v>3114</v>
      </c>
      <c r="F27">
        <v>1105</v>
      </c>
      <c r="G27">
        <v>1236</v>
      </c>
      <c r="H27">
        <v>343</v>
      </c>
      <c r="I27">
        <v>285</v>
      </c>
      <c r="J27">
        <v>101</v>
      </c>
      <c r="K27">
        <v>18</v>
      </c>
      <c r="L27">
        <v>3</v>
      </c>
      <c r="M27">
        <v>7</v>
      </c>
      <c r="N27">
        <v>6165</v>
      </c>
      <c r="O27">
        <v>46</v>
      </c>
      <c r="P27">
        <v>11</v>
      </c>
      <c r="Q27">
        <f>VLOOKUP(C27,[1]Parish_language_2022b!$1:$1048576,8,FALSE)</f>
        <v>50</v>
      </c>
      <c r="R27">
        <f>VLOOKUP(C27,[1]Parish_language_2022b!$1:$1048576,7,FALSE)</f>
        <v>65</v>
      </c>
      <c r="S27">
        <f>VLOOKUP(C27,[1]Parish_language_2022b!$1:$1048576,6,FALSE)</f>
        <v>6341</v>
      </c>
      <c r="T27">
        <f>VLOOKUP(C27,[1]Parish_language_2022b!$1:$1048576,8,FALSE)</f>
        <v>50</v>
      </c>
      <c r="U27">
        <v>6080</v>
      </c>
      <c r="V27">
        <v>5133</v>
      </c>
      <c r="W27">
        <v>6478</v>
      </c>
      <c r="X27">
        <v>5153</v>
      </c>
      <c r="Y27">
        <v>29</v>
      </c>
      <c r="Z27">
        <v>54</v>
      </c>
      <c r="AA27">
        <v>7</v>
      </c>
      <c r="AB27">
        <v>4</v>
      </c>
      <c r="AC27">
        <v>14</v>
      </c>
      <c r="AD27">
        <v>347</v>
      </c>
    </row>
    <row r="28" spans="1:30" x14ac:dyDescent="0.35">
      <c r="A28" s="1">
        <v>28</v>
      </c>
      <c r="B28" s="1" t="s">
        <v>704</v>
      </c>
      <c r="C28" s="2">
        <v>271604</v>
      </c>
      <c r="D28" s="17">
        <v>156</v>
      </c>
      <c r="E28" s="18">
        <v>79</v>
      </c>
      <c r="F28">
        <v>24</v>
      </c>
      <c r="G28">
        <v>36</v>
      </c>
      <c r="H28">
        <v>8</v>
      </c>
      <c r="I28">
        <v>5</v>
      </c>
      <c r="J28">
        <v>1</v>
      </c>
      <c r="K28">
        <v>0</v>
      </c>
      <c r="L28">
        <v>1</v>
      </c>
      <c r="M28">
        <v>0</v>
      </c>
      <c r="N28">
        <v>146</v>
      </c>
      <c r="O28">
        <v>1</v>
      </c>
      <c r="P28">
        <v>0</v>
      </c>
      <c r="Q28">
        <f>VLOOKUP(C28,[1]Parish_language_2022b!$1:$1048576,8,FALSE)</f>
        <v>2</v>
      </c>
      <c r="R28">
        <f>VLOOKUP(C28,[1]Parish_language_2022b!$1:$1048576,7,FALSE)</f>
        <v>16</v>
      </c>
      <c r="S28">
        <f>VLOOKUP(C28,[1]Parish_language_2022b!$1:$1048576,6,FALSE)</f>
        <v>137</v>
      </c>
      <c r="T28">
        <f>VLOOKUP(C28,[1]Parish_language_2022b!$1:$1048576,8,FALSE)</f>
        <v>2</v>
      </c>
      <c r="U28">
        <v>138</v>
      </c>
      <c r="V28">
        <v>85</v>
      </c>
      <c r="W28">
        <v>141</v>
      </c>
      <c r="X28">
        <v>92</v>
      </c>
      <c r="Y28">
        <v>3</v>
      </c>
      <c r="Z28">
        <v>5</v>
      </c>
      <c r="AA28">
        <v>0</v>
      </c>
      <c r="AB28">
        <v>0</v>
      </c>
      <c r="AC28">
        <v>2</v>
      </c>
      <c r="AD28">
        <v>10</v>
      </c>
    </row>
    <row r="29" spans="1:30" x14ac:dyDescent="0.35">
      <c r="A29" s="1">
        <v>28</v>
      </c>
      <c r="B29" s="1" t="s">
        <v>705</v>
      </c>
      <c r="C29" s="2">
        <v>301836</v>
      </c>
      <c r="D29" s="17">
        <v>8309</v>
      </c>
      <c r="E29" s="18">
        <v>4065</v>
      </c>
      <c r="F29">
        <v>1607</v>
      </c>
      <c r="G29">
        <v>1432</v>
      </c>
      <c r="H29">
        <v>476</v>
      </c>
      <c r="I29">
        <v>338</v>
      </c>
      <c r="J29">
        <v>142</v>
      </c>
      <c r="K29">
        <v>25</v>
      </c>
      <c r="L29">
        <v>8</v>
      </c>
      <c r="M29">
        <v>0</v>
      </c>
      <c r="N29">
        <v>7761</v>
      </c>
      <c r="O29">
        <v>68</v>
      </c>
      <c r="P29">
        <v>16</v>
      </c>
      <c r="Q29">
        <f>VLOOKUP(C29,[1]Parish_language_2022b!$1:$1048576,8,FALSE)</f>
        <v>34</v>
      </c>
      <c r="R29">
        <f>VLOOKUP(C29,[1]Parish_language_2022b!$1:$1048576,7,FALSE)</f>
        <v>105</v>
      </c>
      <c r="S29">
        <f>VLOOKUP(C29,[1]Parish_language_2022b!$1:$1048576,6,FALSE)</f>
        <v>7960</v>
      </c>
      <c r="T29">
        <f>VLOOKUP(C29,[1]Parish_language_2022b!$1:$1048576,8,FALSE)</f>
        <v>34</v>
      </c>
      <c r="U29">
        <v>7697</v>
      </c>
      <c r="V29">
        <v>6873</v>
      </c>
      <c r="W29">
        <v>8091</v>
      </c>
      <c r="X29">
        <v>6908</v>
      </c>
      <c r="Y29">
        <v>72</v>
      </c>
      <c r="Z29">
        <v>95</v>
      </c>
      <c r="AA29">
        <v>16</v>
      </c>
      <c r="AB29">
        <v>6</v>
      </c>
      <c r="AC29">
        <v>32</v>
      </c>
      <c r="AD29">
        <v>399</v>
      </c>
    </row>
    <row r="30" spans="1:30" x14ac:dyDescent="0.35">
      <c r="A30" s="1">
        <v>28</v>
      </c>
      <c r="B30" s="1" t="s">
        <v>706</v>
      </c>
      <c r="C30" s="2">
        <v>231389</v>
      </c>
      <c r="D30" s="17">
        <v>4390</v>
      </c>
      <c r="E30" s="18">
        <v>2052</v>
      </c>
      <c r="F30">
        <v>750</v>
      </c>
      <c r="G30">
        <v>789</v>
      </c>
      <c r="H30">
        <v>255</v>
      </c>
      <c r="I30">
        <v>215</v>
      </c>
      <c r="J30">
        <v>42</v>
      </c>
      <c r="K30">
        <v>8</v>
      </c>
      <c r="L30">
        <v>5</v>
      </c>
      <c r="M30">
        <v>0</v>
      </c>
      <c r="N30">
        <v>4124</v>
      </c>
      <c r="O30">
        <v>15</v>
      </c>
      <c r="P30">
        <v>0</v>
      </c>
      <c r="Q30">
        <f>VLOOKUP(C30,[1]Parish_language_2022b!$1:$1048576,8,FALSE)</f>
        <v>39</v>
      </c>
      <c r="R30">
        <f>VLOOKUP(C30,[1]Parish_language_2022b!$1:$1048576,7,FALSE)</f>
        <v>47</v>
      </c>
      <c r="S30">
        <f>VLOOKUP(C30,[1]Parish_language_2022b!$1:$1048576,6,FALSE)</f>
        <v>4219</v>
      </c>
      <c r="T30">
        <f>VLOOKUP(C30,[1]Parish_language_2022b!$1:$1048576,8,FALSE)</f>
        <v>39</v>
      </c>
      <c r="U30">
        <v>3856</v>
      </c>
      <c r="V30">
        <v>3108</v>
      </c>
      <c r="W30">
        <v>4081</v>
      </c>
      <c r="X30">
        <v>3119</v>
      </c>
      <c r="Y30">
        <v>45</v>
      </c>
      <c r="Z30">
        <v>182</v>
      </c>
      <c r="AA30">
        <v>49</v>
      </c>
      <c r="AB30">
        <v>0</v>
      </c>
      <c r="AC30">
        <v>33</v>
      </c>
      <c r="AD30">
        <v>152</v>
      </c>
    </row>
    <row r="31" spans="1:30" x14ac:dyDescent="0.35">
      <c r="A31" s="1">
        <v>28</v>
      </c>
      <c r="B31" s="1" t="s">
        <v>707</v>
      </c>
      <c r="C31" s="2">
        <v>231396</v>
      </c>
      <c r="D31" s="17">
        <v>536</v>
      </c>
      <c r="E31" s="18">
        <v>248</v>
      </c>
      <c r="F31">
        <v>86</v>
      </c>
      <c r="G31">
        <v>92</v>
      </c>
      <c r="H31">
        <v>36</v>
      </c>
      <c r="I31">
        <v>19</v>
      </c>
      <c r="J31">
        <v>13</v>
      </c>
      <c r="K31">
        <v>1</v>
      </c>
      <c r="L31">
        <v>1</v>
      </c>
      <c r="M31">
        <v>0</v>
      </c>
      <c r="N31">
        <v>526</v>
      </c>
      <c r="O31">
        <v>1</v>
      </c>
      <c r="P31">
        <v>0</v>
      </c>
      <c r="Q31">
        <f>VLOOKUP(C31,[1]Parish_language_2022b!$1:$1048576,8,FALSE)</f>
        <v>9</v>
      </c>
      <c r="R31">
        <f>VLOOKUP(C31,[1]Parish_language_2022b!$1:$1048576,7,FALSE)</f>
        <v>16</v>
      </c>
      <c r="S31">
        <f>VLOOKUP(C31,[1]Parish_language_2022b!$1:$1048576,6,FALSE)</f>
        <v>508</v>
      </c>
      <c r="T31">
        <f>VLOOKUP(C31,[1]Parish_language_2022b!$1:$1048576,8,FALSE)</f>
        <v>9</v>
      </c>
      <c r="U31">
        <v>496</v>
      </c>
      <c r="V31">
        <v>382</v>
      </c>
      <c r="W31">
        <v>525</v>
      </c>
      <c r="X31">
        <v>359</v>
      </c>
      <c r="Y31">
        <v>3</v>
      </c>
      <c r="Z31">
        <v>3</v>
      </c>
      <c r="AA31">
        <v>0</v>
      </c>
      <c r="AB31">
        <v>5</v>
      </c>
      <c r="AC31">
        <v>1</v>
      </c>
      <c r="AD31">
        <v>29</v>
      </c>
    </row>
    <row r="32" spans="1:30" x14ac:dyDescent="0.35">
      <c r="A32" s="1">
        <v>28</v>
      </c>
      <c r="B32" s="1" t="s">
        <v>708</v>
      </c>
      <c r="C32" s="2">
        <v>231397</v>
      </c>
      <c r="D32" s="17">
        <v>902</v>
      </c>
      <c r="E32" s="18">
        <v>407</v>
      </c>
      <c r="F32">
        <v>127</v>
      </c>
      <c r="G32">
        <v>149</v>
      </c>
      <c r="H32">
        <v>64</v>
      </c>
      <c r="I32">
        <v>45</v>
      </c>
      <c r="J32">
        <v>16</v>
      </c>
      <c r="K32">
        <v>5</v>
      </c>
      <c r="L32">
        <v>0</v>
      </c>
      <c r="M32">
        <v>2</v>
      </c>
      <c r="N32">
        <v>872</v>
      </c>
      <c r="O32">
        <v>3</v>
      </c>
      <c r="P32">
        <v>0</v>
      </c>
      <c r="Q32">
        <f>VLOOKUP(C32,[1]Parish_language_2022b!$1:$1048576,8,FALSE)</f>
        <v>2</v>
      </c>
      <c r="R32">
        <f>VLOOKUP(C32,[1]Parish_language_2022b!$1:$1048576,7,FALSE)</f>
        <v>12</v>
      </c>
      <c r="S32">
        <f>VLOOKUP(C32,[1]Parish_language_2022b!$1:$1048576,6,FALSE)</f>
        <v>872</v>
      </c>
      <c r="T32">
        <f>VLOOKUP(C32,[1]Parish_language_2022b!$1:$1048576,8,FALSE)</f>
        <v>2</v>
      </c>
      <c r="U32">
        <v>845</v>
      </c>
      <c r="V32">
        <v>709</v>
      </c>
      <c r="W32">
        <v>876</v>
      </c>
      <c r="X32">
        <v>707</v>
      </c>
      <c r="Y32">
        <v>8</v>
      </c>
      <c r="Z32">
        <v>7</v>
      </c>
      <c r="AA32">
        <v>2</v>
      </c>
      <c r="AB32">
        <v>1</v>
      </c>
      <c r="AC32">
        <v>4</v>
      </c>
      <c r="AD32">
        <v>36</v>
      </c>
    </row>
    <row r="33" spans="1:30" x14ac:dyDescent="0.35">
      <c r="A33" s="1">
        <v>28</v>
      </c>
      <c r="B33" s="1" t="s">
        <v>709</v>
      </c>
      <c r="C33" s="2">
        <v>231439</v>
      </c>
      <c r="D33" s="17">
        <v>3473</v>
      </c>
      <c r="E33" s="18">
        <v>1666</v>
      </c>
      <c r="F33">
        <v>625</v>
      </c>
      <c r="G33">
        <v>604</v>
      </c>
      <c r="H33">
        <v>210</v>
      </c>
      <c r="I33">
        <v>171</v>
      </c>
      <c r="J33">
        <v>45</v>
      </c>
      <c r="K33">
        <v>8</v>
      </c>
      <c r="L33">
        <v>1</v>
      </c>
      <c r="M33">
        <v>0</v>
      </c>
      <c r="N33">
        <v>3321</v>
      </c>
      <c r="O33">
        <v>5</v>
      </c>
      <c r="P33">
        <v>1</v>
      </c>
      <c r="Q33">
        <f>VLOOKUP(C33,[1]Parish_language_2022b!$1:$1048576,8,FALSE)</f>
        <v>22</v>
      </c>
      <c r="R33">
        <f>VLOOKUP(C33,[1]Parish_language_2022b!$1:$1048576,7,FALSE)</f>
        <v>77</v>
      </c>
      <c r="S33">
        <f>VLOOKUP(C33,[1]Parish_language_2022b!$1:$1048576,6,FALSE)</f>
        <v>3329</v>
      </c>
      <c r="T33">
        <f>VLOOKUP(C33,[1]Parish_language_2022b!$1:$1048576,8,FALSE)</f>
        <v>22</v>
      </c>
      <c r="U33">
        <v>3226</v>
      </c>
      <c r="V33">
        <v>2561</v>
      </c>
      <c r="W33">
        <v>3395</v>
      </c>
      <c r="X33">
        <v>2620</v>
      </c>
      <c r="Y33">
        <v>33</v>
      </c>
      <c r="Z33">
        <v>35</v>
      </c>
      <c r="AA33">
        <v>3</v>
      </c>
      <c r="AB33">
        <v>3</v>
      </c>
      <c r="AC33">
        <v>19</v>
      </c>
      <c r="AD33">
        <v>135</v>
      </c>
    </row>
    <row r="34" spans="1:30" x14ac:dyDescent="0.35">
      <c r="A34" s="1">
        <v>28</v>
      </c>
      <c r="B34" s="1" t="s">
        <v>710</v>
      </c>
      <c r="C34" s="2">
        <v>231400</v>
      </c>
      <c r="D34" s="17">
        <v>3290</v>
      </c>
      <c r="E34" s="18">
        <v>1424</v>
      </c>
      <c r="F34">
        <v>422</v>
      </c>
      <c r="G34">
        <v>493</v>
      </c>
      <c r="H34">
        <v>227</v>
      </c>
      <c r="I34">
        <v>212</v>
      </c>
      <c r="J34">
        <v>55</v>
      </c>
      <c r="K34">
        <v>14</v>
      </c>
      <c r="L34">
        <v>4</v>
      </c>
      <c r="M34">
        <v>1</v>
      </c>
      <c r="N34">
        <v>3140</v>
      </c>
      <c r="O34">
        <v>6</v>
      </c>
      <c r="P34">
        <v>0</v>
      </c>
      <c r="Q34">
        <f>VLOOKUP(C34,[1]Parish_language_2022b!$1:$1048576,8,FALSE)</f>
        <v>14</v>
      </c>
      <c r="R34">
        <f>VLOOKUP(C34,[1]Parish_language_2022b!$1:$1048576,7,FALSE)</f>
        <v>38</v>
      </c>
      <c r="S34">
        <f>VLOOKUP(C34,[1]Parish_language_2022b!$1:$1048576,6,FALSE)</f>
        <v>3137</v>
      </c>
      <c r="T34">
        <f>VLOOKUP(C34,[1]Parish_language_2022b!$1:$1048576,8,FALSE)</f>
        <v>14</v>
      </c>
      <c r="U34">
        <v>3109</v>
      </c>
      <c r="V34">
        <v>2753</v>
      </c>
      <c r="W34">
        <v>3222</v>
      </c>
      <c r="X34">
        <v>2737</v>
      </c>
      <c r="Y34">
        <v>19</v>
      </c>
      <c r="Z34">
        <v>37</v>
      </c>
      <c r="AA34">
        <v>5</v>
      </c>
      <c r="AB34">
        <v>3</v>
      </c>
      <c r="AC34">
        <v>6</v>
      </c>
      <c r="AD34">
        <v>97</v>
      </c>
    </row>
    <row r="35" spans="1:30" x14ac:dyDescent="0.35">
      <c r="A35" s="1">
        <v>28</v>
      </c>
      <c r="B35" s="1" t="s">
        <v>711</v>
      </c>
      <c r="C35" s="2">
        <v>271629</v>
      </c>
      <c r="D35" s="17">
        <v>2030</v>
      </c>
      <c r="E35" s="18">
        <v>895</v>
      </c>
      <c r="F35">
        <v>249</v>
      </c>
      <c r="G35">
        <v>396</v>
      </c>
      <c r="H35">
        <v>110</v>
      </c>
      <c r="I35">
        <v>117</v>
      </c>
      <c r="J35">
        <v>20</v>
      </c>
      <c r="K35">
        <v>3</v>
      </c>
      <c r="L35">
        <v>4</v>
      </c>
      <c r="M35">
        <v>0</v>
      </c>
      <c r="N35">
        <v>1927</v>
      </c>
      <c r="O35">
        <v>9</v>
      </c>
      <c r="P35">
        <v>0</v>
      </c>
      <c r="Q35">
        <f>VLOOKUP(C35,[1]Parish_language_2022b!$1:$1048576,8,FALSE)</f>
        <v>16</v>
      </c>
      <c r="R35">
        <f>VLOOKUP(C35,[1]Parish_language_2022b!$1:$1048576,7,FALSE)</f>
        <v>23</v>
      </c>
      <c r="S35">
        <f>VLOOKUP(C35,[1]Parish_language_2022b!$1:$1048576,6,FALSE)</f>
        <v>1935</v>
      </c>
      <c r="T35">
        <f>VLOOKUP(C35,[1]Parish_language_2022b!$1:$1048576,8,FALSE)</f>
        <v>16</v>
      </c>
      <c r="U35">
        <v>1913</v>
      </c>
      <c r="V35">
        <v>1443</v>
      </c>
      <c r="W35">
        <v>2000</v>
      </c>
      <c r="X35">
        <v>1460</v>
      </c>
      <c r="Y35">
        <v>11</v>
      </c>
      <c r="Z35">
        <v>3</v>
      </c>
      <c r="AA35">
        <v>0</v>
      </c>
      <c r="AB35">
        <v>4</v>
      </c>
      <c r="AC35">
        <v>6</v>
      </c>
      <c r="AD35">
        <v>131</v>
      </c>
    </row>
    <row r="36" spans="1:30" x14ac:dyDescent="0.35">
      <c r="A36" s="1">
        <v>28</v>
      </c>
      <c r="B36" s="1" t="s">
        <v>712</v>
      </c>
      <c r="C36" s="2">
        <v>281697</v>
      </c>
      <c r="D36" s="17">
        <v>1319</v>
      </c>
      <c r="E36" s="18">
        <v>593</v>
      </c>
      <c r="F36">
        <v>151</v>
      </c>
      <c r="G36">
        <v>276</v>
      </c>
      <c r="H36">
        <v>83</v>
      </c>
      <c r="I36">
        <v>54</v>
      </c>
      <c r="J36">
        <v>19</v>
      </c>
      <c r="K36">
        <v>3</v>
      </c>
      <c r="L36">
        <v>4</v>
      </c>
      <c r="M36">
        <v>0</v>
      </c>
      <c r="N36">
        <v>1258</v>
      </c>
      <c r="O36">
        <v>3</v>
      </c>
      <c r="P36">
        <v>1</v>
      </c>
      <c r="Q36">
        <f>VLOOKUP(C36,[1]Parish_language_2022b!$1:$1048576,8,FALSE)</f>
        <v>4</v>
      </c>
      <c r="R36">
        <f>VLOOKUP(C36,[1]Parish_language_2022b!$1:$1048576,7,FALSE)</f>
        <v>27</v>
      </c>
      <c r="S36">
        <f>VLOOKUP(C36,[1]Parish_language_2022b!$1:$1048576,6,FALSE)</f>
        <v>1255</v>
      </c>
      <c r="T36">
        <f>VLOOKUP(C36,[1]Parish_language_2022b!$1:$1048576,8,FALSE)</f>
        <v>4</v>
      </c>
      <c r="U36">
        <v>1241</v>
      </c>
      <c r="V36">
        <v>1074</v>
      </c>
      <c r="W36">
        <v>1301</v>
      </c>
      <c r="X36">
        <v>1091</v>
      </c>
      <c r="Y36">
        <v>4</v>
      </c>
      <c r="Z36">
        <v>4</v>
      </c>
      <c r="AA36">
        <v>0</v>
      </c>
      <c r="AB36">
        <v>1</v>
      </c>
      <c r="AC36">
        <v>8</v>
      </c>
      <c r="AD36">
        <v>72</v>
      </c>
    </row>
    <row r="37" spans="1:30" x14ac:dyDescent="0.35">
      <c r="A37" s="1">
        <v>28</v>
      </c>
      <c r="B37" s="1" t="s">
        <v>713</v>
      </c>
      <c r="C37" s="2">
        <v>281715</v>
      </c>
      <c r="D37" s="17">
        <v>12437</v>
      </c>
      <c r="E37" s="18">
        <v>5752</v>
      </c>
      <c r="F37">
        <v>1876</v>
      </c>
      <c r="G37">
        <v>2259</v>
      </c>
      <c r="H37">
        <v>806</v>
      </c>
      <c r="I37">
        <v>651</v>
      </c>
      <c r="J37">
        <v>157</v>
      </c>
      <c r="K37">
        <v>22</v>
      </c>
      <c r="L37">
        <v>9</v>
      </c>
      <c r="M37">
        <v>0</v>
      </c>
      <c r="N37">
        <v>11962</v>
      </c>
      <c r="O37">
        <v>70</v>
      </c>
      <c r="P37">
        <v>4</v>
      </c>
      <c r="Q37">
        <f>VLOOKUP(C37,[1]Parish_language_2022b!$1:$1048576,8,FALSE)</f>
        <v>46</v>
      </c>
      <c r="R37">
        <f>VLOOKUP(C37,[1]Parish_language_2022b!$1:$1048576,7,FALSE)</f>
        <v>110</v>
      </c>
      <c r="S37">
        <f>VLOOKUP(C37,[1]Parish_language_2022b!$1:$1048576,6,FALSE)</f>
        <v>12014</v>
      </c>
      <c r="T37">
        <f>VLOOKUP(C37,[1]Parish_language_2022b!$1:$1048576,8,FALSE)</f>
        <v>46</v>
      </c>
      <c r="U37">
        <v>11830</v>
      </c>
      <c r="V37">
        <v>10741</v>
      </c>
      <c r="W37">
        <v>12230</v>
      </c>
      <c r="X37">
        <v>10851</v>
      </c>
      <c r="Y37">
        <v>66</v>
      </c>
      <c r="Z37">
        <v>81</v>
      </c>
      <c r="AA37">
        <v>17</v>
      </c>
      <c r="AB37">
        <v>1</v>
      </c>
      <c r="AC37">
        <v>39</v>
      </c>
      <c r="AD37">
        <v>684</v>
      </c>
    </row>
    <row r="38" spans="1:30" x14ac:dyDescent="0.35">
      <c r="A38" s="1">
        <v>28</v>
      </c>
      <c r="B38" s="1" t="s">
        <v>714</v>
      </c>
      <c r="C38" s="2">
        <v>231401</v>
      </c>
      <c r="D38" s="17">
        <v>3590</v>
      </c>
      <c r="E38" s="18">
        <v>1714</v>
      </c>
      <c r="F38">
        <v>617</v>
      </c>
      <c r="G38">
        <v>659</v>
      </c>
      <c r="H38">
        <v>249</v>
      </c>
      <c r="I38">
        <v>128</v>
      </c>
      <c r="J38">
        <v>46</v>
      </c>
      <c r="K38">
        <v>20</v>
      </c>
      <c r="L38">
        <v>3</v>
      </c>
      <c r="M38">
        <v>1</v>
      </c>
      <c r="N38">
        <v>3385</v>
      </c>
      <c r="O38">
        <v>34</v>
      </c>
      <c r="P38">
        <v>9</v>
      </c>
      <c r="Q38">
        <f>VLOOKUP(C38,[1]Parish_language_2022b!$1:$1048576,8,FALSE)</f>
        <v>29</v>
      </c>
      <c r="R38">
        <f>VLOOKUP(C38,[1]Parish_language_2022b!$1:$1048576,7,FALSE)</f>
        <v>43</v>
      </c>
      <c r="S38">
        <f>VLOOKUP(C38,[1]Parish_language_2022b!$1:$1048576,6,FALSE)</f>
        <v>3433</v>
      </c>
      <c r="T38">
        <f>VLOOKUP(C38,[1]Parish_language_2022b!$1:$1048576,8,FALSE)</f>
        <v>29</v>
      </c>
      <c r="U38">
        <v>3389</v>
      </c>
      <c r="V38">
        <v>3060</v>
      </c>
      <c r="W38">
        <v>3469</v>
      </c>
      <c r="X38">
        <v>3040</v>
      </c>
      <c r="Y38">
        <v>12</v>
      </c>
      <c r="Z38">
        <v>53</v>
      </c>
      <c r="AA38">
        <v>7</v>
      </c>
      <c r="AB38">
        <v>5</v>
      </c>
      <c r="AC38">
        <v>29</v>
      </c>
      <c r="AD38">
        <v>151</v>
      </c>
    </row>
    <row r="39" spans="1:30" x14ac:dyDescent="0.35">
      <c r="A39" s="1">
        <v>28</v>
      </c>
      <c r="B39" s="1" t="s">
        <v>715</v>
      </c>
      <c r="C39" s="2">
        <v>281647</v>
      </c>
      <c r="D39" s="17">
        <v>761</v>
      </c>
      <c r="E39" s="18">
        <v>317</v>
      </c>
      <c r="F39">
        <v>57</v>
      </c>
      <c r="G39">
        <v>144</v>
      </c>
      <c r="H39">
        <v>52</v>
      </c>
      <c r="I39">
        <v>34</v>
      </c>
      <c r="J39">
        <v>14</v>
      </c>
      <c r="K39">
        <v>2</v>
      </c>
      <c r="L39">
        <v>1</v>
      </c>
      <c r="M39">
        <v>0</v>
      </c>
      <c r="N39">
        <v>721</v>
      </c>
      <c r="O39">
        <v>5</v>
      </c>
      <c r="P39">
        <v>1</v>
      </c>
      <c r="Q39">
        <f>VLOOKUP(C39,[1]Parish_language_2022b!$1:$1048576,8,FALSE)</f>
        <v>5</v>
      </c>
      <c r="R39">
        <f>VLOOKUP(C39,[1]Parish_language_2022b!$1:$1048576,7,FALSE)</f>
        <v>10</v>
      </c>
      <c r="S39">
        <f>VLOOKUP(C39,[1]Parish_language_2022b!$1:$1048576,6,FALSE)</f>
        <v>731</v>
      </c>
      <c r="T39">
        <f>VLOOKUP(C39,[1]Parish_language_2022b!$1:$1048576,8,FALSE)</f>
        <v>5</v>
      </c>
      <c r="U39">
        <v>706</v>
      </c>
      <c r="V39">
        <v>588</v>
      </c>
      <c r="W39">
        <v>724</v>
      </c>
      <c r="X39">
        <v>565</v>
      </c>
      <c r="Y39">
        <v>4</v>
      </c>
      <c r="Z39">
        <v>30</v>
      </c>
      <c r="AA39">
        <v>6</v>
      </c>
      <c r="AB39">
        <v>1</v>
      </c>
      <c r="AC39">
        <v>2</v>
      </c>
      <c r="AD39">
        <v>36</v>
      </c>
    </row>
    <row r="40" spans="1:30" x14ac:dyDescent="0.35">
      <c r="A40" s="1">
        <v>28</v>
      </c>
      <c r="B40" s="1" t="s">
        <v>716</v>
      </c>
      <c r="C40" s="2">
        <v>281648</v>
      </c>
      <c r="D40" s="17">
        <v>577</v>
      </c>
      <c r="E40" s="18">
        <v>244</v>
      </c>
      <c r="F40">
        <v>65</v>
      </c>
      <c r="G40">
        <v>93</v>
      </c>
      <c r="H40">
        <v>42</v>
      </c>
      <c r="I40">
        <v>35</v>
      </c>
      <c r="J40">
        <v>8</v>
      </c>
      <c r="K40">
        <v>3</v>
      </c>
      <c r="L40">
        <v>0</v>
      </c>
      <c r="M40">
        <v>0</v>
      </c>
      <c r="N40">
        <v>552</v>
      </c>
      <c r="O40">
        <v>2</v>
      </c>
      <c r="P40">
        <v>0</v>
      </c>
      <c r="Q40">
        <f>VLOOKUP(C40,[1]Parish_language_2022b!$1:$1048576,8,FALSE)</f>
        <v>4</v>
      </c>
      <c r="R40">
        <f>VLOOKUP(C40,[1]Parish_language_2022b!$1:$1048576,7,FALSE)</f>
        <v>9</v>
      </c>
      <c r="S40">
        <f>VLOOKUP(C40,[1]Parish_language_2022b!$1:$1048576,6,FALSE)</f>
        <v>546</v>
      </c>
      <c r="T40">
        <f>VLOOKUP(C40,[1]Parish_language_2022b!$1:$1048576,8,FALSE)</f>
        <v>4</v>
      </c>
      <c r="U40">
        <v>532</v>
      </c>
      <c r="V40">
        <v>418</v>
      </c>
      <c r="W40">
        <v>562</v>
      </c>
      <c r="X40">
        <v>426</v>
      </c>
      <c r="Y40">
        <v>2</v>
      </c>
      <c r="Z40">
        <v>0</v>
      </c>
      <c r="AA40">
        <v>2</v>
      </c>
      <c r="AB40">
        <v>0</v>
      </c>
      <c r="AC40">
        <v>6</v>
      </c>
      <c r="AD40">
        <v>31</v>
      </c>
    </row>
    <row r="41" spans="1:30" x14ac:dyDescent="0.35">
      <c r="A41" s="1">
        <v>28</v>
      </c>
      <c r="B41" s="1" t="s">
        <v>717</v>
      </c>
      <c r="C41" s="2">
        <v>281649</v>
      </c>
      <c r="D41" s="17">
        <v>2198</v>
      </c>
      <c r="E41" s="18">
        <v>1103</v>
      </c>
      <c r="F41">
        <v>413</v>
      </c>
      <c r="G41">
        <v>456</v>
      </c>
      <c r="H41">
        <v>127</v>
      </c>
      <c r="I41">
        <v>90</v>
      </c>
      <c r="J41">
        <v>19</v>
      </c>
      <c r="K41">
        <v>7</v>
      </c>
      <c r="L41">
        <v>3</v>
      </c>
      <c r="M41">
        <v>0</v>
      </c>
      <c r="N41">
        <v>2135</v>
      </c>
      <c r="O41">
        <v>3</v>
      </c>
      <c r="P41">
        <v>1</v>
      </c>
      <c r="Q41">
        <f>VLOOKUP(C41,[1]Parish_language_2022b!$1:$1048576,8,FALSE)</f>
        <v>11</v>
      </c>
      <c r="R41">
        <f>VLOOKUP(C41,[1]Parish_language_2022b!$1:$1048576,7,FALSE)</f>
        <v>20</v>
      </c>
      <c r="S41">
        <f>VLOOKUP(C41,[1]Parish_language_2022b!$1:$1048576,6,FALSE)</f>
        <v>2136</v>
      </c>
      <c r="T41">
        <f>VLOOKUP(C41,[1]Parish_language_2022b!$1:$1048576,8,FALSE)</f>
        <v>11</v>
      </c>
      <c r="U41">
        <v>2033</v>
      </c>
      <c r="V41">
        <v>1566</v>
      </c>
      <c r="W41">
        <v>2176</v>
      </c>
      <c r="X41">
        <v>1638</v>
      </c>
      <c r="Y41">
        <v>10</v>
      </c>
      <c r="Z41">
        <v>9</v>
      </c>
      <c r="AA41">
        <v>3</v>
      </c>
      <c r="AB41">
        <v>1</v>
      </c>
      <c r="AC41">
        <v>2</v>
      </c>
      <c r="AD41">
        <v>134</v>
      </c>
    </row>
    <row r="42" spans="1:30" x14ac:dyDescent="0.35">
      <c r="A42" s="1">
        <v>28</v>
      </c>
      <c r="B42" s="1" t="s">
        <v>718</v>
      </c>
      <c r="C42" s="2">
        <v>271607</v>
      </c>
      <c r="D42" s="17">
        <v>2270</v>
      </c>
      <c r="E42" s="18">
        <v>1077</v>
      </c>
      <c r="F42">
        <v>417</v>
      </c>
      <c r="G42">
        <v>387</v>
      </c>
      <c r="H42">
        <v>147</v>
      </c>
      <c r="I42">
        <v>91</v>
      </c>
      <c r="J42">
        <v>29</v>
      </c>
      <c r="K42">
        <v>9</v>
      </c>
      <c r="L42">
        <v>0</v>
      </c>
      <c r="M42">
        <v>0</v>
      </c>
      <c r="N42">
        <v>2072</v>
      </c>
      <c r="O42">
        <v>33</v>
      </c>
      <c r="P42">
        <v>8</v>
      </c>
      <c r="Q42">
        <f>VLOOKUP(C42,[1]Parish_language_2022b!$1:$1048576,8,FALSE)</f>
        <v>12</v>
      </c>
      <c r="R42">
        <f>VLOOKUP(C42,[1]Parish_language_2022b!$1:$1048576,7,FALSE)</f>
        <v>46</v>
      </c>
      <c r="S42">
        <f>VLOOKUP(C42,[1]Parish_language_2022b!$1:$1048576,6,FALSE)</f>
        <v>2151</v>
      </c>
      <c r="T42">
        <f>VLOOKUP(C42,[1]Parish_language_2022b!$1:$1048576,8,FALSE)</f>
        <v>12</v>
      </c>
      <c r="U42">
        <v>2063</v>
      </c>
      <c r="V42">
        <v>1806</v>
      </c>
      <c r="W42">
        <v>2184</v>
      </c>
      <c r="X42">
        <v>1790</v>
      </c>
      <c r="Y42">
        <v>30</v>
      </c>
      <c r="Z42">
        <v>13</v>
      </c>
      <c r="AA42">
        <v>6</v>
      </c>
      <c r="AB42">
        <v>2</v>
      </c>
      <c r="AC42">
        <v>22</v>
      </c>
      <c r="AD42">
        <v>127</v>
      </c>
    </row>
    <row r="43" spans="1:30" x14ac:dyDescent="0.35">
      <c r="A43" s="1">
        <v>28</v>
      </c>
      <c r="B43" s="1" t="s">
        <v>719</v>
      </c>
      <c r="C43" s="2">
        <v>231402</v>
      </c>
      <c r="D43" s="17">
        <v>5028</v>
      </c>
      <c r="E43" s="18">
        <v>2072</v>
      </c>
      <c r="F43">
        <v>607</v>
      </c>
      <c r="G43">
        <v>671</v>
      </c>
      <c r="H43">
        <v>376</v>
      </c>
      <c r="I43">
        <v>296</v>
      </c>
      <c r="J43">
        <v>100</v>
      </c>
      <c r="K43">
        <v>28</v>
      </c>
      <c r="L43">
        <v>1</v>
      </c>
      <c r="M43">
        <v>2</v>
      </c>
      <c r="N43">
        <v>4782</v>
      </c>
      <c r="O43">
        <v>19</v>
      </c>
      <c r="P43">
        <v>1</v>
      </c>
      <c r="Q43">
        <f>VLOOKUP(C43,[1]Parish_language_2022b!$1:$1048576,8,FALSE)</f>
        <v>22</v>
      </c>
      <c r="R43">
        <f>VLOOKUP(C43,[1]Parish_language_2022b!$1:$1048576,7,FALSE)</f>
        <v>46</v>
      </c>
      <c r="S43">
        <f>VLOOKUP(C43,[1]Parish_language_2022b!$1:$1048576,6,FALSE)</f>
        <v>4793</v>
      </c>
      <c r="T43">
        <f>VLOOKUP(C43,[1]Parish_language_2022b!$1:$1048576,8,FALSE)</f>
        <v>22</v>
      </c>
      <c r="U43">
        <v>4826</v>
      </c>
      <c r="V43">
        <v>4518</v>
      </c>
      <c r="W43">
        <v>4906</v>
      </c>
      <c r="X43">
        <v>4497</v>
      </c>
      <c r="Y43">
        <v>34</v>
      </c>
      <c r="Z43">
        <v>56</v>
      </c>
      <c r="AA43">
        <v>11</v>
      </c>
      <c r="AB43">
        <v>4</v>
      </c>
      <c r="AC43">
        <v>6</v>
      </c>
      <c r="AD43">
        <v>162</v>
      </c>
    </row>
    <row r="44" spans="1:30" x14ac:dyDescent="0.35">
      <c r="A44" s="1">
        <v>28</v>
      </c>
      <c r="B44" s="1" t="s">
        <v>720</v>
      </c>
      <c r="C44" s="2">
        <v>281650</v>
      </c>
      <c r="D44" s="17">
        <v>7588</v>
      </c>
      <c r="E44" s="18">
        <v>3605</v>
      </c>
      <c r="F44">
        <v>1357</v>
      </c>
      <c r="G44">
        <v>1341</v>
      </c>
      <c r="H44">
        <v>429</v>
      </c>
      <c r="I44">
        <v>342</v>
      </c>
      <c r="J44">
        <v>111</v>
      </c>
      <c r="K44">
        <v>26</v>
      </c>
      <c r="L44">
        <v>12</v>
      </c>
      <c r="M44">
        <v>6</v>
      </c>
      <c r="N44">
        <v>7129</v>
      </c>
      <c r="O44">
        <v>44</v>
      </c>
      <c r="P44">
        <v>6</v>
      </c>
      <c r="Q44">
        <f>VLOOKUP(C44,[1]Parish_language_2022b!$1:$1048576,8,FALSE)</f>
        <v>62</v>
      </c>
      <c r="R44">
        <f>VLOOKUP(C44,[1]Parish_language_2022b!$1:$1048576,7,FALSE)</f>
        <v>110</v>
      </c>
      <c r="S44">
        <f>VLOOKUP(C44,[1]Parish_language_2022b!$1:$1048576,6,FALSE)</f>
        <v>7218</v>
      </c>
      <c r="T44">
        <f>VLOOKUP(C44,[1]Parish_language_2022b!$1:$1048576,8,FALSE)</f>
        <v>62</v>
      </c>
      <c r="U44">
        <v>6852</v>
      </c>
      <c r="V44">
        <v>5508</v>
      </c>
      <c r="W44">
        <v>7399</v>
      </c>
      <c r="X44">
        <v>5588</v>
      </c>
      <c r="Y44">
        <v>54</v>
      </c>
      <c r="Z44">
        <v>101</v>
      </c>
      <c r="AA44">
        <v>7</v>
      </c>
      <c r="AB44">
        <v>4</v>
      </c>
      <c r="AC44">
        <v>29</v>
      </c>
      <c r="AD44">
        <v>333</v>
      </c>
    </row>
    <row r="45" spans="1:30" x14ac:dyDescent="0.35">
      <c r="A45" s="1">
        <v>28</v>
      </c>
      <c r="B45" s="1" t="s">
        <v>721</v>
      </c>
      <c r="C45" s="2">
        <v>231405</v>
      </c>
      <c r="D45" s="17">
        <v>2992</v>
      </c>
      <c r="E45" s="18">
        <v>1261</v>
      </c>
      <c r="F45">
        <v>361</v>
      </c>
      <c r="G45">
        <v>497</v>
      </c>
      <c r="H45">
        <v>200</v>
      </c>
      <c r="I45">
        <v>163</v>
      </c>
      <c r="J45">
        <v>39</v>
      </c>
      <c r="K45">
        <v>7</v>
      </c>
      <c r="L45">
        <v>0</v>
      </c>
      <c r="M45">
        <v>1</v>
      </c>
      <c r="N45">
        <v>2806</v>
      </c>
      <c r="O45">
        <v>10</v>
      </c>
      <c r="P45">
        <v>4</v>
      </c>
      <c r="Q45">
        <f>VLOOKUP(C45,[1]Parish_language_2022b!$1:$1048576,8,FALSE)</f>
        <v>13</v>
      </c>
      <c r="R45">
        <f>VLOOKUP(C45,[1]Parish_language_2022b!$1:$1048576,7,FALSE)</f>
        <v>28</v>
      </c>
      <c r="S45">
        <f>VLOOKUP(C45,[1]Parish_language_2022b!$1:$1048576,6,FALSE)</f>
        <v>2888</v>
      </c>
      <c r="T45">
        <f>VLOOKUP(C45,[1]Parish_language_2022b!$1:$1048576,8,FALSE)</f>
        <v>13</v>
      </c>
      <c r="U45">
        <v>2656</v>
      </c>
      <c r="V45">
        <v>2036</v>
      </c>
      <c r="W45">
        <v>2822</v>
      </c>
      <c r="X45">
        <v>2019</v>
      </c>
      <c r="Y45">
        <v>67</v>
      </c>
      <c r="Z45">
        <v>70</v>
      </c>
      <c r="AA45">
        <v>8</v>
      </c>
      <c r="AB45">
        <v>2</v>
      </c>
      <c r="AC45">
        <v>19</v>
      </c>
      <c r="AD45">
        <v>110</v>
      </c>
    </row>
    <row r="46" spans="1:30" x14ac:dyDescent="0.35">
      <c r="A46" s="1">
        <v>28</v>
      </c>
      <c r="B46" s="1" t="s">
        <v>722</v>
      </c>
      <c r="C46" s="2">
        <v>231404</v>
      </c>
      <c r="D46" s="17">
        <v>1205</v>
      </c>
      <c r="E46" s="18">
        <v>528</v>
      </c>
      <c r="F46">
        <v>156</v>
      </c>
      <c r="G46">
        <v>218</v>
      </c>
      <c r="H46">
        <v>77</v>
      </c>
      <c r="I46">
        <v>61</v>
      </c>
      <c r="J46">
        <v>12</v>
      </c>
      <c r="K46">
        <v>8</v>
      </c>
      <c r="L46">
        <v>0</v>
      </c>
      <c r="M46">
        <v>1</v>
      </c>
      <c r="N46">
        <v>1160</v>
      </c>
      <c r="O46">
        <v>2</v>
      </c>
      <c r="P46">
        <v>0</v>
      </c>
      <c r="Q46">
        <f>VLOOKUP(C46,[1]Parish_language_2022b!$1:$1048576,8,FALSE)</f>
        <v>3</v>
      </c>
      <c r="R46">
        <f>VLOOKUP(C46,[1]Parish_language_2022b!$1:$1048576,7,FALSE)</f>
        <v>18</v>
      </c>
      <c r="S46">
        <f>VLOOKUP(C46,[1]Parish_language_2022b!$1:$1048576,6,FALSE)</f>
        <v>1159</v>
      </c>
      <c r="T46">
        <f>VLOOKUP(C46,[1]Parish_language_2022b!$1:$1048576,8,FALSE)</f>
        <v>3</v>
      </c>
      <c r="U46">
        <v>1133</v>
      </c>
      <c r="V46">
        <v>956</v>
      </c>
      <c r="W46">
        <v>1188</v>
      </c>
      <c r="X46">
        <v>974</v>
      </c>
      <c r="Y46">
        <v>11</v>
      </c>
      <c r="Z46">
        <v>9</v>
      </c>
      <c r="AA46">
        <v>0</v>
      </c>
      <c r="AB46">
        <v>1</v>
      </c>
      <c r="AC46">
        <v>0</v>
      </c>
      <c r="AD46">
        <v>39</v>
      </c>
    </row>
    <row r="47" spans="1:30" x14ac:dyDescent="0.35">
      <c r="A47" s="1">
        <v>28</v>
      </c>
      <c r="B47" s="1" t="s">
        <v>723</v>
      </c>
      <c r="C47" s="2">
        <v>271608</v>
      </c>
      <c r="D47" s="17">
        <v>427</v>
      </c>
      <c r="E47" s="18">
        <v>196</v>
      </c>
      <c r="F47">
        <v>52</v>
      </c>
      <c r="G47">
        <v>89</v>
      </c>
      <c r="H47">
        <v>29</v>
      </c>
      <c r="I47">
        <v>16</v>
      </c>
      <c r="J47">
        <v>8</v>
      </c>
      <c r="K47">
        <v>0</v>
      </c>
      <c r="L47">
        <v>0</v>
      </c>
      <c r="M47">
        <v>0</v>
      </c>
      <c r="N47">
        <v>415</v>
      </c>
      <c r="O47">
        <v>1</v>
      </c>
      <c r="P47">
        <v>0</v>
      </c>
      <c r="Q47">
        <f>VLOOKUP(C47,[1]Parish_language_2022b!$1:$1048576,8,FALSE)</f>
        <v>10</v>
      </c>
      <c r="R47">
        <f>VLOOKUP(C47,[1]Parish_language_2022b!$1:$1048576,7,FALSE)</f>
        <v>14</v>
      </c>
      <c r="S47">
        <f>VLOOKUP(C47,[1]Parish_language_2022b!$1:$1048576,6,FALSE)</f>
        <v>398</v>
      </c>
      <c r="T47">
        <f>VLOOKUP(C47,[1]Parish_language_2022b!$1:$1048576,8,FALSE)</f>
        <v>10</v>
      </c>
      <c r="U47">
        <v>385</v>
      </c>
      <c r="V47">
        <v>262</v>
      </c>
      <c r="W47">
        <v>417</v>
      </c>
      <c r="X47">
        <v>287</v>
      </c>
      <c r="Y47">
        <v>6</v>
      </c>
      <c r="Z47">
        <v>5</v>
      </c>
      <c r="AA47">
        <v>1</v>
      </c>
      <c r="AB47">
        <v>0</v>
      </c>
      <c r="AC47">
        <v>0</v>
      </c>
      <c r="AD47">
        <v>17</v>
      </c>
    </row>
    <row r="48" spans="1:30" x14ac:dyDescent="0.35">
      <c r="A48" s="1">
        <v>28</v>
      </c>
      <c r="B48" s="1" t="s">
        <v>724</v>
      </c>
      <c r="C48" s="2">
        <v>281651</v>
      </c>
      <c r="D48" s="17">
        <v>3918</v>
      </c>
      <c r="E48" s="18">
        <v>1604</v>
      </c>
      <c r="F48">
        <v>512</v>
      </c>
      <c r="G48">
        <v>593</v>
      </c>
      <c r="H48">
        <v>244</v>
      </c>
      <c r="I48">
        <v>222</v>
      </c>
      <c r="J48">
        <v>52</v>
      </c>
      <c r="K48">
        <v>8</v>
      </c>
      <c r="L48">
        <v>1</v>
      </c>
      <c r="M48">
        <v>0</v>
      </c>
      <c r="N48">
        <v>3608</v>
      </c>
      <c r="O48">
        <v>26</v>
      </c>
      <c r="P48">
        <v>2</v>
      </c>
      <c r="Q48">
        <f>VLOOKUP(C48,[1]Parish_language_2022b!$1:$1048576,8,FALSE)</f>
        <v>17</v>
      </c>
      <c r="R48">
        <f>VLOOKUP(C48,[1]Parish_language_2022b!$1:$1048576,7,FALSE)</f>
        <v>64</v>
      </c>
      <c r="S48">
        <f>VLOOKUP(C48,[1]Parish_language_2022b!$1:$1048576,6,FALSE)</f>
        <v>3754</v>
      </c>
      <c r="T48">
        <f>VLOOKUP(C48,[1]Parish_language_2022b!$1:$1048576,8,FALSE)</f>
        <v>17</v>
      </c>
      <c r="U48">
        <v>3520</v>
      </c>
      <c r="V48">
        <v>3035</v>
      </c>
      <c r="W48">
        <v>3768</v>
      </c>
      <c r="X48">
        <v>2990</v>
      </c>
      <c r="Y48">
        <v>52</v>
      </c>
      <c r="Z48">
        <v>58</v>
      </c>
      <c r="AA48">
        <v>14</v>
      </c>
      <c r="AB48">
        <v>8</v>
      </c>
      <c r="AC48">
        <v>12</v>
      </c>
      <c r="AD48">
        <v>147</v>
      </c>
    </row>
    <row r="49" spans="1:30" x14ac:dyDescent="0.35">
      <c r="A49" s="1">
        <v>28</v>
      </c>
      <c r="B49" s="1" t="s">
        <v>725</v>
      </c>
      <c r="C49" s="2">
        <v>231407</v>
      </c>
      <c r="D49" s="17">
        <v>7330</v>
      </c>
      <c r="E49" s="18">
        <v>2925</v>
      </c>
      <c r="F49">
        <v>769</v>
      </c>
      <c r="G49">
        <v>1053</v>
      </c>
      <c r="H49">
        <v>451</v>
      </c>
      <c r="I49">
        <v>483</v>
      </c>
      <c r="J49">
        <v>133</v>
      </c>
      <c r="K49">
        <v>19</v>
      </c>
      <c r="L49">
        <v>2</v>
      </c>
      <c r="M49">
        <v>2</v>
      </c>
      <c r="N49">
        <v>7093</v>
      </c>
      <c r="O49">
        <v>34</v>
      </c>
      <c r="P49">
        <v>3</v>
      </c>
      <c r="Q49">
        <f>VLOOKUP(C49,[1]Parish_language_2022b!$1:$1048576,8,FALSE)</f>
        <v>34</v>
      </c>
      <c r="R49">
        <f>VLOOKUP(C49,[1]Parish_language_2022b!$1:$1048576,7,FALSE)</f>
        <v>99</v>
      </c>
      <c r="S49">
        <f>VLOOKUP(C49,[1]Parish_language_2022b!$1:$1048576,6,FALSE)</f>
        <v>7096</v>
      </c>
      <c r="T49">
        <f>VLOOKUP(C49,[1]Parish_language_2022b!$1:$1048576,8,FALSE)</f>
        <v>34</v>
      </c>
      <c r="U49">
        <v>6795</v>
      </c>
      <c r="V49">
        <v>5288</v>
      </c>
      <c r="W49">
        <v>7077</v>
      </c>
      <c r="X49">
        <v>5334</v>
      </c>
      <c r="Y49">
        <v>79</v>
      </c>
      <c r="Z49">
        <v>108</v>
      </c>
      <c r="AA49">
        <v>9</v>
      </c>
      <c r="AB49">
        <v>20</v>
      </c>
      <c r="AC49">
        <v>42</v>
      </c>
      <c r="AD49">
        <v>247</v>
      </c>
    </row>
    <row r="50" spans="1:30" x14ac:dyDescent="0.35">
      <c r="A50" s="1">
        <v>28</v>
      </c>
      <c r="B50" s="1" t="s">
        <v>726</v>
      </c>
      <c r="C50" s="2">
        <v>231408</v>
      </c>
      <c r="D50" s="17">
        <v>2202</v>
      </c>
      <c r="E50" s="18">
        <v>1001</v>
      </c>
      <c r="F50">
        <v>346</v>
      </c>
      <c r="G50">
        <v>327</v>
      </c>
      <c r="H50">
        <v>150</v>
      </c>
      <c r="I50">
        <v>144</v>
      </c>
      <c r="J50">
        <v>34</v>
      </c>
      <c r="K50">
        <v>6</v>
      </c>
      <c r="L50">
        <v>1</v>
      </c>
      <c r="M50">
        <v>0</v>
      </c>
      <c r="N50">
        <v>2110</v>
      </c>
      <c r="O50">
        <v>4</v>
      </c>
      <c r="P50">
        <v>0</v>
      </c>
      <c r="Q50">
        <f>VLOOKUP(C50,[1]Parish_language_2022b!$1:$1048576,8,FALSE)</f>
        <v>12</v>
      </c>
      <c r="R50">
        <f>VLOOKUP(C50,[1]Parish_language_2022b!$1:$1048576,7,FALSE)</f>
        <v>34</v>
      </c>
      <c r="S50">
        <f>VLOOKUP(C50,[1]Parish_language_2022b!$1:$1048576,6,FALSE)</f>
        <v>2106</v>
      </c>
      <c r="T50">
        <f>VLOOKUP(C50,[1]Parish_language_2022b!$1:$1048576,8,FALSE)</f>
        <v>12</v>
      </c>
      <c r="U50">
        <v>2063</v>
      </c>
      <c r="V50">
        <v>1699</v>
      </c>
      <c r="W50">
        <v>2147</v>
      </c>
      <c r="X50">
        <v>1717</v>
      </c>
      <c r="Y50">
        <v>19</v>
      </c>
      <c r="Z50">
        <v>23</v>
      </c>
      <c r="AA50">
        <v>5</v>
      </c>
      <c r="AB50">
        <v>2</v>
      </c>
      <c r="AC50">
        <v>4</v>
      </c>
      <c r="AD50">
        <v>95</v>
      </c>
    </row>
    <row r="51" spans="1:30" x14ac:dyDescent="0.35">
      <c r="A51" s="1">
        <v>28</v>
      </c>
      <c r="B51" s="1" t="s">
        <v>727</v>
      </c>
      <c r="C51" s="2">
        <v>291709</v>
      </c>
      <c r="D51" s="17">
        <v>5581</v>
      </c>
      <c r="E51" s="18">
        <v>2951</v>
      </c>
      <c r="F51">
        <v>1463</v>
      </c>
      <c r="G51">
        <v>911</v>
      </c>
      <c r="H51">
        <v>281</v>
      </c>
      <c r="I51">
        <v>191</v>
      </c>
      <c r="J51">
        <v>68</v>
      </c>
      <c r="K51">
        <v>23</v>
      </c>
      <c r="L51">
        <v>3</v>
      </c>
      <c r="M51">
        <v>7</v>
      </c>
      <c r="N51">
        <v>4985</v>
      </c>
      <c r="O51">
        <v>73</v>
      </c>
      <c r="P51">
        <v>18</v>
      </c>
      <c r="Q51">
        <f>VLOOKUP(C51,[1]Parish_language_2022b!$1:$1048576,8,FALSE)</f>
        <v>26</v>
      </c>
      <c r="R51">
        <f>VLOOKUP(C51,[1]Parish_language_2022b!$1:$1048576,7,FALSE)</f>
        <v>65</v>
      </c>
      <c r="S51">
        <f>VLOOKUP(C51,[1]Parish_language_2022b!$1:$1048576,6,FALSE)</f>
        <v>5338</v>
      </c>
      <c r="T51">
        <f>VLOOKUP(C51,[1]Parish_language_2022b!$1:$1048576,8,FALSE)</f>
        <v>26</v>
      </c>
      <c r="U51">
        <v>4795</v>
      </c>
      <c r="V51">
        <v>4398</v>
      </c>
      <c r="W51">
        <v>4963</v>
      </c>
      <c r="X51">
        <v>4237</v>
      </c>
      <c r="Y51">
        <v>78</v>
      </c>
      <c r="Z51">
        <v>347</v>
      </c>
      <c r="AA51">
        <v>93</v>
      </c>
      <c r="AB51">
        <v>7</v>
      </c>
      <c r="AC51">
        <v>87</v>
      </c>
      <c r="AD51">
        <v>196</v>
      </c>
    </row>
    <row r="52" spans="1:30" x14ac:dyDescent="0.35">
      <c r="A52" s="1">
        <v>28</v>
      </c>
      <c r="B52" s="1" t="s">
        <v>728</v>
      </c>
      <c r="C52" s="2">
        <v>281717</v>
      </c>
      <c r="D52" s="17">
        <v>17240</v>
      </c>
      <c r="E52" s="18">
        <v>7997</v>
      </c>
      <c r="F52">
        <v>2787</v>
      </c>
      <c r="G52">
        <v>2878</v>
      </c>
      <c r="H52">
        <v>1121</v>
      </c>
      <c r="I52">
        <v>912</v>
      </c>
      <c r="J52">
        <v>233</v>
      </c>
      <c r="K52">
        <v>39</v>
      </c>
      <c r="L52">
        <v>11</v>
      </c>
      <c r="M52">
        <v>0</v>
      </c>
      <c r="N52">
        <v>16467</v>
      </c>
      <c r="O52">
        <v>74</v>
      </c>
      <c r="P52">
        <v>10</v>
      </c>
      <c r="Q52">
        <f>VLOOKUP(C52,[1]Parish_language_2022b!$1:$1048576,8,FALSE)</f>
        <v>49</v>
      </c>
      <c r="R52">
        <f>VLOOKUP(C52,[1]Parish_language_2022b!$1:$1048576,7,FALSE)</f>
        <v>156</v>
      </c>
      <c r="S52">
        <f>VLOOKUP(C52,[1]Parish_language_2022b!$1:$1048576,6,FALSE)</f>
        <v>16708</v>
      </c>
      <c r="T52">
        <f>VLOOKUP(C52,[1]Parish_language_2022b!$1:$1048576,8,FALSE)</f>
        <v>49</v>
      </c>
      <c r="U52">
        <v>16154</v>
      </c>
      <c r="V52">
        <v>14497</v>
      </c>
      <c r="W52">
        <v>16449</v>
      </c>
      <c r="X52">
        <v>14444</v>
      </c>
      <c r="Y52">
        <v>154</v>
      </c>
      <c r="Z52">
        <v>442</v>
      </c>
      <c r="AA52">
        <v>39</v>
      </c>
      <c r="AB52">
        <v>11</v>
      </c>
      <c r="AC52">
        <v>141</v>
      </c>
      <c r="AD52">
        <v>748</v>
      </c>
    </row>
    <row r="53" spans="1:30" x14ac:dyDescent="0.35">
      <c r="A53" s="1">
        <v>28</v>
      </c>
      <c r="B53" s="1" t="s">
        <v>729</v>
      </c>
      <c r="C53" s="2">
        <v>291717</v>
      </c>
      <c r="D53" s="17">
        <v>2157</v>
      </c>
      <c r="E53" s="18">
        <v>989</v>
      </c>
      <c r="F53">
        <v>349</v>
      </c>
      <c r="G53">
        <v>396</v>
      </c>
      <c r="H53">
        <v>115</v>
      </c>
      <c r="I53">
        <v>78</v>
      </c>
      <c r="J53">
        <v>29</v>
      </c>
      <c r="K53">
        <v>6</v>
      </c>
      <c r="L53">
        <v>5</v>
      </c>
      <c r="M53">
        <v>2</v>
      </c>
      <c r="N53">
        <v>2027</v>
      </c>
      <c r="O53">
        <v>17</v>
      </c>
      <c r="P53">
        <v>2</v>
      </c>
      <c r="Q53">
        <f>VLOOKUP(C53,[1]Parish_language_2022b!$1:$1048576,8,FALSE)</f>
        <v>9</v>
      </c>
      <c r="R53">
        <f>VLOOKUP(C53,[1]Parish_language_2022b!$1:$1048576,7,FALSE)</f>
        <v>16</v>
      </c>
      <c r="S53">
        <f>VLOOKUP(C53,[1]Parish_language_2022b!$1:$1048576,6,FALSE)</f>
        <v>2075</v>
      </c>
      <c r="T53">
        <f>VLOOKUP(C53,[1]Parish_language_2022b!$1:$1048576,8,FALSE)</f>
        <v>9</v>
      </c>
      <c r="U53">
        <v>1963</v>
      </c>
      <c r="V53">
        <v>1761</v>
      </c>
      <c r="W53">
        <v>1941</v>
      </c>
      <c r="X53">
        <v>1691</v>
      </c>
      <c r="Y53">
        <v>18</v>
      </c>
      <c r="Z53">
        <v>163</v>
      </c>
      <c r="AA53">
        <v>1</v>
      </c>
      <c r="AB53">
        <v>1</v>
      </c>
      <c r="AC53">
        <v>32</v>
      </c>
      <c r="AD53">
        <v>90</v>
      </c>
    </row>
    <row r="54" spans="1:30" x14ac:dyDescent="0.35">
      <c r="A54" s="1">
        <v>28</v>
      </c>
      <c r="B54" s="1" t="s">
        <v>730</v>
      </c>
      <c r="C54" s="2">
        <v>291718</v>
      </c>
      <c r="D54" s="17">
        <v>4295</v>
      </c>
      <c r="E54" s="18">
        <v>2065</v>
      </c>
      <c r="F54">
        <v>873</v>
      </c>
      <c r="G54">
        <v>612</v>
      </c>
      <c r="H54">
        <v>297</v>
      </c>
      <c r="I54">
        <v>182</v>
      </c>
      <c r="J54">
        <v>85</v>
      </c>
      <c r="K54">
        <v>24</v>
      </c>
      <c r="L54">
        <v>4</v>
      </c>
      <c r="M54">
        <v>3</v>
      </c>
      <c r="N54">
        <v>3794</v>
      </c>
      <c r="O54">
        <v>85</v>
      </c>
      <c r="P54">
        <v>23</v>
      </c>
      <c r="Q54">
        <f>VLOOKUP(C54,[1]Parish_language_2022b!$1:$1048576,8,FALSE)</f>
        <v>15</v>
      </c>
      <c r="R54">
        <f>VLOOKUP(C54,[1]Parish_language_2022b!$1:$1048576,7,FALSE)</f>
        <v>73</v>
      </c>
      <c r="S54">
        <f>VLOOKUP(C54,[1]Parish_language_2022b!$1:$1048576,6,FALSE)</f>
        <v>4062</v>
      </c>
      <c r="T54">
        <f>VLOOKUP(C54,[1]Parish_language_2022b!$1:$1048576,8,FALSE)</f>
        <v>15</v>
      </c>
      <c r="U54">
        <v>3762</v>
      </c>
      <c r="V54">
        <v>3538</v>
      </c>
      <c r="W54">
        <v>4006</v>
      </c>
      <c r="X54">
        <v>3500</v>
      </c>
      <c r="Y54">
        <v>39</v>
      </c>
      <c r="Z54">
        <v>84</v>
      </c>
      <c r="AA54">
        <v>46</v>
      </c>
      <c r="AB54">
        <v>6</v>
      </c>
      <c r="AC54">
        <v>97</v>
      </c>
      <c r="AD54">
        <v>174</v>
      </c>
    </row>
    <row r="55" spans="1:30" x14ac:dyDescent="0.35">
      <c r="A55" s="1">
        <v>28</v>
      </c>
      <c r="B55" s="1" t="s">
        <v>731</v>
      </c>
      <c r="C55" s="2">
        <v>291719</v>
      </c>
      <c r="D55" s="17">
        <v>4359</v>
      </c>
      <c r="E55" s="18">
        <v>1912</v>
      </c>
      <c r="F55">
        <v>625</v>
      </c>
      <c r="G55">
        <v>600</v>
      </c>
      <c r="H55">
        <v>346</v>
      </c>
      <c r="I55">
        <v>247</v>
      </c>
      <c r="J55">
        <v>68</v>
      </c>
      <c r="K55">
        <v>25</v>
      </c>
      <c r="L55">
        <v>6</v>
      </c>
      <c r="M55">
        <v>3</v>
      </c>
      <c r="N55">
        <v>4099</v>
      </c>
      <c r="O55">
        <v>36</v>
      </c>
      <c r="P55">
        <v>9</v>
      </c>
      <c r="Q55">
        <f>VLOOKUP(C55,[1]Parish_language_2022b!$1:$1048576,8,FALSE)</f>
        <v>21</v>
      </c>
      <c r="R55">
        <f>VLOOKUP(C55,[1]Parish_language_2022b!$1:$1048576,7,FALSE)</f>
        <v>53</v>
      </c>
      <c r="S55">
        <f>VLOOKUP(C55,[1]Parish_language_2022b!$1:$1048576,6,FALSE)</f>
        <v>4191</v>
      </c>
      <c r="T55">
        <f>VLOOKUP(C55,[1]Parish_language_2022b!$1:$1048576,8,FALSE)</f>
        <v>21</v>
      </c>
      <c r="U55">
        <v>4121</v>
      </c>
      <c r="V55">
        <v>3941</v>
      </c>
      <c r="W55">
        <v>4227</v>
      </c>
      <c r="X55">
        <v>3931</v>
      </c>
      <c r="Y55">
        <v>38</v>
      </c>
      <c r="Z55">
        <v>46</v>
      </c>
      <c r="AA55">
        <v>22</v>
      </c>
      <c r="AB55">
        <v>5</v>
      </c>
      <c r="AC55">
        <v>8</v>
      </c>
      <c r="AD55">
        <v>164</v>
      </c>
    </row>
    <row r="56" spans="1:30" x14ac:dyDescent="0.35">
      <c r="A56" s="1">
        <v>28</v>
      </c>
      <c r="B56" s="1" t="s">
        <v>732</v>
      </c>
      <c r="C56" s="2">
        <v>291727</v>
      </c>
      <c r="D56" s="17">
        <v>14043</v>
      </c>
      <c r="E56" s="18">
        <v>7840</v>
      </c>
      <c r="F56">
        <v>4188</v>
      </c>
      <c r="G56">
        <v>2250</v>
      </c>
      <c r="H56">
        <v>738</v>
      </c>
      <c r="I56">
        <v>462</v>
      </c>
      <c r="J56">
        <v>152</v>
      </c>
      <c r="K56">
        <v>61</v>
      </c>
      <c r="L56">
        <v>15</v>
      </c>
      <c r="M56">
        <v>7</v>
      </c>
      <c r="N56">
        <v>12259</v>
      </c>
      <c r="O56">
        <v>256</v>
      </c>
      <c r="P56">
        <v>44</v>
      </c>
      <c r="Q56">
        <f>VLOOKUP(C56,[1]Parish_language_2022b!$1:$1048576,8,FALSE)</f>
        <v>58</v>
      </c>
      <c r="R56">
        <f>VLOOKUP(C56,[1]Parish_language_2022b!$1:$1048576,7,FALSE)</f>
        <v>230</v>
      </c>
      <c r="S56">
        <f>VLOOKUP(C56,[1]Parish_language_2022b!$1:$1048576,6,FALSE)</f>
        <v>13349</v>
      </c>
      <c r="T56">
        <f>VLOOKUP(C56,[1]Parish_language_2022b!$1:$1048576,8,FALSE)</f>
        <v>58</v>
      </c>
      <c r="U56">
        <v>11926</v>
      </c>
      <c r="V56">
        <v>11039</v>
      </c>
      <c r="W56">
        <v>12043</v>
      </c>
      <c r="X56">
        <v>10471</v>
      </c>
      <c r="Y56">
        <v>186</v>
      </c>
      <c r="Z56">
        <v>1305</v>
      </c>
      <c r="AA56">
        <v>255</v>
      </c>
      <c r="AB56">
        <v>12</v>
      </c>
      <c r="AC56">
        <v>216</v>
      </c>
      <c r="AD56">
        <v>590</v>
      </c>
    </row>
    <row r="57" spans="1:30" x14ac:dyDescent="0.35">
      <c r="A57" s="1">
        <v>28</v>
      </c>
      <c r="B57" s="1" t="s">
        <v>733</v>
      </c>
      <c r="C57" s="2">
        <v>291735</v>
      </c>
      <c r="D57" s="17">
        <v>10187</v>
      </c>
      <c r="E57" s="18">
        <v>4049</v>
      </c>
      <c r="F57">
        <v>1083</v>
      </c>
      <c r="G57">
        <v>1329</v>
      </c>
      <c r="H57">
        <v>713</v>
      </c>
      <c r="I57">
        <v>565</v>
      </c>
      <c r="J57">
        <v>235</v>
      </c>
      <c r="K57">
        <v>76</v>
      </c>
      <c r="L57">
        <v>20</v>
      </c>
      <c r="M57">
        <v>11</v>
      </c>
      <c r="N57">
        <v>9424</v>
      </c>
      <c r="O57">
        <v>103</v>
      </c>
      <c r="P57">
        <v>13</v>
      </c>
      <c r="Q57">
        <f>VLOOKUP(C57,[1]Parish_language_2022b!$1:$1048576,8,FALSE)</f>
        <v>30</v>
      </c>
      <c r="R57">
        <f>VLOOKUP(C57,[1]Parish_language_2022b!$1:$1048576,7,FALSE)</f>
        <v>93</v>
      </c>
      <c r="S57">
        <f>VLOOKUP(C57,[1]Parish_language_2022b!$1:$1048576,6,FALSE)</f>
        <v>9780</v>
      </c>
      <c r="T57">
        <f>VLOOKUP(C57,[1]Parish_language_2022b!$1:$1048576,8,FALSE)</f>
        <v>30</v>
      </c>
      <c r="U57">
        <v>9482</v>
      </c>
      <c r="V57">
        <v>8958</v>
      </c>
      <c r="W57">
        <v>9580</v>
      </c>
      <c r="X57">
        <v>8752</v>
      </c>
      <c r="Y57">
        <v>93</v>
      </c>
      <c r="Z57">
        <v>275</v>
      </c>
      <c r="AA57">
        <v>140</v>
      </c>
      <c r="AB57">
        <v>12</v>
      </c>
      <c r="AC57">
        <v>49</v>
      </c>
      <c r="AD57">
        <v>416</v>
      </c>
    </row>
    <row r="58" spans="1:30" x14ac:dyDescent="0.35">
      <c r="A58" s="1">
        <v>28</v>
      </c>
      <c r="B58" s="1" t="s">
        <v>734</v>
      </c>
      <c r="C58" s="2">
        <v>291724</v>
      </c>
      <c r="D58" s="17">
        <v>2199</v>
      </c>
      <c r="E58" s="18">
        <v>1133</v>
      </c>
      <c r="F58">
        <v>468</v>
      </c>
      <c r="G58">
        <v>424</v>
      </c>
      <c r="H58">
        <v>116</v>
      </c>
      <c r="I58">
        <v>74</v>
      </c>
      <c r="J58">
        <v>36</v>
      </c>
      <c r="K58">
        <v>9</v>
      </c>
      <c r="L58">
        <v>3</v>
      </c>
      <c r="M58">
        <v>0</v>
      </c>
      <c r="N58">
        <v>1846</v>
      </c>
      <c r="O58">
        <v>22</v>
      </c>
      <c r="P58">
        <v>8</v>
      </c>
      <c r="Q58">
        <f>VLOOKUP(C58,[1]Parish_language_2022b!$1:$1048576,8,FALSE)</f>
        <v>20</v>
      </c>
      <c r="R58">
        <f>VLOOKUP(C58,[1]Parish_language_2022b!$1:$1048576,7,FALSE)</f>
        <v>38</v>
      </c>
      <c r="S58">
        <f>VLOOKUP(C58,[1]Parish_language_2022b!$1:$1048576,6,FALSE)</f>
        <v>2107</v>
      </c>
      <c r="T58">
        <f>VLOOKUP(C58,[1]Parish_language_2022b!$1:$1048576,8,FALSE)</f>
        <v>20</v>
      </c>
      <c r="U58">
        <v>1541</v>
      </c>
      <c r="V58">
        <v>1238</v>
      </c>
      <c r="W58">
        <v>1716</v>
      </c>
      <c r="X58">
        <v>1164</v>
      </c>
      <c r="Y58">
        <v>81</v>
      </c>
      <c r="Z58">
        <v>235</v>
      </c>
      <c r="AA58">
        <v>76</v>
      </c>
      <c r="AB58">
        <v>9</v>
      </c>
      <c r="AC58">
        <v>89</v>
      </c>
      <c r="AD58">
        <v>44</v>
      </c>
    </row>
    <row r="59" spans="1:30" x14ac:dyDescent="0.35">
      <c r="A59" s="1">
        <v>28</v>
      </c>
      <c r="B59" s="1" t="s">
        <v>735</v>
      </c>
      <c r="C59" s="2">
        <v>291775</v>
      </c>
      <c r="D59" s="17">
        <v>5457</v>
      </c>
      <c r="E59" s="18">
        <v>2378</v>
      </c>
      <c r="F59">
        <v>1067</v>
      </c>
      <c r="G59">
        <v>689</v>
      </c>
      <c r="H59">
        <v>312</v>
      </c>
      <c r="I59">
        <v>167</v>
      </c>
      <c r="J59">
        <v>93</v>
      </c>
      <c r="K59">
        <v>23</v>
      </c>
      <c r="L59">
        <v>7</v>
      </c>
      <c r="M59">
        <v>2</v>
      </c>
      <c r="N59">
        <v>4577</v>
      </c>
      <c r="O59">
        <v>75</v>
      </c>
      <c r="P59">
        <v>16</v>
      </c>
      <c r="Q59">
        <f>VLOOKUP(C59,[1]Parish_language_2022b!$1:$1048576,8,FALSE)</f>
        <v>26</v>
      </c>
      <c r="R59">
        <f>VLOOKUP(C59,[1]Parish_language_2022b!$1:$1048576,7,FALSE)</f>
        <v>96</v>
      </c>
      <c r="S59">
        <f>VLOOKUP(C59,[1]Parish_language_2022b!$1:$1048576,6,FALSE)</f>
        <v>5253</v>
      </c>
      <c r="T59">
        <f>VLOOKUP(C59,[1]Parish_language_2022b!$1:$1048576,8,FALSE)</f>
        <v>26</v>
      </c>
      <c r="U59">
        <v>3977</v>
      </c>
      <c r="V59">
        <v>3350</v>
      </c>
      <c r="W59">
        <v>4370</v>
      </c>
      <c r="X59">
        <v>3111</v>
      </c>
      <c r="Y59">
        <v>132</v>
      </c>
      <c r="Z59">
        <v>624</v>
      </c>
      <c r="AA59">
        <v>189</v>
      </c>
      <c r="AB59">
        <v>20</v>
      </c>
      <c r="AC59">
        <v>107</v>
      </c>
      <c r="AD59">
        <v>100</v>
      </c>
    </row>
    <row r="60" spans="1:30" x14ac:dyDescent="0.35">
      <c r="A60" s="1">
        <v>28</v>
      </c>
      <c r="B60" s="1" t="s">
        <v>736</v>
      </c>
      <c r="C60" s="2">
        <v>291731</v>
      </c>
      <c r="D60" s="17">
        <v>6547</v>
      </c>
      <c r="E60" s="18">
        <v>3204</v>
      </c>
      <c r="F60">
        <v>1454</v>
      </c>
      <c r="G60">
        <v>916</v>
      </c>
      <c r="H60">
        <v>401</v>
      </c>
      <c r="I60">
        <v>304</v>
      </c>
      <c r="J60">
        <v>104</v>
      </c>
      <c r="K60">
        <v>20</v>
      </c>
      <c r="L60">
        <v>17</v>
      </c>
      <c r="M60">
        <v>2</v>
      </c>
      <c r="N60">
        <v>5894</v>
      </c>
      <c r="O60">
        <v>116</v>
      </c>
      <c r="P60">
        <v>7</v>
      </c>
      <c r="Q60">
        <f>VLOOKUP(C60,[1]Parish_language_2022b!$1:$1048576,8,FALSE)</f>
        <v>36</v>
      </c>
      <c r="R60">
        <f>VLOOKUP(C60,[1]Parish_language_2022b!$1:$1048576,7,FALSE)</f>
        <v>87</v>
      </c>
      <c r="S60">
        <f>VLOOKUP(C60,[1]Parish_language_2022b!$1:$1048576,6,FALSE)</f>
        <v>6263</v>
      </c>
      <c r="T60">
        <f>VLOOKUP(C60,[1]Parish_language_2022b!$1:$1048576,8,FALSE)</f>
        <v>36</v>
      </c>
      <c r="U60">
        <v>5796</v>
      </c>
      <c r="V60">
        <v>5440</v>
      </c>
      <c r="W60">
        <v>6098</v>
      </c>
      <c r="X60">
        <v>5308</v>
      </c>
      <c r="Y60">
        <v>74</v>
      </c>
      <c r="Z60">
        <v>198</v>
      </c>
      <c r="AA60">
        <v>70</v>
      </c>
      <c r="AB60">
        <v>4</v>
      </c>
      <c r="AC60">
        <v>92</v>
      </c>
      <c r="AD60">
        <v>297</v>
      </c>
    </row>
    <row r="61" spans="1:30" x14ac:dyDescent="0.35">
      <c r="A61" s="1">
        <v>28</v>
      </c>
      <c r="B61" s="1" t="s">
        <v>737</v>
      </c>
      <c r="C61" s="2">
        <v>291770</v>
      </c>
      <c r="D61" s="17">
        <v>7170</v>
      </c>
      <c r="E61" s="18">
        <v>3651</v>
      </c>
      <c r="F61">
        <v>1648</v>
      </c>
      <c r="G61">
        <v>1224</v>
      </c>
      <c r="H61">
        <v>375</v>
      </c>
      <c r="I61">
        <v>260</v>
      </c>
      <c r="J61">
        <v>87</v>
      </c>
      <c r="K61">
        <v>23</v>
      </c>
      <c r="L61">
        <v>10</v>
      </c>
      <c r="M61">
        <v>1</v>
      </c>
      <c r="N61">
        <v>6376</v>
      </c>
      <c r="O61">
        <v>64</v>
      </c>
      <c r="P61">
        <v>17</v>
      </c>
      <c r="Q61">
        <f>VLOOKUP(C61,[1]Parish_language_2022b!$1:$1048576,8,FALSE)</f>
        <v>30</v>
      </c>
      <c r="R61">
        <f>VLOOKUP(C61,[1]Parish_language_2022b!$1:$1048576,7,FALSE)</f>
        <v>89</v>
      </c>
      <c r="S61">
        <f>VLOOKUP(C61,[1]Parish_language_2022b!$1:$1048576,6,FALSE)</f>
        <v>6860</v>
      </c>
      <c r="T61">
        <f>VLOOKUP(C61,[1]Parish_language_2022b!$1:$1048576,8,FALSE)</f>
        <v>30</v>
      </c>
      <c r="U61">
        <v>5817</v>
      </c>
      <c r="V61">
        <v>4944</v>
      </c>
      <c r="W61">
        <v>6134</v>
      </c>
      <c r="X61">
        <v>4797</v>
      </c>
      <c r="Y61">
        <v>130</v>
      </c>
      <c r="Z61">
        <v>572</v>
      </c>
      <c r="AA61">
        <v>149</v>
      </c>
      <c r="AB61">
        <v>16</v>
      </c>
      <c r="AC61">
        <v>156</v>
      </c>
      <c r="AD61">
        <v>197</v>
      </c>
    </row>
    <row r="62" spans="1:30" x14ac:dyDescent="0.35">
      <c r="A62" s="1">
        <v>28</v>
      </c>
      <c r="B62" s="1" t="s">
        <v>738</v>
      </c>
      <c r="C62" s="2">
        <v>291736</v>
      </c>
      <c r="D62" s="17">
        <v>6179</v>
      </c>
      <c r="E62" s="18">
        <v>3036</v>
      </c>
      <c r="F62">
        <v>1274</v>
      </c>
      <c r="G62">
        <v>977</v>
      </c>
      <c r="H62">
        <v>397</v>
      </c>
      <c r="I62">
        <v>261</v>
      </c>
      <c r="J62">
        <v>99</v>
      </c>
      <c r="K62">
        <v>15</v>
      </c>
      <c r="L62">
        <v>7</v>
      </c>
      <c r="M62">
        <v>9</v>
      </c>
      <c r="N62">
        <v>5530</v>
      </c>
      <c r="O62">
        <v>66</v>
      </c>
      <c r="P62">
        <v>8</v>
      </c>
      <c r="Q62">
        <f>VLOOKUP(C62,[1]Parish_language_2022b!$1:$1048576,8,FALSE)</f>
        <v>31</v>
      </c>
      <c r="R62">
        <f>VLOOKUP(C62,[1]Parish_language_2022b!$1:$1048576,7,FALSE)</f>
        <v>58</v>
      </c>
      <c r="S62">
        <f>VLOOKUP(C62,[1]Parish_language_2022b!$1:$1048576,6,FALSE)</f>
        <v>5893</v>
      </c>
      <c r="T62">
        <f>VLOOKUP(C62,[1]Parish_language_2022b!$1:$1048576,8,FALSE)</f>
        <v>31</v>
      </c>
      <c r="U62">
        <v>5273</v>
      </c>
      <c r="V62">
        <v>4902</v>
      </c>
      <c r="W62">
        <v>5335</v>
      </c>
      <c r="X62">
        <v>4751</v>
      </c>
      <c r="Y62">
        <v>107</v>
      </c>
      <c r="Z62">
        <v>458</v>
      </c>
      <c r="AA62">
        <v>191</v>
      </c>
      <c r="AB62">
        <v>3</v>
      </c>
      <c r="AC62">
        <v>102</v>
      </c>
      <c r="AD62">
        <v>239</v>
      </c>
    </row>
    <row r="63" spans="1:30" x14ac:dyDescent="0.35">
      <c r="A63" s="1">
        <v>28</v>
      </c>
      <c r="B63" s="1" t="s">
        <v>739</v>
      </c>
      <c r="C63" s="2">
        <v>281716</v>
      </c>
      <c r="D63" s="17">
        <v>28115</v>
      </c>
      <c r="E63" s="18">
        <v>12802</v>
      </c>
      <c r="F63">
        <v>4777</v>
      </c>
      <c r="G63">
        <v>4013</v>
      </c>
      <c r="H63">
        <v>1985</v>
      </c>
      <c r="I63">
        <v>1369</v>
      </c>
      <c r="J63">
        <v>455</v>
      </c>
      <c r="K63">
        <v>136</v>
      </c>
      <c r="L63">
        <v>43</v>
      </c>
      <c r="M63">
        <v>10</v>
      </c>
      <c r="N63">
        <v>25856</v>
      </c>
      <c r="O63">
        <v>275</v>
      </c>
      <c r="P63">
        <v>43</v>
      </c>
      <c r="Q63">
        <f>VLOOKUP(C63,[1]Parish_language_2022b!$1:$1048576,8,FALSE)</f>
        <v>121</v>
      </c>
      <c r="R63">
        <f>VLOOKUP(C63,[1]Parish_language_2022b!$1:$1048576,7,FALSE)</f>
        <v>321</v>
      </c>
      <c r="S63">
        <f>VLOOKUP(C63,[1]Parish_language_2022b!$1:$1048576,6,FALSE)</f>
        <v>26778</v>
      </c>
      <c r="T63">
        <f>VLOOKUP(C63,[1]Parish_language_2022b!$1:$1048576,8,FALSE)</f>
        <v>121</v>
      </c>
      <c r="U63">
        <v>26036</v>
      </c>
      <c r="V63">
        <v>24625</v>
      </c>
      <c r="W63">
        <v>26893</v>
      </c>
      <c r="X63">
        <v>24302</v>
      </c>
      <c r="Y63">
        <v>219</v>
      </c>
      <c r="Z63">
        <v>667</v>
      </c>
      <c r="AA63">
        <v>138</v>
      </c>
      <c r="AB63">
        <v>14</v>
      </c>
      <c r="AC63">
        <v>168</v>
      </c>
      <c r="AD63">
        <v>1138</v>
      </c>
    </row>
    <row r="64" spans="1:30" x14ac:dyDescent="0.35">
      <c r="A64" s="1">
        <v>28</v>
      </c>
      <c r="B64" s="1" t="s">
        <v>740</v>
      </c>
      <c r="C64" s="2">
        <v>291751</v>
      </c>
      <c r="D64" s="17">
        <v>2056</v>
      </c>
      <c r="E64" s="18">
        <v>339</v>
      </c>
      <c r="F64">
        <v>105</v>
      </c>
      <c r="G64">
        <v>140</v>
      </c>
      <c r="H64">
        <v>49</v>
      </c>
      <c r="I64">
        <v>30</v>
      </c>
      <c r="J64">
        <v>17</v>
      </c>
      <c r="K64">
        <v>2</v>
      </c>
      <c r="L64">
        <v>0</v>
      </c>
      <c r="M64">
        <v>0</v>
      </c>
      <c r="N64">
        <v>1697</v>
      </c>
      <c r="O64">
        <v>14</v>
      </c>
      <c r="P64">
        <v>1</v>
      </c>
      <c r="Q64">
        <f>VLOOKUP(C64,[1]Parish_language_2022b!$1:$1048576,8,FALSE)</f>
        <v>6</v>
      </c>
      <c r="R64">
        <f>VLOOKUP(C64,[1]Parish_language_2022b!$1:$1048576,7,FALSE)</f>
        <v>70</v>
      </c>
      <c r="S64">
        <f>VLOOKUP(C64,[1]Parish_language_2022b!$1:$1048576,6,FALSE)</f>
        <v>1982</v>
      </c>
      <c r="T64">
        <f>VLOOKUP(C64,[1]Parish_language_2022b!$1:$1048576,8,FALSE)</f>
        <v>6</v>
      </c>
      <c r="U64">
        <v>1258</v>
      </c>
      <c r="V64">
        <v>929</v>
      </c>
      <c r="W64">
        <v>1432</v>
      </c>
      <c r="X64">
        <v>890</v>
      </c>
      <c r="Y64">
        <v>73</v>
      </c>
      <c r="Z64">
        <v>405</v>
      </c>
      <c r="AA64">
        <v>85</v>
      </c>
      <c r="AB64">
        <v>14</v>
      </c>
      <c r="AC64">
        <v>50</v>
      </c>
      <c r="AD64">
        <v>6</v>
      </c>
    </row>
    <row r="65" spans="1:30" x14ac:dyDescent="0.35">
      <c r="A65" s="1">
        <v>28</v>
      </c>
      <c r="B65" s="1" t="s">
        <v>741</v>
      </c>
      <c r="C65" s="2">
        <v>291776</v>
      </c>
      <c r="D65" s="17">
        <v>13858</v>
      </c>
      <c r="E65" s="18">
        <v>7275</v>
      </c>
      <c r="F65">
        <v>3624</v>
      </c>
      <c r="G65">
        <v>2187</v>
      </c>
      <c r="H65">
        <v>656</v>
      </c>
      <c r="I65">
        <v>481</v>
      </c>
      <c r="J65">
        <v>181</v>
      </c>
      <c r="K65">
        <v>65</v>
      </c>
      <c r="L65">
        <v>30</v>
      </c>
      <c r="M65">
        <v>24</v>
      </c>
      <c r="N65">
        <v>11852</v>
      </c>
      <c r="O65">
        <v>238</v>
      </c>
      <c r="P65">
        <v>48</v>
      </c>
      <c r="Q65">
        <f>VLOOKUP(C65,[1]Parish_language_2022b!$1:$1048576,8,FALSE)</f>
        <v>106</v>
      </c>
      <c r="R65">
        <f>VLOOKUP(C65,[1]Parish_language_2022b!$1:$1048576,7,FALSE)</f>
        <v>226</v>
      </c>
      <c r="S65">
        <f>VLOOKUP(C65,[1]Parish_language_2022b!$1:$1048576,6,FALSE)</f>
        <v>13175</v>
      </c>
      <c r="T65">
        <f>VLOOKUP(C65,[1]Parish_language_2022b!$1:$1048576,8,FALSE)</f>
        <v>106</v>
      </c>
      <c r="U65">
        <v>11195</v>
      </c>
      <c r="V65">
        <v>10057</v>
      </c>
      <c r="W65">
        <v>11350</v>
      </c>
      <c r="X65">
        <v>9311</v>
      </c>
      <c r="Y65">
        <v>199</v>
      </c>
      <c r="Z65">
        <v>1722</v>
      </c>
      <c r="AA65">
        <v>293</v>
      </c>
      <c r="AB65">
        <v>21</v>
      </c>
      <c r="AC65">
        <v>282</v>
      </c>
      <c r="AD65">
        <v>449</v>
      </c>
    </row>
    <row r="66" spans="1:30" x14ac:dyDescent="0.35">
      <c r="A66" s="1">
        <v>28</v>
      </c>
      <c r="B66" s="1" t="s">
        <v>742</v>
      </c>
      <c r="C66" s="2">
        <v>291752</v>
      </c>
      <c r="D66" s="17">
        <v>7909</v>
      </c>
      <c r="E66" s="18">
        <v>3514</v>
      </c>
      <c r="F66">
        <v>1095</v>
      </c>
      <c r="G66">
        <v>1265</v>
      </c>
      <c r="H66">
        <v>562</v>
      </c>
      <c r="I66">
        <v>419</v>
      </c>
      <c r="J66">
        <v>115</v>
      </c>
      <c r="K66">
        <v>32</v>
      </c>
      <c r="L66">
        <v>4</v>
      </c>
      <c r="M66">
        <v>5</v>
      </c>
      <c r="N66">
        <v>7480</v>
      </c>
      <c r="O66">
        <v>52</v>
      </c>
      <c r="P66">
        <v>11</v>
      </c>
      <c r="Q66">
        <f>VLOOKUP(C66,[1]Parish_language_2022b!$1:$1048576,8,FALSE)</f>
        <v>16</v>
      </c>
      <c r="R66">
        <f>VLOOKUP(C66,[1]Parish_language_2022b!$1:$1048576,7,FALSE)</f>
        <v>61</v>
      </c>
      <c r="S66">
        <f>VLOOKUP(C66,[1]Parish_language_2022b!$1:$1048576,6,FALSE)</f>
        <v>7600</v>
      </c>
      <c r="T66">
        <f>VLOOKUP(C66,[1]Parish_language_2022b!$1:$1048576,8,FALSE)</f>
        <v>16</v>
      </c>
      <c r="U66">
        <v>7552</v>
      </c>
      <c r="V66">
        <v>7203</v>
      </c>
      <c r="W66">
        <v>7683</v>
      </c>
      <c r="X66">
        <v>7089</v>
      </c>
      <c r="Y66">
        <v>69</v>
      </c>
      <c r="Z66">
        <v>100</v>
      </c>
      <c r="AA66">
        <v>32</v>
      </c>
      <c r="AB66">
        <v>3</v>
      </c>
      <c r="AC66">
        <v>15</v>
      </c>
      <c r="AD66">
        <v>311</v>
      </c>
    </row>
    <row r="67" spans="1:30" x14ac:dyDescent="0.35">
      <c r="A67" s="1">
        <v>28</v>
      </c>
      <c r="B67" s="1" t="s">
        <v>743</v>
      </c>
      <c r="C67" s="2">
        <v>291753</v>
      </c>
      <c r="D67" s="17">
        <v>9757</v>
      </c>
      <c r="E67" s="18">
        <v>4070</v>
      </c>
      <c r="F67">
        <v>1824</v>
      </c>
      <c r="G67">
        <v>1283</v>
      </c>
      <c r="H67">
        <v>457</v>
      </c>
      <c r="I67">
        <v>315</v>
      </c>
      <c r="J67">
        <v>120</v>
      </c>
      <c r="K67">
        <v>47</v>
      </c>
      <c r="L67">
        <v>13</v>
      </c>
      <c r="M67">
        <v>14</v>
      </c>
      <c r="N67">
        <v>8556</v>
      </c>
      <c r="O67">
        <v>89</v>
      </c>
      <c r="P67">
        <v>13</v>
      </c>
      <c r="Q67">
        <f>VLOOKUP(C67,[1]Parish_language_2022b!$1:$1048576,8,FALSE)</f>
        <v>41</v>
      </c>
      <c r="R67">
        <f>VLOOKUP(C67,[1]Parish_language_2022b!$1:$1048576,7,FALSE)</f>
        <v>152</v>
      </c>
      <c r="S67">
        <f>VLOOKUP(C67,[1]Parish_language_2022b!$1:$1048576,6,FALSE)</f>
        <v>9401</v>
      </c>
      <c r="T67">
        <f>VLOOKUP(C67,[1]Parish_language_2022b!$1:$1048576,8,FALSE)</f>
        <v>41</v>
      </c>
      <c r="U67">
        <v>7431</v>
      </c>
      <c r="V67">
        <v>6025</v>
      </c>
      <c r="W67">
        <v>7881</v>
      </c>
      <c r="X67">
        <v>5755</v>
      </c>
      <c r="Y67">
        <v>223</v>
      </c>
      <c r="Z67">
        <v>1099</v>
      </c>
      <c r="AA67">
        <v>242</v>
      </c>
      <c r="AB67">
        <v>26</v>
      </c>
      <c r="AC67">
        <v>299</v>
      </c>
      <c r="AD67">
        <v>156</v>
      </c>
    </row>
    <row r="68" spans="1:30" x14ac:dyDescent="0.35">
      <c r="A68" s="1">
        <v>28</v>
      </c>
      <c r="B68" s="1" t="s">
        <v>744</v>
      </c>
      <c r="C68" s="2">
        <v>281654</v>
      </c>
      <c r="D68" s="17">
        <v>212</v>
      </c>
      <c r="E68" s="18">
        <v>100</v>
      </c>
      <c r="F68">
        <v>22</v>
      </c>
      <c r="G68">
        <v>58</v>
      </c>
      <c r="H68">
        <v>9</v>
      </c>
      <c r="I68">
        <v>11</v>
      </c>
      <c r="J68">
        <v>1</v>
      </c>
      <c r="K68">
        <v>0</v>
      </c>
      <c r="L68">
        <v>0</v>
      </c>
      <c r="M68">
        <v>0</v>
      </c>
      <c r="N68">
        <v>208</v>
      </c>
      <c r="O68">
        <v>0</v>
      </c>
      <c r="P68">
        <v>0</v>
      </c>
      <c r="Q68">
        <f>VLOOKUP(C68,[1]Parish_language_2022b!$1:$1048576,8,FALSE)</f>
        <v>3</v>
      </c>
      <c r="R68">
        <f>VLOOKUP(C68,[1]Parish_language_2022b!$1:$1048576,7,FALSE)</f>
        <v>3</v>
      </c>
      <c r="S68">
        <f>VLOOKUP(C68,[1]Parish_language_2022b!$1:$1048576,6,FALSE)</f>
        <v>200</v>
      </c>
      <c r="T68">
        <f>VLOOKUP(C68,[1]Parish_language_2022b!$1:$1048576,8,FALSE)</f>
        <v>3</v>
      </c>
      <c r="U68">
        <v>198</v>
      </c>
      <c r="V68">
        <v>136</v>
      </c>
      <c r="W68">
        <v>212</v>
      </c>
      <c r="X68">
        <v>155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11</v>
      </c>
    </row>
    <row r="69" spans="1:30" x14ac:dyDescent="0.35">
      <c r="A69" s="1">
        <v>28</v>
      </c>
      <c r="B69" s="1" t="s">
        <v>745</v>
      </c>
      <c r="C69" s="2">
        <v>271610</v>
      </c>
      <c r="D69" s="17">
        <v>2014</v>
      </c>
      <c r="E69" s="18">
        <v>902</v>
      </c>
      <c r="F69">
        <v>292</v>
      </c>
      <c r="G69">
        <v>371</v>
      </c>
      <c r="H69">
        <v>110</v>
      </c>
      <c r="I69">
        <v>89</v>
      </c>
      <c r="J69">
        <v>23</v>
      </c>
      <c r="K69">
        <v>3</v>
      </c>
      <c r="L69">
        <v>5</v>
      </c>
      <c r="M69">
        <v>0</v>
      </c>
      <c r="N69">
        <v>1889</v>
      </c>
      <c r="O69">
        <v>23</v>
      </c>
      <c r="P69">
        <v>0</v>
      </c>
      <c r="Q69">
        <f>VLOOKUP(C69,[1]Parish_language_2022b!$1:$1048576,8,FALSE)</f>
        <v>39</v>
      </c>
      <c r="R69">
        <f>VLOOKUP(C69,[1]Parish_language_2022b!$1:$1048576,7,FALSE)</f>
        <v>81</v>
      </c>
      <c r="S69">
        <f>VLOOKUP(C69,[1]Parish_language_2022b!$1:$1048576,6,FALSE)</f>
        <v>1837</v>
      </c>
      <c r="T69">
        <f>VLOOKUP(C69,[1]Parish_language_2022b!$1:$1048576,8,FALSE)</f>
        <v>39</v>
      </c>
      <c r="U69">
        <v>1827</v>
      </c>
      <c r="V69">
        <v>1392</v>
      </c>
      <c r="W69">
        <v>1950</v>
      </c>
      <c r="X69">
        <v>1438</v>
      </c>
      <c r="Y69">
        <v>17</v>
      </c>
      <c r="Z69">
        <v>35</v>
      </c>
      <c r="AA69">
        <v>2</v>
      </c>
      <c r="AB69">
        <v>1</v>
      </c>
      <c r="AC69">
        <v>9</v>
      </c>
      <c r="AD69">
        <v>78</v>
      </c>
    </row>
    <row r="70" spans="1:30" x14ac:dyDescent="0.35">
      <c r="A70" s="1">
        <v>28</v>
      </c>
      <c r="B70" s="1" t="s">
        <v>746</v>
      </c>
      <c r="C70" s="2">
        <v>301831</v>
      </c>
      <c r="D70" s="17">
        <v>1110</v>
      </c>
      <c r="E70" s="18">
        <v>507</v>
      </c>
      <c r="F70">
        <v>151</v>
      </c>
      <c r="G70">
        <v>215</v>
      </c>
      <c r="H70">
        <v>76</v>
      </c>
      <c r="I70">
        <v>60</v>
      </c>
      <c r="J70">
        <v>9</v>
      </c>
      <c r="K70">
        <v>3</v>
      </c>
      <c r="L70">
        <v>0</v>
      </c>
      <c r="M70">
        <v>1</v>
      </c>
      <c r="N70">
        <v>1074</v>
      </c>
      <c r="O70">
        <v>6</v>
      </c>
      <c r="P70">
        <v>0</v>
      </c>
      <c r="Q70">
        <f>VLOOKUP(C70,[1]Parish_language_2022b!$1:$1048576,8,FALSE)</f>
        <v>1</v>
      </c>
      <c r="R70">
        <f>VLOOKUP(C70,[1]Parish_language_2022b!$1:$1048576,7,FALSE)</f>
        <v>21</v>
      </c>
      <c r="S70">
        <f>VLOOKUP(C70,[1]Parish_language_2022b!$1:$1048576,6,FALSE)</f>
        <v>1060</v>
      </c>
      <c r="T70">
        <f>VLOOKUP(C70,[1]Parish_language_2022b!$1:$1048576,8,FALSE)</f>
        <v>1</v>
      </c>
      <c r="U70">
        <v>1047</v>
      </c>
      <c r="V70">
        <v>920</v>
      </c>
      <c r="W70">
        <v>1097</v>
      </c>
      <c r="X70">
        <v>945</v>
      </c>
      <c r="Y70">
        <v>5</v>
      </c>
      <c r="Z70">
        <v>3</v>
      </c>
      <c r="AA70">
        <v>2</v>
      </c>
      <c r="AB70">
        <v>0</v>
      </c>
      <c r="AC70">
        <v>1</v>
      </c>
      <c r="AD70">
        <v>45</v>
      </c>
    </row>
    <row r="71" spans="1:30" x14ac:dyDescent="0.35">
      <c r="A71" s="1">
        <v>28</v>
      </c>
      <c r="B71" s="1" t="s">
        <v>747</v>
      </c>
      <c r="C71" s="2">
        <v>301837</v>
      </c>
      <c r="D71" s="17">
        <v>1994</v>
      </c>
      <c r="E71" s="18">
        <v>967</v>
      </c>
      <c r="F71">
        <v>331</v>
      </c>
      <c r="G71">
        <v>408</v>
      </c>
      <c r="H71">
        <v>118</v>
      </c>
      <c r="I71">
        <v>82</v>
      </c>
      <c r="J71">
        <v>22</v>
      </c>
      <c r="K71">
        <v>8</v>
      </c>
      <c r="L71">
        <v>6</v>
      </c>
      <c r="M71">
        <v>1</v>
      </c>
      <c r="N71">
        <v>1909</v>
      </c>
      <c r="O71">
        <v>1</v>
      </c>
      <c r="P71">
        <v>3</v>
      </c>
      <c r="Q71">
        <f>VLOOKUP(C71,[1]Parish_language_2022b!$1:$1048576,8,FALSE)</f>
        <v>17</v>
      </c>
      <c r="R71">
        <f>VLOOKUP(C71,[1]Parish_language_2022b!$1:$1048576,7,FALSE)</f>
        <v>26</v>
      </c>
      <c r="S71">
        <f>VLOOKUP(C71,[1]Parish_language_2022b!$1:$1048576,6,FALSE)</f>
        <v>1897</v>
      </c>
      <c r="T71">
        <f>VLOOKUP(C71,[1]Parish_language_2022b!$1:$1048576,8,FALSE)</f>
        <v>17</v>
      </c>
      <c r="U71">
        <v>1902</v>
      </c>
      <c r="V71">
        <v>1549</v>
      </c>
      <c r="W71">
        <v>1969</v>
      </c>
      <c r="X71">
        <v>1590</v>
      </c>
      <c r="Y71">
        <v>18</v>
      </c>
      <c r="Z71">
        <v>7</v>
      </c>
      <c r="AA71">
        <v>2</v>
      </c>
      <c r="AB71">
        <v>1</v>
      </c>
      <c r="AC71">
        <v>5</v>
      </c>
      <c r="AD71">
        <v>100</v>
      </c>
    </row>
    <row r="72" spans="1:30" x14ac:dyDescent="0.35">
      <c r="A72" s="1">
        <v>28</v>
      </c>
      <c r="B72" s="1" t="s">
        <v>748</v>
      </c>
      <c r="C72" s="2">
        <v>281656</v>
      </c>
      <c r="D72" s="17">
        <v>2388</v>
      </c>
      <c r="E72" s="18">
        <v>1063</v>
      </c>
      <c r="F72">
        <v>334</v>
      </c>
      <c r="G72">
        <v>401</v>
      </c>
      <c r="H72">
        <v>154</v>
      </c>
      <c r="I72">
        <v>129</v>
      </c>
      <c r="J72">
        <v>40</v>
      </c>
      <c r="K72">
        <v>7</v>
      </c>
      <c r="L72">
        <v>3</v>
      </c>
      <c r="M72">
        <v>1</v>
      </c>
      <c r="N72">
        <v>2257</v>
      </c>
      <c r="O72">
        <v>10</v>
      </c>
      <c r="P72">
        <v>0</v>
      </c>
      <c r="Q72">
        <f>VLOOKUP(C72,[1]Parish_language_2022b!$1:$1048576,8,FALSE)</f>
        <v>8</v>
      </c>
      <c r="R72">
        <f>VLOOKUP(C72,[1]Parish_language_2022b!$1:$1048576,7,FALSE)</f>
        <v>16</v>
      </c>
      <c r="S72">
        <f>VLOOKUP(C72,[1]Parish_language_2022b!$1:$1048576,6,FALSE)</f>
        <v>2289</v>
      </c>
      <c r="T72">
        <f>VLOOKUP(C72,[1]Parish_language_2022b!$1:$1048576,8,FALSE)</f>
        <v>8</v>
      </c>
      <c r="U72">
        <v>2246</v>
      </c>
      <c r="V72">
        <v>1899</v>
      </c>
      <c r="W72">
        <v>2316</v>
      </c>
      <c r="X72">
        <v>1895</v>
      </c>
      <c r="Y72">
        <v>26</v>
      </c>
      <c r="Z72">
        <v>8</v>
      </c>
      <c r="AA72">
        <v>7</v>
      </c>
      <c r="AB72">
        <v>0</v>
      </c>
      <c r="AC72">
        <v>21</v>
      </c>
      <c r="AD72">
        <v>120</v>
      </c>
    </row>
    <row r="73" spans="1:30" x14ac:dyDescent="0.35">
      <c r="A73" s="1">
        <v>28</v>
      </c>
      <c r="B73" s="1" t="s">
        <v>749</v>
      </c>
      <c r="C73" s="2">
        <v>231409</v>
      </c>
      <c r="D73" s="17">
        <v>3078</v>
      </c>
      <c r="E73" s="18">
        <v>1330</v>
      </c>
      <c r="F73">
        <v>384</v>
      </c>
      <c r="G73">
        <v>450</v>
      </c>
      <c r="H73">
        <v>244</v>
      </c>
      <c r="I73">
        <v>204</v>
      </c>
      <c r="J73">
        <v>44</v>
      </c>
      <c r="K73">
        <v>6</v>
      </c>
      <c r="L73">
        <v>4</v>
      </c>
      <c r="M73">
        <v>0</v>
      </c>
      <c r="N73">
        <v>2926</v>
      </c>
      <c r="O73">
        <v>13</v>
      </c>
      <c r="P73">
        <v>4</v>
      </c>
      <c r="Q73">
        <f>VLOOKUP(C73,[1]Parish_language_2022b!$1:$1048576,8,FALSE)</f>
        <v>21</v>
      </c>
      <c r="R73">
        <f>VLOOKUP(C73,[1]Parish_language_2022b!$1:$1048576,7,FALSE)</f>
        <v>29</v>
      </c>
      <c r="S73">
        <f>VLOOKUP(C73,[1]Parish_language_2022b!$1:$1048576,6,FALSE)</f>
        <v>2939</v>
      </c>
      <c r="T73">
        <f>VLOOKUP(C73,[1]Parish_language_2022b!$1:$1048576,8,FALSE)</f>
        <v>21</v>
      </c>
      <c r="U73">
        <v>2985</v>
      </c>
      <c r="V73">
        <v>2799</v>
      </c>
      <c r="W73">
        <v>3019</v>
      </c>
      <c r="X73">
        <v>2778</v>
      </c>
      <c r="Y73">
        <v>18</v>
      </c>
      <c r="Z73">
        <v>31</v>
      </c>
      <c r="AA73">
        <v>2</v>
      </c>
      <c r="AB73">
        <v>3</v>
      </c>
      <c r="AC73">
        <v>0</v>
      </c>
      <c r="AD73">
        <v>105</v>
      </c>
    </row>
    <row r="74" spans="1:30" x14ac:dyDescent="0.35">
      <c r="A74" s="1">
        <v>28</v>
      </c>
      <c r="B74" s="1" t="s">
        <v>750</v>
      </c>
      <c r="C74" s="2">
        <v>231410</v>
      </c>
      <c r="D74" s="17">
        <v>556</v>
      </c>
      <c r="E74" s="18">
        <v>236</v>
      </c>
      <c r="F74">
        <v>68</v>
      </c>
      <c r="G74">
        <v>81</v>
      </c>
      <c r="H74">
        <v>37</v>
      </c>
      <c r="I74">
        <v>38</v>
      </c>
      <c r="J74">
        <v>15</v>
      </c>
      <c r="K74">
        <v>0</v>
      </c>
      <c r="L74">
        <v>0</v>
      </c>
      <c r="M74">
        <v>0</v>
      </c>
      <c r="N74">
        <v>524</v>
      </c>
      <c r="O74">
        <v>0</v>
      </c>
      <c r="P74">
        <v>0</v>
      </c>
      <c r="Q74">
        <f>VLOOKUP(C74,[1]Parish_language_2022b!$1:$1048576,8,FALSE)</f>
        <v>1</v>
      </c>
      <c r="R74">
        <f>VLOOKUP(C74,[1]Parish_language_2022b!$1:$1048576,7,FALSE)</f>
        <v>3</v>
      </c>
      <c r="S74">
        <f>VLOOKUP(C74,[1]Parish_language_2022b!$1:$1048576,6,FALSE)</f>
        <v>524</v>
      </c>
      <c r="T74">
        <f>VLOOKUP(C74,[1]Parish_language_2022b!$1:$1048576,8,FALSE)</f>
        <v>1</v>
      </c>
      <c r="U74">
        <v>527</v>
      </c>
      <c r="V74">
        <v>425</v>
      </c>
      <c r="W74">
        <v>542</v>
      </c>
      <c r="X74">
        <v>430</v>
      </c>
      <c r="Y74">
        <v>3</v>
      </c>
      <c r="Z74">
        <v>6</v>
      </c>
      <c r="AA74">
        <v>0</v>
      </c>
      <c r="AB74">
        <v>0</v>
      </c>
      <c r="AC74">
        <v>2</v>
      </c>
      <c r="AD74">
        <v>19</v>
      </c>
    </row>
    <row r="75" spans="1:30" x14ac:dyDescent="0.35">
      <c r="A75" s="1">
        <v>28</v>
      </c>
      <c r="B75" s="1" t="s">
        <v>751</v>
      </c>
      <c r="C75" s="2">
        <v>281721</v>
      </c>
      <c r="D75" s="17">
        <v>12781</v>
      </c>
      <c r="E75" s="18">
        <v>6106</v>
      </c>
      <c r="F75">
        <v>2135</v>
      </c>
      <c r="G75">
        <v>2430</v>
      </c>
      <c r="H75">
        <v>786</v>
      </c>
      <c r="I75">
        <v>575</v>
      </c>
      <c r="J75">
        <v>145</v>
      </c>
      <c r="K75">
        <v>47</v>
      </c>
      <c r="L75">
        <v>10</v>
      </c>
      <c r="M75">
        <v>2</v>
      </c>
      <c r="N75">
        <v>12187</v>
      </c>
      <c r="O75">
        <v>51</v>
      </c>
      <c r="P75">
        <v>14</v>
      </c>
      <c r="Q75">
        <f>VLOOKUP(C75,[1]Parish_language_2022b!$1:$1048576,8,FALSE)</f>
        <v>45</v>
      </c>
      <c r="R75">
        <f>VLOOKUP(C75,[1]Parish_language_2022b!$1:$1048576,7,FALSE)</f>
        <v>146</v>
      </c>
      <c r="S75">
        <f>VLOOKUP(C75,[1]Parish_language_2022b!$1:$1048576,6,FALSE)</f>
        <v>12268</v>
      </c>
      <c r="T75">
        <f>VLOOKUP(C75,[1]Parish_language_2022b!$1:$1048576,8,FALSE)</f>
        <v>45</v>
      </c>
      <c r="U75">
        <v>12216</v>
      </c>
      <c r="V75">
        <v>11134</v>
      </c>
      <c r="W75">
        <v>12541</v>
      </c>
      <c r="X75">
        <v>11216</v>
      </c>
      <c r="Y75">
        <v>70</v>
      </c>
      <c r="Z75">
        <v>114</v>
      </c>
      <c r="AA75">
        <v>14</v>
      </c>
      <c r="AB75">
        <v>8</v>
      </c>
      <c r="AC75">
        <v>26</v>
      </c>
      <c r="AD75">
        <v>682</v>
      </c>
    </row>
    <row r="76" spans="1:30" x14ac:dyDescent="0.35">
      <c r="A76" s="1">
        <v>28</v>
      </c>
      <c r="B76" s="1" t="s">
        <v>752</v>
      </c>
      <c r="C76" s="2">
        <v>281714</v>
      </c>
      <c r="D76" s="17">
        <v>5375</v>
      </c>
      <c r="E76" s="18">
        <v>2731</v>
      </c>
      <c r="F76">
        <v>1247</v>
      </c>
      <c r="G76">
        <v>870</v>
      </c>
      <c r="H76">
        <v>325</v>
      </c>
      <c r="I76">
        <v>208</v>
      </c>
      <c r="J76">
        <v>77</v>
      </c>
      <c r="K76">
        <v>13</v>
      </c>
      <c r="L76">
        <v>6</v>
      </c>
      <c r="M76">
        <v>1</v>
      </c>
      <c r="N76">
        <v>5037</v>
      </c>
      <c r="O76">
        <v>49</v>
      </c>
      <c r="P76">
        <v>7</v>
      </c>
      <c r="Q76">
        <f>VLOOKUP(C76,[1]Parish_language_2022b!$1:$1048576,8,FALSE)</f>
        <v>36</v>
      </c>
      <c r="R76">
        <f>VLOOKUP(C76,[1]Parish_language_2022b!$1:$1048576,7,FALSE)</f>
        <v>62</v>
      </c>
      <c r="S76">
        <f>VLOOKUP(C76,[1]Parish_language_2022b!$1:$1048576,6,FALSE)</f>
        <v>5133</v>
      </c>
      <c r="T76">
        <f>VLOOKUP(C76,[1]Parish_language_2022b!$1:$1048576,8,FALSE)</f>
        <v>36</v>
      </c>
      <c r="U76">
        <v>5051</v>
      </c>
      <c r="V76">
        <v>4639</v>
      </c>
      <c r="W76">
        <v>5251</v>
      </c>
      <c r="X76">
        <v>4625</v>
      </c>
      <c r="Y76">
        <v>40</v>
      </c>
      <c r="Z76">
        <v>62</v>
      </c>
      <c r="AA76">
        <v>5</v>
      </c>
      <c r="AB76">
        <v>6</v>
      </c>
      <c r="AC76">
        <v>19</v>
      </c>
      <c r="AD76">
        <v>258</v>
      </c>
    </row>
    <row r="77" spans="1:30" x14ac:dyDescent="0.35">
      <c r="A77" s="1">
        <v>28</v>
      </c>
      <c r="B77" s="1" t="s">
        <v>753</v>
      </c>
      <c r="C77" s="2">
        <v>271630</v>
      </c>
      <c r="D77" s="17">
        <v>786</v>
      </c>
      <c r="E77" s="18">
        <v>383</v>
      </c>
      <c r="F77">
        <v>123</v>
      </c>
      <c r="G77">
        <v>173</v>
      </c>
      <c r="H77">
        <v>46</v>
      </c>
      <c r="I77">
        <v>24</v>
      </c>
      <c r="J77">
        <v>8</v>
      </c>
      <c r="K77">
        <v>3</v>
      </c>
      <c r="L77">
        <v>1</v>
      </c>
      <c r="M77">
        <v>0</v>
      </c>
      <c r="N77">
        <v>742</v>
      </c>
      <c r="O77">
        <v>0</v>
      </c>
      <c r="P77">
        <v>1</v>
      </c>
      <c r="Q77">
        <f>VLOOKUP(C77,[1]Parish_language_2022b!$1:$1048576,8,FALSE)</f>
        <v>8</v>
      </c>
      <c r="R77">
        <f>VLOOKUP(C77,[1]Parish_language_2022b!$1:$1048576,7,FALSE)</f>
        <v>36</v>
      </c>
      <c r="S77">
        <f>VLOOKUP(C77,[1]Parish_language_2022b!$1:$1048576,6,FALSE)</f>
        <v>735</v>
      </c>
      <c r="T77">
        <f>VLOOKUP(C77,[1]Parish_language_2022b!$1:$1048576,8,FALSE)</f>
        <v>8</v>
      </c>
      <c r="U77">
        <v>696</v>
      </c>
      <c r="V77">
        <v>468</v>
      </c>
      <c r="W77">
        <v>760</v>
      </c>
      <c r="X77">
        <v>480</v>
      </c>
      <c r="Y77">
        <v>10</v>
      </c>
      <c r="Z77">
        <v>7</v>
      </c>
      <c r="AA77">
        <v>0</v>
      </c>
      <c r="AB77">
        <v>2</v>
      </c>
      <c r="AC77">
        <v>4</v>
      </c>
      <c r="AD77">
        <v>40</v>
      </c>
    </row>
    <row r="78" spans="1:30" x14ac:dyDescent="0.35">
      <c r="A78" s="1">
        <v>28</v>
      </c>
      <c r="B78" s="1" t="s">
        <v>754</v>
      </c>
      <c r="C78" s="2">
        <v>271611</v>
      </c>
      <c r="D78" s="17">
        <v>458</v>
      </c>
      <c r="E78" s="18">
        <v>233</v>
      </c>
      <c r="F78">
        <v>90</v>
      </c>
      <c r="G78">
        <v>102</v>
      </c>
      <c r="H78">
        <v>25</v>
      </c>
      <c r="I78">
        <v>15</v>
      </c>
      <c r="J78">
        <v>6</v>
      </c>
      <c r="K78">
        <v>0</v>
      </c>
      <c r="L78">
        <v>0</v>
      </c>
      <c r="M78">
        <v>0</v>
      </c>
      <c r="N78">
        <v>434</v>
      </c>
      <c r="O78">
        <v>7</v>
      </c>
      <c r="P78">
        <v>1</v>
      </c>
      <c r="Q78">
        <f>VLOOKUP(C78,[1]Parish_language_2022b!$1:$1048576,8,FALSE)</f>
        <v>5</v>
      </c>
      <c r="R78">
        <f>VLOOKUP(C78,[1]Parish_language_2022b!$1:$1048576,7,FALSE)</f>
        <v>17</v>
      </c>
      <c r="S78">
        <f>VLOOKUP(C78,[1]Parish_language_2022b!$1:$1048576,6,FALSE)</f>
        <v>432</v>
      </c>
      <c r="T78">
        <f>VLOOKUP(C78,[1]Parish_language_2022b!$1:$1048576,8,FALSE)</f>
        <v>5</v>
      </c>
      <c r="U78">
        <v>422</v>
      </c>
      <c r="V78">
        <v>282</v>
      </c>
      <c r="W78">
        <v>448</v>
      </c>
      <c r="X78">
        <v>303</v>
      </c>
      <c r="Y78">
        <v>6</v>
      </c>
      <c r="Z78">
        <v>4</v>
      </c>
      <c r="AA78">
        <v>0</v>
      </c>
      <c r="AB78">
        <v>0</v>
      </c>
      <c r="AC78">
        <v>2</v>
      </c>
      <c r="AD78">
        <v>28</v>
      </c>
    </row>
    <row r="79" spans="1:30" x14ac:dyDescent="0.35">
      <c r="A79" s="1">
        <v>28</v>
      </c>
      <c r="B79" s="1" t="s">
        <v>755</v>
      </c>
      <c r="C79" s="2">
        <v>281659</v>
      </c>
      <c r="D79" s="17">
        <v>1419</v>
      </c>
      <c r="E79" s="18">
        <v>585</v>
      </c>
      <c r="F79">
        <v>114</v>
      </c>
      <c r="G79">
        <v>265</v>
      </c>
      <c r="H79">
        <v>99</v>
      </c>
      <c r="I79">
        <v>79</v>
      </c>
      <c r="J79">
        <v>28</v>
      </c>
      <c r="K79">
        <v>4</v>
      </c>
      <c r="L79">
        <v>0</v>
      </c>
      <c r="M79">
        <v>0</v>
      </c>
      <c r="N79">
        <v>1369</v>
      </c>
      <c r="O79">
        <v>6</v>
      </c>
      <c r="P79">
        <v>0</v>
      </c>
      <c r="Q79">
        <f>VLOOKUP(C79,[1]Parish_language_2022b!$1:$1048576,8,FALSE)</f>
        <v>4</v>
      </c>
      <c r="R79">
        <f>VLOOKUP(C79,[1]Parish_language_2022b!$1:$1048576,7,FALSE)</f>
        <v>16</v>
      </c>
      <c r="S79">
        <f>VLOOKUP(C79,[1]Parish_language_2022b!$1:$1048576,6,FALSE)</f>
        <v>1375</v>
      </c>
      <c r="T79">
        <f>VLOOKUP(C79,[1]Parish_language_2022b!$1:$1048576,8,FALSE)</f>
        <v>4</v>
      </c>
      <c r="U79">
        <v>1321</v>
      </c>
      <c r="V79">
        <v>1012</v>
      </c>
      <c r="W79">
        <v>1385</v>
      </c>
      <c r="X79">
        <v>1028</v>
      </c>
      <c r="Y79">
        <v>9</v>
      </c>
      <c r="Z79">
        <v>23</v>
      </c>
      <c r="AA79">
        <v>3</v>
      </c>
      <c r="AB79">
        <v>0</v>
      </c>
      <c r="AC79">
        <v>4</v>
      </c>
      <c r="AD79">
        <v>57</v>
      </c>
    </row>
    <row r="80" spans="1:30" x14ac:dyDescent="0.35">
      <c r="A80" s="1">
        <v>28</v>
      </c>
      <c r="B80" s="1" t="s">
        <v>756</v>
      </c>
      <c r="C80" s="2">
        <v>231411</v>
      </c>
      <c r="D80" s="17">
        <v>1017</v>
      </c>
      <c r="E80" s="18">
        <v>432</v>
      </c>
      <c r="F80">
        <v>108</v>
      </c>
      <c r="G80">
        <v>172</v>
      </c>
      <c r="H80">
        <v>68</v>
      </c>
      <c r="I80">
        <v>67</v>
      </c>
      <c r="J80">
        <v>14</v>
      </c>
      <c r="K80">
        <v>2</v>
      </c>
      <c r="L80">
        <v>1</v>
      </c>
      <c r="M80">
        <v>0</v>
      </c>
      <c r="N80">
        <v>972</v>
      </c>
      <c r="O80">
        <v>3</v>
      </c>
      <c r="P80">
        <v>0</v>
      </c>
      <c r="Q80">
        <f>VLOOKUP(C80,[1]Parish_language_2022b!$1:$1048576,8,FALSE)</f>
        <v>14</v>
      </c>
      <c r="R80">
        <f>VLOOKUP(C80,[1]Parish_language_2022b!$1:$1048576,7,FALSE)</f>
        <v>12</v>
      </c>
      <c r="S80">
        <f>VLOOKUP(C80,[1]Parish_language_2022b!$1:$1048576,6,FALSE)</f>
        <v>956</v>
      </c>
      <c r="T80">
        <f>VLOOKUP(C80,[1]Parish_language_2022b!$1:$1048576,8,FALSE)</f>
        <v>14</v>
      </c>
      <c r="U80">
        <v>963</v>
      </c>
      <c r="V80">
        <v>760</v>
      </c>
      <c r="W80">
        <v>994</v>
      </c>
      <c r="X80">
        <v>779</v>
      </c>
      <c r="Y80">
        <v>16</v>
      </c>
      <c r="Z80">
        <v>4</v>
      </c>
      <c r="AA80">
        <v>3</v>
      </c>
      <c r="AB80">
        <v>0</v>
      </c>
      <c r="AC80">
        <v>1</v>
      </c>
      <c r="AD80">
        <v>56</v>
      </c>
    </row>
    <row r="81" spans="1:30" x14ac:dyDescent="0.35">
      <c r="A81" s="1">
        <v>28</v>
      </c>
      <c r="B81" s="1" t="s">
        <v>757</v>
      </c>
      <c r="C81" s="2">
        <v>231437</v>
      </c>
      <c r="D81" s="17">
        <v>367</v>
      </c>
      <c r="E81" s="18">
        <v>180</v>
      </c>
      <c r="F81">
        <v>58</v>
      </c>
      <c r="G81">
        <v>87</v>
      </c>
      <c r="H81">
        <v>15</v>
      </c>
      <c r="I81">
        <v>18</v>
      </c>
      <c r="J81">
        <v>2</v>
      </c>
      <c r="K81">
        <v>1</v>
      </c>
      <c r="L81">
        <v>0</v>
      </c>
      <c r="M81">
        <v>0</v>
      </c>
      <c r="N81">
        <v>363</v>
      </c>
      <c r="O81">
        <v>0</v>
      </c>
      <c r="P81">
        <v>0</v>
      </c>
      <c r="Q81">
        <f>VLOOKUP(C81,[1]Parish_language_2022b!$1:$1048576,8,FALSE)</f>
        <v>1</v>
      </c>
      <c r="R81">
        <f>VLOOKUP(C81,[1]Parish_language_2022b!$1:$1048576,7,FALSE)</f>
        <v>6</v>
      </c>
      <c r="S81">
        <f>VLOOKUP(C81,[1]Parish_language_2022b!$1:$1048576,6,FALSE)</f>
        <v>358</v>
      </c>
      <c r="T81">
        <f>VLOOKUP(C81,[1]Parish_language_2022b!$1:$1048576,8,FALSE)</f>
        <v>1</v>
      </c>
      <c r="U81">
        <v>339</v>
      </c>
      <c r="V81">
        <v>241</v>
      </c>
      <c r="W81">
        <v>364</v>
      </c>
      <c r="X81">
        <v>254</v>
      </c>
      <c r="Y81">
        <v>4</v>
      </c>
      <c r="Z81">
        <v>3</v>
      </c>
      <c r="AA81">
        <v>0</v>
      </c>
      <c r="AB81">
        <v>0</v>
      </c>
      <c r="AC81">
        <v>0</v>
      </c>
      <c r="AD81">
        <v>17</v>
      </c>
    </row>
    <row r="82" spans="1:30" x14ac:dyDescent="0.35">
      <c r="A82" s="1">
        <v>28</v>
      </c>
      <c r="B82" s="1" t="s">
        <v>758</v>
      </c>
      <c r="C82" s="2">
        <v>281713</v>
      </c>
      <c r="D82" s="17">
        <v>1136</v>
      </c>
      <c r="E82" s="18">
        <v>508</v>
      </c>
      <c r="F82">
        <v>139</v>
      </c>
      <c r="G82">
        <v>231</v>
      </c>
      <c r="H82">
        <v>61</v>
      </c>
      <c r="I82">
        <v>55</v>
      </c>
      <c r="J82">
        <v>23</v>
      </c>
      <c r="K82">
        <v>2</v>
      </c>
      <c r="L82">
        <v>0</v>
      </c>
      <c r="M82">
        <v>1</v>
      </c>
      <c r="N82">
        <v>1109</v>
      </c>
      <c r="O82">
        <v>1</v>
      </c>
      <c r="P82">
        <v>0</v>
      </c>
      <c r="Q82">
        <f>VLOOKUP(C82,[1]Parish_language_2022b!$1:$1048576,8,FALSE)</f>
        <v>4</v>
      </c>
      <c r="R82">
        <f>VLOOKUP(C82,[1]Parish_language_2022b!$1:$1048576,7,FALSE)</f>
        <v>8</v>
      </c>
      <c r="S82">
        <f>VLOOKUP(C82,[1]Parish_language_2022b!$1:$1048576,6,FALSE)</f>
        <v>1114</v>
      </c>
      <c r="T82">
        <f>VLOOKUP(C82,[1]Parish_language_2022b!$1:$1048576,8,FALSE)</f>
        <v>4</v>
      </c>
      <c r="U82">
        <v>1079</v>
      </c>
      <c r="V82">
        <v>918</v>
      </c>
      <c r="W82">
        <v>1129</v>
      </c>
      <c r="X82">
        <v>942</v>
      </c>
      <c r="Y82">
        <v>3</v>
      </c>
      <c r="Z82">
        <v>3</v>
      </c>
      <c r="AA82">
        <v>2</v>
      </c>
      <c r="AB82">
        <v>1</v>
      </c>
      <c r="AC82">
        <v>5</v>
      </c>
      <c r="AD82">
        <v>60</v>
      </c>
    </row>
    <row r="83" spans="1:30" x14ac:dyDescent="0.35">
      <c r="A83" s="1">
        <v>28</v>
      </c>
      <c r="B83" s="1" t="s">
        <v>759</v>
      </c>
      <c r="C83" s="2">
        <v>231412</v>
      </c>
      <c r="D83" s="17">
        <v>260</v>
      </c>
      <c r="E83" s="18">
        <v>124</v>
      </c>
      <c r="F83">
        <v>36</v>
      </c>
      <c r="G83">
        <v>61</v>
      </c>
      <c r="H83">
        <v>12</v>
      </c>
      <c r="I83">
        <v>11</v>
      </c>
      <c r="J83">
        <v>4</v>
      </c>
      <c r="K83">
        <v>2</v>
      </c>
      <c r="L83">
        <v>0</v>
      </c>
      <c r="M83">
        <v>0</v>
      </c>
      <c r="N83">
        <v>250</v>
      </c>
      <c r="O83">
        <v>1</v>
      </c>
      <c r="P83">
        <v>0</v>
      </c>
      <c r="Q83">
        <f>VLOOKUP(C83,[1]Parish_language_2022b!$1:$1048576,8,FALSE)</f>
        <v>0</v>
      </c>
      <c r="R83">
        <f>VLOOKUP(C83,[1]Parish_language_2022b!$1:$1048576,7,FALSE)</f>
        <v>3</v>
      </c>
      <c r="S83">
        <f>VLOOKUP(C83,[1]Parish_language_2022b!$1:$1048576,6,FALSE)</f>
        <v>260</v>
      </c>
      <c r="T83">
        <f>VLOOKUP(C83,[1]Parish_language_2022b!$1:$1048576,8,FALSE)</f>
        <v>0</v>
      </c>
      <c r="U83">
        <v>238</v>
      </c>
      <c r="V83">
        <v>161</v>
      </c>
      <c r="W83">
        <v>250</v>
      </c>
      <c r="X83">
        <v>182</v>
      </c>
      <c r="Y83">
        <v>2</v>
      </c>
      <c r="Z83">
        <v>11</v>
      </c>
      <c r="AA83">
        <v>0</v>
      </c>
      <c r="AB83">
        <v>0</v>
      </c>
      <c r="AC83">
        <v>0</v>
      </c>
      <c r="AD83">
        <v>16</v>
      </c>
    </row>
    <row r="84" spans="1:30" x14ac:dyDescent="0.35">
      <c r="A84" s="1">
        <v>28</v>
      </c>
      <c r="B84" s="1" t="s">
        <v>760</v>
      </c>
      <c r="C84" s="2">
        <v>271614</v>
      </c>
      <c r="D84" s="17">
        <v>1154</v>
      </c>
      <c r="E84" s="18">
        <v>551</v>
      </c>
      <c r="F84">
        <v>163</v>
      </c>
      <c r="G84">
        <v>261</v>
      </c>
      <c r="H84">
        <v>63</v>
      </c>
      <c r="I84">
        <v>46</v>
      </c>
      <c r="J84">
        <v>15</v>
      </c>
      <c r="K84">
        <v>3</v>
      </c>
      <c r="L84">
        <v>0</v>
      </c>
      <c r="M84">
        <v>0</v>
      </c>
      <c r="N84">
        <v>1086</v>
      </c>
      <c r="O84">
        <v>1</v>
      </c>
      <c r="P84">
        <v>0</v>
      </c>
      <c r="Q84">
        <f>VLOOKUP(C84,[1]Parish_language_2022b!$1:$1048576,8,FALSE)</f>
        <v>15</v>
      </c>
      <c r="R84">
        <f>VLOOKUP(C84,[1]Parish_language_2022b!$1:$1048576,7,FALSE)</f>
        <v>36</v>
      </c>
      <c r="S84">
        <f>VLOOKUP(C84,[1]Parish_language_2022b!$1:$1048576,6,FALSE)</f>
        <v>1071</v>
      </c>
      <c r="T84">
        <f>VLOOKUP(C84,[1]Parish_language_2022b!$1:$1048576,8,FALSE)</f>
        <v>15</v>
      </c>
      <c r="U84">
        <v>1071</v>
      </c>
      <c r="V84">
        <v>782</v>
      </c>
      <c r="W84">
        <v>1133</v>
      </c>
      <c r="X84">
        <v>791</v>
      </c>
      <c r="Y84">
        <v>14</v>
      </c>
      <c r="Z84">
        <v>3</v>
      </c>
      <c r="AA84">
        <v>0</v>
      </c>
      <c r="AB84">
        <v>0</v>
      </c>
      <c r="AC84">
        <v>2</v>
      </c>
      <c r="AD84">
        <v>50</v>
      </c>
    </row>
    <row r="85" spans="1:30" x14ac:dyDescent="0.35">
      <c r="A85" s="1">
        <v>28</v>
      </c>
      <c r="B85" s="1" t="s">
        <v>761</v>
      </c>
      <c r="C85" s="2">
        <v>291756</v>
      </c>
      <c r="D85" s="17">
        <v>1910</v>
      </c>
      <c r="E85" s="18">
        <v>738</v>
      </c>
      <c r="F85">
        <v>158</v>
      </c>
      <c r="G85">
        <v>270</v>
      </c>
      <c r="H85">
        <v>109</v>
      </c>
      <c r="I85">
        <v>161</v>
      </c>
      <c r="J85">
        <v>32</v>
      </c>
      <c r="K85">
        <v>9</v>
      </c>
      <c r="L85">
        <v>3</v>
      </c>
      <c r="M85">
        <v>0</v>
      </c>
      <c r="N85">
        <v>1796</v>
      </c>
      <c r="O85">
        <v>10</v>
      </c>
      <c r="P85">
        <v>0</v>
      </c>
      <c r="Q85">
        <f>VLOOKUP(C85,[1]Parish_language_2022b!$1:$1048576,8,FALSE)</f>
        <v>12</v>
      </c>
      <c r="R85">
        <f>VLOOKUP(C85,[1]Parish_language_2022b!$1:$1048576,7,FALSE)</f>
        <v>7</v>
      </c>
      <c r="S85">
        <f>VLOOKUP(C85,[1]Parish_language_2022b!$1:$1048576,6,FALSE)</f>
        <v>1803</v>
      </c>
      <c r="T85">
        <f>VLOOKUP(C85,[1]Parish_language_2022b!$1:$1048576,8,FALSE)</f>
        <v>12</v>
      </c>
      <c r="U85">
        <v>1787</v>
      </c>
      <c r="V85">
        <v>1552</v>
      </c>
      <c r="W85">
        <v>1862</v>
      </c>
      <c r="X85">
        <v>1532</v>
      </c>
      <c r="Y85">
        <v>16</v>
      </c>
      <c r="Z85">
        <v>17</v>
      </c>
      <c r="AA85">
        <v>4</v>
      </c>
      <c r="AB85">
        <v>0</v>
      </c>
      <c r="AC85">
        <v>14</v>
      </c>
      <c r="AD85">
        <v>67</v>
      </c>
    </row>
    <row r="86" spans="1:30" x14ac:dyDescent="0.35">
      <c r="A86" s="1">
        <v>28</v>
      </c>
      <c r="B86" s="1" t="s">
        <v>762</v>
      </c>
      <c r="C86" s="2">
        <v>291757</v>
      </c>
      <c r="D86" s="17">
        <v>1799</v>
      </c>
      <c r="E86" s="18">
        <v>896</v>
      </c>
      <c r="F86">
        <v>327</v>
      </c>
      <c r="G86">
        <v>348</v>
      </c>
      <c r="H86">
        <v>111</v>
      </c>
      <c r="I86">
        <v>86</v>
      </c>
      <c r="J86">
        <v>16</v>
      </c>
      <c r="K86">
        <v>4</v>
      </c>
      <c r="L86">
        <v>0</v>
      </c>
      <c r="M86">
        <v>0</v>
      </c>
      <c r="N86">
        <v>1682</v>
      </c>
      <c r="O86">
        <v>6</v>
      </c>
      <c r="P86">
        <v>4</v>
      </c>
      <c r="Q86">
        <f>VLOOKUP(C86,[1]Parish_language_2022b!$1:$1048576,8,FALSE)</f>
        <v>6</v>
      </c>
      <c r="R86">
        <f>VLOOKUP(C86,[1]Parish_language_2022b!$1:$1048576,7,FALSE)</f>
        <v>9</v>
      </c>
      <c r="S86">
        <f>VLOOKUP(C86,[1]Parish_language_2022b!$1:$1048576,6,FALSE)</f>
        <v>1740</v>
      </c>
      <c r="T86">
        <f>VLOOKUP(C86,[1]Parish_language_2022b!$1:$1048576,8,FALSE)</f>
        <v>6</v>
      </c>
      <c r="U86">
        <v>1672</v>
      </c>
      <c r="V86">
        <v>1508</v>
      </c>
      <c r="W86">
        <v>1707</v>
      </c>
      <c r="X86">
        <v>1502</v>
      </c>
      <c r="Y86">
        <v>23</v>
      </c>
      <c r="Z86">
        <v>34</v>
      </c>
      <c r="AA86">
        <v>13</v>
      </c>
      <c r="AB86">
        <v>0</v>
      </c>
      <c r="AC86">
        <v>19</v>
      </c>
      <c r="AD86">
        <v>74</v>
      </c>
    </row>
    <row r="87" spans="1:30" x14ac:dyDescent="0.35">
      <c r="A87" s="1">
        <v>28</v>
      </c>
      <c r="B87" s="1" t="s">
        <v>763</v>
      </c>
      <c r="C87" s="2">
        <v>301813</v>
      </c>
      <c r="D87" s="17">
        <v>1197</v>
      </c>
      <c r="E87" s="18">
        <v>533</v>
      </c>
      <c r="F87">
        <v>147</v>
      </c>
      <c r="G87">
        <v>223</v>
      </c>
      <c r="H87">
        <v>77</v>
      </c>
      <c r="I87">
        <v>65</v>
      </c>
      <c r="J87">
        <v>15</v>
      </c>
      <c r="K87">
        <v>1</v>
      </c>
      <c r="L87">
        <v>0</v>
      </c>
      <c r="M87">
        <v>1</v>
      </c>
      <c r="N87">
        <v>1155</v>
      </c>
      <c r="O87">
        <v>2</v>
      </c>
      <c r="P87">
        <v>1</v>
      </c>
      <c r="Q87">
        <f>VLOOKUP(C87,[1]Parish_language_2022b!$1:$1048576,8,FALSE)</f>
        <v>14</v>
      </c>
      <c r="R87">
        <f>VLOOKUP(C87,[1]Parish_language_2022b!$1:$1048576,7,FALSE)</f>
        <v>25</v>
      </c>
      <c r="S87">
        <f>VLOOKUP(C87,[1]Parish_language_2022b!$1:$1048576,6,FALSE)</f>
        <v>1140</v>
      </c>
      <c r="T87">
        <f>VLOOKUP(C87,[1]Parish_language_2022b!$1:$1048576,8,FALSE)</f>
        <v>14</v>
      </c>
      <c r="U87">
        <v>1135</v>
      </c>
      <c r="V87">
        <v>817</v>
      </c>
      <c r="W87">
        <v>1182</v>
      </c>
      <c r="X87">
        <v>851</v>
      </c>
      <c r="Y87">
        <v>11</v>
      </c>
      <c r="Z87">
        <v>3</v>
      </c>
      <c r="AA87">
        <v>0</v>
      </c>
      <c r="AB87">
        <v>1</v>
      </c>
      <c r="AC87">
        <v>1</v>
      </c>
      <c r="AD87">
        <v>43</v>
      </c>
    </row>
    <row r="88" spans="1:30" x14ac:dyDescent="0.35">
      <c r="A88" s="1">
        <v>28</v>
      </c>
      <c r="B88" s="1" t="s">
        <v>764</v>
      </c>
      <c r="C88" s="2">
        <v>231413</v>
      </c>
      <c r="D88" s="17">
        <v>2529</v>
      </c>
      <c r="E88" s="18">
        <v>1082</v>
      </c>
      <c r="F88">
        <v>276</v>
      </c>
      <c r="G88">
        <v>422</v>
      </c>
      <c r="H88">
        <v>159</v>
      </c>
      <c r="I88">
        <v>162</v>
      </c>
      <c r="J88">
        <v>41</v>
      </c>
      <c r="K88">
        <v>5</v>
      </c>
      <c r="L88">
        <v>4</v>
      </c>
      <c r="M88">
        <v>0</v>
      </c>
      <c r="N88">
        <v>2441</v>
      </c>
      <c r="O88">
        <v>6</v>
      </c>
      <c r="P88">
        <v>1</v>
      </c>
      <c r="Q88">
        <f>VLOOKUP(C88,[1]Parish_language_2022b!$1:$1048576,8,FALSE)</f>
        <v>10</v>
      </c>
      <c r="R88">
        <f>VLOOKUP(C88,[1]Parish_language_2022b!$1:$1048576,7,FALSE)</f>
        <v>22</v>
      </c>
      <c r="S88">
        <f>VLOOKUP(C88,[1]Parish_language_2022b!$1:$1048576,6,FALSE)</f>
        <v>2426</v>
      </c>
      <c r="T88">
        <f>VLOOKUP(C88,[1]Parish_language_2022b!$1:$1048576,8,FALSE)</f>
        <v>10</v>
      </c>
      <c r="U88">
        <v>2397</v>
      </c>
      <c r="V88">
        <v>1950</v>
      </c>
      <c r="W88">
        <v>2494</v>
      </c>
      <c r="X88">
        <v>1982</v>
      </c>
      <c r="Y88">
        <v>19</v>
      </c>
      <c r="Z88">
        <v>11</v>
      </c>
      <c r="AA88">
        <v>1</v>
      </c>
      <c r="AB88">
        <v>0</v>
      </c>
      <c r="AC88">
        <v>4</v>
      </c>
      <c r="AD88">
        <v>60</v>
      </c>
    </row>
    <row r="89" spans="1:30" x14ac:dyDescent="0.35">
      <c r="A89" s="1">
        <v>28</v>
      </c>
      <c r="B89" s="1" t="s">
        <v>765</v>
      </c>
      <c r="C89" s="2">
        <v>231414</v>
      </c>
      <c r="D89" s="17">
        <v>929</v>
      </c>
      <c r="E89" s="18">
        <v>452</v>
      </c>
      <c r="F89">
        <v>190</v>
      </c>
      <c r="G89">
        <v>171</v>
      </c>
      <c r="H89">
        <v>46</v>
      </c>
      <c r="I89">
        <v>44</v>
      </c>
      <c r="J89">
        <v>3</v>
      </c>
      <c r="K89">
        <v>3</v>
      </c>
      <c r="L89">
        <v>2</v>
      </c>
      <c r="M89">
        <v>0</v>
      </c>
      <c r="N89">
        <v>894</v>
      </c>
      <c r="O89">
        <v>0</v>
      </c>
      <c r="P89">
        <v>0</v>
      </c>
      <c r="Q89">
        <f>VLOOKUP(C89,[1]Parish_language_2022b!$1:$1048576,8,FALSE)</f>
        <v>5</v>
      </c>
      <c r="R89">
        <f>VLOOKUP(C89,[1]Parish_language_2022b!$1:$1048576,7,FALSE)</f>
        <v>27</v>
      </c>
      <c r="S89">
        <f>VLOOKUP(C89,[1]Parish_language_2022b!$1:$1048576,6,FALSE)</f>
        <v>872</v>
      </c>
      <c r="T89">
        <f>VLOOKUP(C89,[1]Parish_language_2022b!$1:$1048576,8,FALSE)</f>
        <v>5</v>
      </c>
      <c r="U89">
        <v>885</v>
      </c>
      <c r="V89">
        <v>686</v>
      </c>
      <c r="W89">
        <v>918</v>
      </c>
      <c r="X89">
        <v>687</v>
      </c>
      <c r="Y89">
        <v>1</v>
      </c>
      <c r="Z89">
        <v>6</v>
      </c>
      <c r="AA89">
        <v>0</v>
      </c>
      <c r="AB89">
        <v>0</v>
      </c>
      <c r="AC89">
        <v>2</v>
      </c>
      <c r="AD89">
        <v>48</v>
      </c>
    </row>
    <row r="90" spans="1:30" x14ac:dyDescent="0.35">
      <c r="A90" s="1">
        <v>28</v>
      </c>
      <c r="B90" s="1" t="s">
        <v>766</v>
      </c>
      <c r="C90" s="2">
        <v>231415</v>
      </c>
      <c r="D90" s="17">
        <v>2556</v>
      </c>
      <c r="E90" s="18">
        <v>1088</v>
      </c>
      <c r="F90">
        <v>309</v>
      </c>
      <c r="G90">
        <v>395</v>
      </c>
      <c r="H90">
        <v>168</v>
      </c>
      <c r="I90">
        <v>164</v>
      </c>
      <c r="J90">
        <v>38</v>
      </c>
      <c r="K90">
        <v>10</v>
      </c>
      <c r="L90">
        <v>1</v>
      </c>
      <c r="M90">
        <v>0</v>
      </c>
      <c r="N90">
        <v>2464</v>
      </c>
      <c r="O90">
        <v>13</v>
      </c>
      <c r="P90">
        <v>1</v>
      </c>
      <c r="Q90">
        <f>VLOOKUP(C90,[1]Parish_language_2022b!$1:$1048576,8,FALSE)</f>
        <v>20</v>
      </c>
      <c r="R90">
        <f>VLOOKUP(C90,[1]Parish_language_2022b!$1:$1048576,7,FALSE)</f>
        <v>49</v>
      </c>
      <c r="S90">
        <f>VLOOKUP(C90,[1]Parish_language_2022b!$1:$1048576,6,FALSE)</f>
        <v>2418</v>
      </c>
      <c r="T90">
        <f>VLOOKUP(C90,[1]Parish_language_2022b!$1:$1048576,8,FALSE)</f>
        <v>20</v>
      </c>
      <c r="U90">
        <v>2420</v>
      </c>
      <c r="V90">
        <v>1978</v>
      </c>
      <c r="W90">
        <v>2515</v>
      </c>
      <c r="X90">
        <v>1993</v>
      </c>
      <c r="Y90">
        <v>10</v>
      </c>
      <c r="Z90">
        <v>7</v>
      </c>
      <c r="AA90">
        <v>9</v>
      </c>
      <c r="AB90">
        <v>2</v>
      </c>
      <c r="AC90">
        <v>3</v>
      </c>
      <c r="AD90">
        <v>87</v>
      </c>
    </row>
    <row r="91" spans="1:30" x14ac:dyDescent="0.35">
      <c r="A91" s="1">
        <v>28</v>
      </c>
      <c r="B91" s="1" t="s">
        <v>767</v>
      </c>
      <c r="C91" s="2">
        <v>281662</v>
      </c>
      <c r="D91" s="17">
        <v>281</v>
      </c>
      <c r="E91" s="18">
        <v>128</v>
      </c>
      <c r="F91">
        <v>29</v>
      </c>
      <c r="G91">
        <v>65</v>
      </c>
      <c r="H91">
        <v>19</v>
      </c>
      <c r="I91">
        <v>10</v>
      </c>
      <c r="J91">
        <v>4</v>
      </c>
      <c r="K91">
        <v>0</v>
      </c>
      <c r="L91">
        <v>0</v>
      </c>
      <c r="M91">
        <v>0</v>
      </c>
      <c r="N91">
        <v>272</v>
      </c>
      <c r="O91">
        <v>0</v>
      </c>
      <c r="P91">
        <v>0</v>
      </c>
      <c r="Q91">
        <f>VLOOKUP(C91,[1]Parish_language_2022b!$1:$1048576,8,FALSE)</f>
        <v>3</v>
      </c>
      <c r="R91">
        <f>VLOOKUP(C91,[1]Parish_language_2022b!$1:$1048576,7,FALSE)</f>
        <v>3</v>
      </c>
      <c r="S91">
        <f>VLOOKUP(C91,[1]Parish_language_2022b!$1:$1048576,6,FALSE)</f>
        <v>271</v>
      </c>
      <c r="T91">
        <f>VLOOKUP(C91,[1]Parish_language_2022b!$1:$1048576,8,FALSE)</f>
        <v>3</v>
      </c>
      <c r="U91">
        <v>259</v>
      </c>
      <c r="V91">
        <v>223</v>
      </c>
      <c r="W91">
        <v>279</v>
      </c>
      <c r="X91">
        <v>224</v>
      </c>
      <c r="Y91">
        <v>2</v>
      </c>
      <c r="Z91">
        <v>0</v>
      </c>
      <c r="AA91">
        <v>1</v>
      </c>
      <c r="AB91">
        <v>0</v>
      </c>
      <c r="AC91">
        <v>1</v>
      </c>
      <c r="AD91">
        <v>19</v>
      </c>
    </row>
    <row r="92" spans="1:30" x14ac:dyDescent="0.35">
      <c r="A92" s="1">
        <v>28</v>
      </c>
      <c r="B92" s="1" t="s">
        <v>768</v>
      </c>
      <c r="C92" s="2">
        <v>231416</v>
      </c>
      <c r="D92" s="17">
        <v>594</v>
      </c>
      <c r="E92" s="18">
        <v>217</v>
      </c>
      <c r="F92">
        <v>46</v>
      </c>
      <c r="G92">
        <v>80</v>
      </c>
      <c r="H92">
        <v>35</v>
      </c>
      <c r="I92">
        <v>34</v>
      </c>
      <c r="J92">
        <v>10</v>
      </c>
      <c r="K92">
        <v>6</v>
      </c>
      <c r="L92">
        <v>1</v>
      </c>
      <c r="M92">
        <v>0</v>
      </c>
      <c r="N92">
        <v>560</v>
      </c>
      <c r="O92">
        <v>8</v>
      </c>
      <c r="P92">
        <v>1</v>
      </c>
      <c r="Q92">
        <f>VLOOKUP(C92,[1]Parish_language_2022b!$1:$1048576,8,FALSE)</f>
        <v>0</v>
      </c>
      <c r="R92">
        <f>VLOOKUP(C92,[1]Parish_language_2022b!$1:$1048576,7,FALSE)</f>
        <v>7</v>
      </c>
      <c r="S92">
        <f>VLOOKUP(C92,[1]Parish_language_2022b!$1:$1048576,6,FALSE)</f>
        <v>565</v>
      </c>
      <c r="T92">
        <f>VLOOKUP(C92,[1]Parish_language_2022b!$1:$1048576,8,FALSE)</f>
        <v>0</v>
      </c>
      <c r="U92">
        <v>555</v>
      </c>
      <c r="V92">
        <v>460</v>
      </c>
      <c r="W92">
        <v>581</v>
      </c>
      <c r="X92">
        <v>469</v>
      </c>
      <c r="Y92">
        <v>8</v>
      </c>
      <c r="Z92">
        <v>3</v>
      </c>
      <c r="AA92">
        <v>0</v>
      </c>
      <c r="AB92">
        <v>1</v>
      </c>
      <c r="AC92">
        <v>2</v>
      </c>
      <c r="AD92">
        <v>17</v>
      </c>
    </row>
    <row r="93" spans="1:30" x14ac:dyDescent="0.35">
      <c r="A93" s="1">
        <v>28</v>
      </c>
      <c r="B93" s="1" t="s">
        <v>769</v>
      </c>
      <c r="C93" s="2">
        <v>271618</v>
      </c>
      <c r="D93" s="17">
        <v>439</v>
      </c>
      <c r="E93" s="18">
        <v>186</v>
      </c>
      <c r="F93">
        <v>41</v>
      </c>
      <c r="G93">
        <v>86</v>
      </c>
      <c r="H93">
        <v>28</v>
      </c>
      <c r="I93">
        <v>32</v>
      </c>
      <c r="J93">
        <v>4</v>
      </c>
      <c r="K93">
        <v>3</v>
      </c>
      <c r="L93">
        <v>0</v>
      </c>
      <c r="M93">
        <v>0</v>
      </c>
      <c r="N93">
        <v>418</v>
      </c>
      <c r="O93">
        <v>0</v>
      </c>
      <c r="P93">
        <v>0</v>
      </c>
      <c r="Q93">
        <f>VLOOKUP(C93,[1]Parish_language_2022b!$1:$1048576,8,FALSE)</f>
        <v>2</v>
      </c>
      <c r="R93">
        <f>VLOOKUP(C93,[1]Parish_language_2022b!$1:$1048576,7,FALSE)</f>
        <v>3</v>
      </c>
      <c r="S93">
        <f>VLOOKUP(C93,[1]Parish_language_2022b!$1:$1048576,6,FALSE)</f>
        <v>422</v>
      </c>
      <c r="T93">
        <f>VLOOKUP(C93,[1]Parish_language_2022b!$1:$1048576,8,FALSE)</f>
        <v>2</v>
      </c>
      <c r="U93">
        <v>413</v>
      </c>
      <c r="V93">
        <v>321</v>
      </c>
      <c r="W93">
        <v>431</v>
      </c>
      <c r="X93">
        <v>303</v>
      </c>
      <c r="Y93">
        <v>2</v>
      </c>
      <c r="Z93">
        <v>1</v>
      </c>
      <c r="AA93">
        <v>0</v>
      </c>
      <c r="AB93">
        <v>0</v>
      </c>
      <c r="AC93">
        <v>5</v>
      </c>
      <c r="AD93">
        <v>24</v>
      </c>
    </row>
    <row r="94" spans="1:30" x14ac:dyDescent="0.35">
      <c r="A94" s="1">
        <v>28</v>
      </c>
      <c r="B94" s="1" t="s">
        <v>770</v>
      </c>
      <c r="C94" s="2">
        <v>281664</v>
      </c>
      <c r="D94" s="17">
        <v>6098</v>
      </c>
      <c r="E94" s="18">
        <v>2787</v>
      </c>
      <c r="F94">
        <v>887</v>
      </c>
      <c r="G94">
        <v>1053</v>
      </c>
      <c r="H94">
        <v>374</v>
      </c>
      <c r="I94">
        <v>366</v>
      </c>
      <c r="J94">
        <v>83</v>
      </c>
      <c r="K94">
        <v>13</v>
      </c>
      <c r="L94">
        <v>3</v>
      </c>
      <c r="M94">
        <v>0</v>
      </c>
      <c r="N94">
        <v>5822</v>
      </c>
      <c r="O94">
        <v>22</v>
      </c>
      <c r="P94">
        <v>2</v>
      </c>
      <c r="Q94">
        <f>VLOOKUP(C94,[1]Parish_language_2022b!$1:$1048576,8,FALSE)</f>
        <v>23</v>
      </c>
      <c r="R94">
        <f>VLOOKUP(C94,[1]Parish_language_2022b!$1:$1048576,7,FALSE)</f>
        <v>72</v>
      </c>
      <c r="S94">
        <f>VLOOKUP(C94,[1]Parish_language_2022b!$1:$1048576,6,FALSE)</f>
        <v>5834</v>
      </c>
      <c r="T94">
        <f>VLOOKUP(C94,[1]Parish_language_2022b!$1:$1048576,8,FALSE)</f>
        <v>23</v>
      </c>
      <c r="U94">
        <v>5757</v>
      </c>
      <c r="V94">
        <v>4838</v>
      </c>
      <c r="W94">
        <v>5963</v>
      </c>
      <c r="X94">
        <v>4927</v>
      </c>
      <c r="Y94">
        <v>46</v>
      </c>
      <c r="Z94">
        <v>66</v>
      </c>
      <c r="AA94">
        <v>6</v>
      </c>
      <c r="AB94">
        <v>2</v>
      </c>
      <c r="AC94">
        <v>15</v>
      </c>
      <c r="AD94">
        <v>304</v>
      </c>
    </row>
    <row r="95" spans="1:30" x14ac:dyDescent="0.35">
      <c r="A95" s="1">
        <v>28</v>
      </c>
      <c r="B95" s="1" t="s">
        <v>771</v>
      </c>
      <c r="C95" s="2">
        <v>231417</v>
      </c>
      <c r="D95" s="17">
        <v>1315</v>
      </c>
      <c r="E95" s="18">
        <v>583</v>
      </c>
      <c r="F95">
        <v>148</v>
      </c>
      <c r="G95">
        <v>249</v>
      </c>
      <c r="H95">
        <v>76</v>
      </c>
      <c r="I95">
        <v>70</v>
      </c>
      <c r="J95">
        <v>20</v>
      </c>
      <c r="K95">
        <v>3</v>
      </c>
      <c r="L95">
        <v>0</v>
      </c>
      <c r="M95">
        <v>0</v>
      </c>
      <c r="N95">
        <v>1268</v>
      </c>
      <c r="O95">
        <v>10</v>
      </c>
      <c r="P95">
        <v>0</v>
      </c>
      <c r="Q95">
        <f>VLOOKUP(C95,[1]Parish_language_2022b!$1:$1048576,8,FALSE)</f>
        <v>8</v>
      </c>
      <c r="R95">
        <f>VLOOKUP(C95,[1]Parish_language_2022b!$1:$1048576,7,FALSE)</f>
        <v>22</v>
      </c>
      <c r="S95">
        <f>VLOOKUP(C95,[1]Parish_language_2022b!$1:$1048576,6,FALSE)</f>
        <v>1246</v>
      </c>
      <c r="T95">
        <f>VLOOKUP(C95,[1]Parish_language_2022b!$1:$1048576,8,FALSE)</f>
        <v>8</v>
      </c>
      <c r="U95">
        <v>1236</v>
      </c>
      <c r="V95">
        <v>1009</v>
      </c>
      <c r="W95">
        <v>1282</v>
      </c>
      <c r="X95">
        <v>1014</v>
      </c>
      <c r="Y95">
        <v>8</v>
      </c>
      <c r="Z95">
        <v>7</v>
      </c>
      <c r="AA95">
        <v>1</v>
      </c>
      <c r="AB95">
        <v>3</v>
      </c>
      <c r="AC95">
        <v>13</v>
      </c>
      <c r="AD95">
        <v>43</v>
      </c>
    </row>
    <row r="96" spans="1:30" x14ac:dyDescent="0.35">
      <c r="A96" s="1">
        <v>28</v>
      </c>
      <c r="B96" s="1" t="s">
        <v>772</v>
      </c>
      <c r="C96" s="2">
        <v>271617</v>
      </c>
      <c r="D96" s="17">
        <v>807</v>
      </c>
      <c r="E96" s="18">
        <v>358</v>
      </c>
      <c r="F96">
        <v>114</v>
      </c>
      <c r="G96">
        <v>151</v>
      </c>
      <c r="H96">
        <v>43</v>
      </c>
      <c r="I96">
        <v>46</v>
      </c>
      <c r="J96">
        <v>12</v>
      </c>
      <c r="K96">
        <v>4</v>
      </c>
      <c r="L96">
        <v>1</v>
      </c>
      <c r="M96">
        <v>0</v>
      </c>
      <c r="N96">
        <v>773</v>
      </c>
      <c r="O96">
        <v>3</v>
      </c>
      <c r="P96">
        <v>0</v>
      </c>
      <c r="Q96">
        <f>VLOOKUP(C96,[1]Parish_language_2022b!$1:$1048576,8,FALSE)</f>
        <v>7</v>
      </c>
      <c r="R96">
        <f>VLOOKUP(C96,[1]Parish_language_2022b!$1:$1048576,7,FALSE)</f>
        <v>18</v>
      </c>
      <c r="S96">
        <f>VLOOKUP(C96,[1]Parish_language_2022b!$1:$1048576,6,FALSE)</f>
        <v>759</v>
      </c>
      <c r="T96">
        <f>VLOOKUP(C96,[1]Parish_language_2022b!$1:$1048576,8,FALSE)</f>
        <v>7</v>
      </c>
      <c r="U96">
        <v>742</v>
      </c>
      <c r="V96">
        <v>453</v>
      </c>
      <c r="W96">
        <v>782</v>
      </c>
      <c r="X96">
        <v>474</v>
      </c>
      <c r="Y96">
        <v>2</v>
      </c>
      <c r="Z96">
        <v>1</v>
      </c>
      <c r="AA96">
        <v>16</v>
      </c>
      <c r="AB96">
        <v>0</v>
      </c>
      <c r="AC96">
        <v>1</v>
      </c>
      <c r="AD96">
        <v>29</v>
      </c>
    </row>
    <row r="97" spans="1:30" x14ac:dyDescent="0.35">
      <c r="A97" s="1">
        <v>28</v>
      </c>
      <c r="B97" s="1" t="s">
        <v>773</v>
      </c>
      <c r="C97" s="2">
        <v>231418</v>
      </c>
      <c r="D97" s="17">
        <v>145</v>
      </c>
      <c r="E97" s="18">
        <v>54</v>
      </c>
      <c r="F97">
        <v>6</v>
      </c>
      <c r="G97">
        <v>28</v>
      </c>
      <c r="H97">
        <v>8</v>
      </c>
      <c r="I97">
        <v>13</v>
      </c>
      <c r="J97">
        <v>3</v>
      </c>
      <c r="K97">
        <v>0</v>
      </c>
      <c r="L97">
        <v>0</v>
      </c>
      <c r="M97">
        <v>0</v>
      </c>
      <c r="N97">
        <v>143</v>
      </c>
      <c r="O97">
        <v>0</v>
      </c>
      <c r="P97">
        <v>0</v>
      </c>
      <c r="Q97">
        <f>VLOOKUP(C97,[1]Parish_language_2022b!$1:$1048576,8,FALSE)</f>
        <v>1</v>
      </c>
      <c r="R97">
        <f>VLOOKUP(C97,[1]Parish_language_2022b!$1:$1048576,7,FALSE)</f>
        <v>2</v>
      </c>
      <c r="S97">
        <f>VLOOKUP(C97,[1]Parish_language_2022b!$1:$1048576,6,FALSE)</f>
        <v>141</v>
      </c>
      <c r="T97">
        <f>VLOOKUP(C97,[1]Parish_language_2022b!$1:$1048576,8,FALSE)</f>
        <v>1</v>
      </c>
      <c r="U97">
        <v>133</v>
      </c>
      <c r="V97">
        <v>105</v>
      </c>
      <c r="W97">
        <v>137</v>
      </c>
      <c r="X97">
        <v>98</v>
      </c>
      <c r="Y97">
        <v>4</v>
      </c>
      <c r="Z97">
        <v>1</v>
      </c>
      <c r="AA97">
        <v>0</v>
      </c>
      <c r="AB97">
        <v>2</v>
      </c>
      <c r="AC97">
        <v>0</v>
      </c>
      <c r="AD97">
        <v>3</v>
      </c>
    </row>
    <row r="98" spans="1:30" x14ac:dyDescent="0.35">
      <c r="A98" s="1">
        <v>28</v>
      </c>
      <c r="B98" s="1" t="s">
        <v>774</v>
      </c>
      <c r="C98" s="2">
        <v>231419</v>
      </c>
      <c r="D98" s="17">
        <v>5635</v>
      </c>
      <c r="E98" s="18">
        <v>1728</v>
      </c>
      <c r="F98">
        <v>482</v>
      </c>
      <c r="G98">
        <v>711</v>
      </c>
      <c r="H98">
        <v>202</v>
      </c>
      <c r="I98">
        <v>221</v>
      </c>
      <c r="J98">
        <v>59</v>
      </c>
      <c r="K98">
        <v>15</v>
      </c>
      <c r="L98">
        <v>1</v>
      </c>
      <c r="M98">
        <v>0</v>
      </c>
      <c r="N98">
        <v>5046</v>
      </c>
      <c r="O98">
        <v>23</v>
      </c>
      <c r="P98">
        <v>2</v>
      </c>
      <c r="Q98">
        <f>VLOOKUP(C98,[1]Parish_language_2022b!$1:$1048576,8,FALSE)</f>
        <v>53</v>
      </c>
      <c r="R98">
        <f>VLOOKUP(C98,[1]Parish_language_2022b!$1:$1048576,7,FALSE)</f>
        <v>108</v>
      </c>
      <c r="S98">
        <f>VLOOKUP(C98,[1]Parish_language_2022b!$1:$1048576,6,FALSE)</f>
        <v>5402</v>
      </c>
      <c r="T98">
        <f>VLOOKUP(C98,[1]Parish_language_2022b!$1:$1048576,8,FALSE)</f>
        <v>53</v>
      </c>
      <c r="U98">
        <v>4459</v>
      </c>
      <c r="V98">
        <v>3518</v>
      </c>
      <c r="W98">
        <v>5030</v>
      </c>
      <c r="X98">
        <v>3588</v>
      </c>
      <c r="Y98">
        <v>119</v>
      </c>
      <c r="Z98">
        <v>313</v>
      </c>
      <c r="AA98">
        <v>82</v>
      </c>
      <c r="AB98">
        <v>8</v>
      </c>
      <c r="AC98">
        <v>77</v>
      </c>
      <c r="AD98">
        <v>140</v>
      </c>
    </row>
    <row r="99" spans="1:30" x14ac:dyDescent="0.35">
      <c r="A99" s="1">
        <v>28</v>
      </c>
      <c r="B99" s="1" t="s">
        <v>775</v>
      </c>
      <c r="C99" s="2">
        <v>291758</v>
      </c>
      <c r="D99" s="17">
        <v>1565</v>
      </c>
      <c r="E99" s="18">
        <v>637</v>
      </c>
      <c r="F99">
        <v>181</v>
      </c>
      <c r="G99">
        <v>257</v>
      </c>
      <c r="H99">
        <v>92</v>
      </c>
      <c r="I99">
        <v>79</v>
      </c>
      <c r="J99">
        <v>21</v>
      </c>
      <c r="K99">
        <v>6</v>
      </c>
      <c r="L99">
        <v>2</v>
      </c>
      <c r="M99">
        <v>0</v>
      </c>
      <c r="N99">
        <v>1504</v>
      </c>
      <c r="O99">
        <v>4</v>
      </c>
      <c r="P99">
        <v>1</v>
      </c>
      <c r="Q99">
        <f>VLOOKUP(C99,[1]Parish_language_2022b!$1:$1048576,8,FALSE)</f>
        <v>7</v>
      </c>
      <c r="R99">
        <f>VLOOKUP(C99,[1]Parish_language_2022b!$1:$1048576,7,FALSE)</f>
        <v>24</v>
      </c>
      <c r="S99">
        <f>VLOOKUP(C99,[1]Parish_language_2022b!$1:$1048576,6,FALSE)</f>
        <v>1508</v>
      </c>
      <c r="T99">
        <f>VLOOKUP(C99,[1]Parish_language_2022b!$1:$1048576,8,FALSE)</f>
        <v>7</v>
      </c>
      <c r="U99">
        <v>1495</v>
      </c>
      <c r="V99">
        <v>1304</v>
      </c>
      <c r="W99">
        <v>1518</v>
      </c>
      <c r="X99">
        <v>1291</v>
      </c>
      <c r="Y99">
        <v>14</v>
      </c>
      <c r="Z99">
        <v>31</v>
      </c>
      <c r="AA99">
        <v>3</v>
      </c>
      <c r="AB99">
        <v>0</v>
      </c>
      <c r="AC99">
        <v>4</v>
      </c>
      <c r="AD99">
        <v>69</v>
      </c>
    </row>
    <row r="100" spans="1:30" x14ac:dyDescent="0.35">
      <c r="A100" s="1">
        <v>28</v>
      </c>
      <c r="B100" s="1" t="s">
        <v>776</v>
      </c>
      <c r="C100" s="2">
        <v>231420</v>
      </c>
      <c r="D100" s="17">
        <v>2834</v>
      </c>
      <c r="E100" s="18">
        <v>1238</v>
      </c>
      <c r="F100">
        <v>371</v>
      </c>
      <c r="G100">
        <v>431</v>
      </c>
      <c r="H100">
        <v>189</v>
      </c>
      <c r="I100">
        <v>169</v>
      </c>
      <c r="J100">
        <v>45</v>
      </c>
      <c r="K100">
        <v>7</v>
      </c>
      <c r="L100">
        <v>1</v>
      </c>
      <c r="M100">
        <v>0</v>
      </c>
      <c r="N100">
        <v>2708</v>
      </c>
      <c r="O100">
        <v>12</v>
      </c>
      <c r="P100">
        <v>0</v>
      </c>
      <c r="Q100">
        <f>VLOOKUP(C100,[1]Parish_language_2022b!$1:$1048576,8,FALSE)</f>
        <v>13</v>
      </c>
      <c r="R100">
        <f>VLOOKUP(C100,[1]Parish_language_2022b!$1:$1048576,7,FALSE)</f>
        <v>40</v>
      </c>
      <c r="S100">
        <f>VLOOKUP(C100,[1]Parish_language_2022b!$1:$1048576,6,FALSE)</f>
        <v>2705</v>
      </c>
      <c r="T100">
        <f>VLOOKUP(C100,[1]Parish_language_2022b!$1:$1048576,8,FALSE)</f>
        <v>13</v>
      </c>
      <c r="U100">
        <v>2716</v>
      </c>
      <c r="V100">
        <v>2369</v>
      </c>
      <c r="W100">
        <v>2773</v>
      </c>
      <c r="X100">
        <v>2337</v>
      </c>
      <c r="Y100">
        <v>14</v>
      </c>
      <c r="Z100">
        <v>28</v>
      </c>
      <c r="AA100">
        <v>2</v>
      </c>
      <c r="AB100">
        <v>1</v>
      </c>
      <c r="AC100">
        <v>13</v>
      </c>
      <c r="AD100">
        <v>124</v>
      </c>
    </row>
    <row r="101" spans="1:30" x14ac:dyDescent="0.35">
      <c r="A101" s="1">
        <v>28</v>
      </c>
      <c r="B101" s="1" t="s">
        <v>777</v>
      </c>
      <c r="C101" s="2">
        <v>281701</v>
      </c>
      <c r="D101" s="17">
        <v>2618</v>
      </c>
      <c r="E101" s="18">
        <v>1059</v>
      </c>
      <c r="F101">
        <v>311</v>
      </c>
      <c r="G101">
        <v>422</v>
      </c>
      <c r="H101">
        <v>142</v>
      </c>
      <c r="I101">
        <v>135</v>
      </c>
      <c r="J101">
        <v>37</v>
      </c>
      <c r="K101">
        <v>11</v>
      </c>
      <c r="L101">
        <v>1</v>
      </c>
      <c r="M101">
        <v>1</v>
      </c>
      <c r="N101">
        <v>2413</v>
      </c>
      <c r="O101">
        <v>20</v>
      </c>
      <c r="P101">
        <v>2</v>
      </c>
      <c r="Q101">
        <f>VLOOKUP(C101,[1]Parish_language_2022b!$1:$1048576,8,FALSE)</f>
        <v>12</v>
      </c>
      <c r="R101">
        <f>VLOOKUP(C101,[1]Parish_language_2022b!$1:$1048576,7,FALSE)</f>
        <v>35</v>
      </c>
      <c r="S101">
        <f>VLOOKUP(C101,[1]Parish_language_2022b!$1:$1048576,6,FALSE)</f>
        <v>2511</v>
      </c>
      <c r="T101">
        <f>VLOOKUP(C101,[1]Parish_language_2022b!$1:$1048576,8,FALSE)</f>
        <v>12</v>
      </c>
      <c r="U101">
        <v>2349</v>
      </c>
      <c r="V101">
        <v>1964</v>
      </c>
      <c r="W101">
        <v>2528</v>
      </c>
      <c r="X101">
        <v>1969</v>
      </c>
      <c r="Y101">
        <v>44</v>
      </c>
      <c r="Z101">
        <v>31</v>
      </c>
      <c r="AA101">
        <v>2</v>
      </c>
      <c r="AB101">
        <v>1</v>
      </c>
      <c r="AC101">
        <v>8</v>
      </c>
      <c r="AD101">
        <v>98</v>
      </c>
    </row>
    <row r="102" spans="1:30" x14ac:dyDescent="0.35">
      <c r="A102" s="1">
        <v>28</v>
      </c>
      <c r="B102" s="1" t="s">
        <v>778</v>
      </c>
      <c r="C102" s="2">
        <v>281709</v>
      </c>
      <c r="D102" s="17">
        <v>1158</v>
      </c>
      <c r="E102" s="18">
        <v>496</v>
      </c>
      <c r="F102">
        <v>127</v>
      </c>
      <c r="G102">
        <v>217</v>
      </c>
      <c r="H102">
        <v>56</v>
      </c>
      <c r="I102">
        <v>50</v>
      </c>
      <c r="J102">
        <v>24</v>
      </c>
      <c r="K102">
        <v>9</v>
      </c>
      <c r="L102">
        <v>2</v>
      </c>
      <c r="M102">
        <v>0</v>
      </c>
      <c r="N102">
        <v>1118</v>
      </c>
      <c r="O102">
        <v>2</v>
      </c>
      <c r="P102">
        <v>1</v>
      </c>
      <c r="Q102">
        <f>VLOOKUP(C102,[1]Parish_language_2022b!$1:$1048576,8,FALSE)</f>
        <v>1</v>
      </c>
      <c r="R102">
        <f>VLOOKUP(C102,[1]Parish_language_2022b!$1:$1048576,7,FALSE)</f>
        <v>10</v>
      </c>
      <c r="S102">
        <f>VLOOKUP(C102,[1]Parish_language_2022b!$1:$1048576,6,FALSE)</f>
        <v>1124</v>
      </c>
      <c r="T102">
        <f>VLOOKUP(C102,[1]Parish_language_2022b!$1:$1048576,8,FALSE)</f>
        <v>1</v>
      </c>
      <c r="U102">
        <v>1084</v>
      </c>
      <c r="V102">
        <v>830</v>
      </c>
      <c r="W102">
        <v>1144</v>
      </c>
      <c r="X102">
        <v>847</v>
      </c>
      <c r="Y102">
        <v>8</v>
      </c>
      <c r="Z102">
        <v>0</v>
      </c>
      <c r="AA102">
        <v>2</v>
      </c>
      <c r="AB102">
        <v>1</v>
      </c>
      <c r="AC102">
        <v>1</v>
      </c>
      <c r="AD102">
        <v>56</v>
      </c>
    </row>
    <row r="103" spans="1:30" x14ac:dyDescent="0.35">
      <c r="A103" s="1">
        <v>28</v>
      </c>
      <c r="B103" s="1" t="s">
        <v>779</v>
      </c>
      <c r="C103" s="2">
        <v>281711</v>
      </c>
      <c r="D103" s="17">
        <v>14366</v>
      </c>
      <c r="E103" s="18">
        <v>6251</v>
      </c>
      <c r="F103">
        <v>1828</v>
      </c>
      <c r="G103">
        <v>2366</v>
      </c>
      <c r="H103">
        <v>937</v>
      </c>
      <c r="I103">
        <v>798</v>
      </c>
      <c r="J103">
        <v>225</v>
      </c>
      <c r="K103">
        <v>59</v>
      </c>
      <c r="L103">
        <v>11</v>
      </c>
      <c r="M103">
        <v>5</v>
      </c>
      <c r="N103">
        <v>13770</v>
      </c>
      <c r="O103">
        <v>91</v>
      </c>
      <c r="P103">
        <v>13</v>
      </c>
      <c r="Q103">
        <f>VLOOKUP(C103,[1]Parish_language_2022b!$1:$1048576,8,FALSE)</f>
        <v>40</v>
      </c>
      <c r="R103">
        <f>VLOOKUP(C103,[1]Parish_language_2022b!$1:$1048576,7,FALSE)</f>
        <v>95</v>
      </c>
      <c r="S103">
        <f>VLOOKUP(C103,[1]Parish_language_2022b!$1:$1048576,6,FALSE)</f>
        <v>13872</v>
      </c>
      <c r="T103">
        <f>VLOOKUP(C103,[1]Parish_language_2022b!$1:$1048576,8,FALSE)</f>
        <v>40</v>
      </c>
      <c r="U103">
        <v>13657</v>
      </c>
      <c r="V103">
        <v>12419</v>
      </c>
      <c r="W103">
        <v>13848</v>
      </c>
      <c r="X103">
        <v>12427</v>
      </c>
      <c r="Y103">
        <v>123</v>
      </c>
      <c r="Z103">
        <v>319</v>
      </c>
      <c r="AA103">
        <v>19</v>
      </c>
      <c r="AB103">
        <v>6</v>
      </c>
      <c r="AC103">
        <v>64</v>
      </c>
      <c r="AD103">
        <v>618</v>
      </c>
    </row>
    <row r="104" spans="1:30" x14ac:dyDescent="0.35">
      <c r="A104" s="1">
        <v>28</v>
      </c>
      <c r="B104" s="1" t="s">
        <v>780</v>
      </c>
      <c r="C104" s="2">
        <v>281710</v>
      </c>
      <c r="D104" s="17">
        <v>15148</v>
      </c>
      <c r="E104" s="18">
        <v>7530</v>
      </c>
      <c r="F104">
        <v>3122</v>
      </c>
      <c r="G104">
        <v>2503</v>
      </c>
      <c r="H104">
        <v>933</v>
      </c>
      <c r="I104">
        <v>682</v>
      </c>
      <c r="J104">
        <v>205</v>
      </c>
      <c r="K104">
        <v>39</v>
      </c>
      <c r="L104">
        <v>18</v>
      </c>
      <c r="M104">
        <v>3</v>
      </c>
      <c r="N104">
        <v>14440</v>
      </c>
      <c r="O104">
        <v>81</v>
      </c>
      <c r="P104">
        <v>13</v>
      </c>
      <c r="Q104">
        <f>VLOOKUP(C104,[1]Parish_language_2022b!$1:$1048576,8,FALSE)</f>
        <v>38</v>
      </c>
      <c r="R104">
        <f>VLOOKUP(C104,[1]Parish_language_2022b!$1:$1048576,7,FALSE)</f>
        <v>152</v>
      </c>
      <c r="S104">
        <f>VLOOKUP(C104,[1]Parish_language_2022b!$1:$1048576,6,FALSE)</f>
        <v>14614</v>
      </c>
      <c r="T104">
        <f>VLOOKUP(C104,[1]Parish_language_2022b!$1:$1048576,8,FALSE)</f>
        <v>38</v>
      </c>
      <c r="U104">
        <v>14332</v>
      </c>
      <c r="V104">
        <v>12756</v>
      </c>
      <c r="W104">
        <v>14858</v>
      </c>
      <c r="X104">
        <v>12874</v>
      </c>
      <c r="Y104">
        <v>108</v>
      </c>
      <c r="Z104">
        <v>138</v>
      </c>
      <c r="AA104">
        <v>15</v>
      </c>
      <c r="AB104">
        <v>12</v>
      </c>
      <c r="AC104">
        <v>32</v>
      </c>
      <c r="AD104">
        <v>721</v>
      </c>
    </row>
    <row r="105" spans="1:30" x14ac:dyDescent="0.35">
      <c r="A105" s="1">
        <v>28</v>
      </c>
      <c r="B105" s="1" t="s">
        <v>781</v>
      </c>
      <c r="C105" s="2">
        <v>231421</v>
      </c>
      <c r="D105" s="17">
        <v>804</v>
      </c>
      <c r="E105" s="18">
        <v>347</v>
      </c>
      <c r="F105">
        <v>75</v>
      </c>
      <c r="G105">
        <v>156</v>
      </c>
      <c r="H105">
        <v>53</v>
      </c>
      <c r="I105">
        <v>47</v>
      </c>
      <c r="J105">
        <v>11</v>
      </c>
      <c r="K105">
        <v>2</v>
      </c>
      <c r="L105">
        <v>2</v>
      </c>
      <c r="M105">
        <v>1</v>
      </c>
      <c r="N105">
        <v>791</v>
      </c>
      <c r="O105">
        <v>0</v>
      </c>
      <c r="P105">
        <v>1</v>
      </c>
      <c r="Q105">
        <f>VLOOKUP(C105,[1]Parish_language_2022b!$1:$1048576,8,FALSE)</f>
        <v>1</v>
      </c>
      <c r="R105">
        <f>VLOOKUP(C105,[1]Parish_language_2022b!$1:$1048576,7,FALSE)</f>
        <v>6</v>
      </c>
      <c r="S105">
        <f>VLOOKUP(C105,[1]Parish_language_2022b!$1:$1048576,6,FALSE)</f>
        <v>779</v>
      </c>
      <c r="T105">
        <f>VLOOKUP(C105,[1]Parish_language_2022b!$1:$1048576,8,FALSE)</f>
        <v>1</v>
      </c>
      <c r="U105">
        <v>748</v>
      </c>
      <c r="V105">
        <v>551</v>
      </c>
      <c r="W105">
        <v>798</v>
      </c>
      <c r="X105">
        <v>584</v>
      </c>
      <c r="Y105">
        <v>4</v>
      </c>
      <c r="Z105">
        <v>3</v>
      </c>
      <c r="AA105">
        <v>0</v>
      </c>
      <c r="AB105">
        <v>0</v>
      </c>
      <c r="AC105">
        <v>4</v>
      </c>
      <c r="AD105">
        <v>43</v>
      </c>
    </row>
    <row r="106" spans="1:30" x14ac:dyDescent="0.35">
      <c r="A106" s="1">
        <v>28</v>
      </c>
      <c r="B106" s="1" t="s">
        <v>782</v>
      </c>
      <c r="C106" s="2">
        <v>281671</v>
      </c>
      <c r="D106" s="17">
        <v>1084</v>
      </c>
      <c r="E106" s="18">
        <v>494</v>
      </c>
      <c r="F106">
        <v>174</v>
      </c>
      <c r="G106">
        <v>180</v>
      </c>
      <c r="H106">
        <v>73</v>
      </c>
      <c r="I106">
        <v>38</v>
      </c>
      <c r="J106">
        <v>23</v>
      </c>
      <c r="K106">
        <v>10</v>
      </c>
      <c r="L106">
        <v>2</v>
      </c>
      <c r="M106">
        <v>1</v>
      </c>
      <c r="N106">
        <v>1038</v>
      </c>
      <c r="O106">
        <v>8</v>
      </c>
      <c r="P106">
        <v>0</v>
      </c>
      <c r="Q106">
        <f>VLOOKUP(C106,[1]Parish_language_2022b!$1:$1048576,8,FALSE)</f>
        <v>7</v>
      </c>
      <c r="R106">
        <f>VLOOKUP(C106,[1]Parish_language_2022b!$1:$1048576,7,FALSE)</f>
        <v>16</v>
      </c>
      <c r="S106">
        <f>VLOOKUP(C106,[1]Parish_language_2022b!$1:$1048576,6,FALSE)</f>
        <v>1037</v>
      </c>
      <c r="T106">
        <f>VLOOKUP(C106,[1]Parish_language_2022b!$1:$1048576,8,FALSE)</f>
        <v>7</v>
      </c>
      <c r="U106">
        <v>1014</v>
      </c>
      <c r="V106">
        <v>823</v>
      </c>
      <c r="W106">
        <v>1079</v>
      </c>
      <c r="X106">
        <v>826</v>
      </c>
      <c r="Y106">
        <v>0</v>
      </c>
      <c r="Z106">
        <v>2</v>
      </c>
      <c r="AA106">
        <v>0</v>
      </c>
      <c r="AB106">
        <v>0</v>
      </c>
      <c r="AC106">
        <v>2</v>
      </c>
      <c r="AD106">
        <v>45</v>
      </c>
    </row>
    <row r="107" spans="1:30" x14ac:dyDescent="0.35">
      <c r="A107" s="1">
        <v>28</v>
      </c>
      <c r="B107" s="1" t="s">
        <v>783</v>
      </c>
      <c r="C107" s="2">
        <v>231422</v>
      </c>
      <c r="D107" s="17">
        <v>795</v>
      </c>
      <c r="E107" s="18">
        <v>336</v>
      </c>
      <c r="F107">
        <v>91</v>
      </c>
      <c r="G107">
        <v>130</v>
      </c>
      <c r="H107">
        <v>50</v>
      </c>
      <c r="I107">
        <v>42</v>
      </c>
      <c r="J107">
        <v>17</v>
      </c>
      <c r="K107">
        <v>5</v>
      </c>
      <c r="L107">
        <v>0</v>
      </c>
      <c r="M107">
        <v>0</v>
      </c>
      <c r="N107">
        <v>758</v>
      </c>
      <c r="O107">
        <v>3</v>
      </c>
      <c r="P107">
        <v>1</v>
      </c>
      <c r="Q107">
        <f>VLOOKUP(C107,[1]Parish_language_2022b!$1:$1048576,8,FALSE)</f>
        <v>2</v>
      </c>
      <c r="R107">
        <f>VLOOKUP(C107,[1]Parish_language_2022b!$1:$1048576,7,FALSE)</f>
        <v>12</v>
      </c>
      <c r="S107">
        <f>VLOOKUP(C107,[1]Parish_language_2022b!$1:$1048576,6,FALSE)</f>
        <v>753</v>
      </c>
      <c r="T107">
        <f>VLOOKUP(C107,[1]Parish_language_2022b!$1:$1048576,8,FALSE)</f>
        <v>2</v>
      </c>
      <c r="U107">
        <v>751</v>
      </c>
      <c r="V107">
        <v>617</v>
      </c>
      <c r="W107">
        <v>790</v>
      </c>
      <c r="X107">
        <v>624</v>
      </c>
      <c r="Y107">
        <v>2</v>
      </c>
      <c r="Z107">
        <v>0</v>
      </c>
      <c r="AA107">
        <v>0</v>
      </c>
      <c r="AB107">
        <v>0</v>
      </c>
      <c r="AC107">
        <v>2</v>
      </c>
      <c r="AD107">
        <v>23</v>
      </c>
    </row>
    <row r="108" spans="1:30" x14ac:dyDescent="0.35">
      <c r="A108" s="1">
        <v>28</v>
      </c>
      <c r="B108" s="1" t="s">
        <v>784</v>
      </c>
      <c r="C108" s="2">
        <v>301832</v>
      </c>
      <c r="D108" s="17">
        <v>698</v>
      </c>
      <c r="E108" s="18">
        <v>316</v>
      </c>
      <c r="F108">
        <v>93</v>
      </c>
      <c r="G108">
        <v>144</v>
      </c>
      <c r="H108">
        <v>33</v>
      </c>
      <c r="I108">
        <v>39</v>
      </c>
      <c r="J108">
        <v>7</v>
      </c>
      <c r="K108">
        <v>1</v>
      </c>
      <c r="L108">
        <v>0</v>
      </c>
      <c r="M108">
        <v>1</v>
      </c>
      <c r="N108">
        <v>681</v>
      </c>
      <c r="O108">
        <v>2</v>
      </c>
      <c r="P108">
        <v>1</v>
      </c>
      <c r="Q108">
        <f>VLOOKUP(C108,[1]Parish_language_2022b!$1:$1048576,8,FALSE)</f>
        <v>3</v>
      </c>
      <c r="R108">
        <f>VLOOKUP(C108,[1]Parish_language_2022b!$1:$1048576,7,FALSE)</f>
        <v>7</v>
      </c>
      <c r="S108">
        <f>VLOOKUP(C108,[1]Parish_language_2022b!$1:$1048576,6,FALSE)</f>
        <v>676</v>
      </c>
      <c r="T108">
        <f>VLOOKUP(C108,[1]Parish_language_2022b!$1:$1048576,8,FALSE)</f>
        <v>3</v>
      </c>
      <c r="U108">
        <v>648</v>
      </c>
      <c r="V108">
        <v>528</v>
      </c>
      <c r="W108">
        <v>695</v>
      </c>
      <c r="X108">
        <v>545</v>
      </c>
      <c r="Y108">
        <v>5</v>
      </c>
      <c r="Z108">
        <v>0</v>
      </c>
      <c r="AA108">
        <v>1</v>
      </c>
      <c r="AB108">
        <v>0</v>
      </c>
      <c r="AC108">
        <v>2</v>
      </c>
      <c r="AD108">
        <v>50</v>
      </c>
    </row>
    <row r="109" spans="1:30" x14ac:dyDescent="0.35">
      <c r="A109" s="1">
        <v>28</v>
      </c>
      <c r="B109" s="1" t="s">
        <v>785</v>
      </c>
      <c r="C109" s="2">
        <v>281680</v>
      </c>
      <c r="D109" s="17">
        <v>4351</v>
      </c>
      <c r="E109" s="18">
        <v>1871</v>
      </c>
      <c r="F109">
        <v>495</v>
      </c>
      <c r="G109">
        <v>777</v>
      </c>
      <c r="H109">
        <v>232</v>
      </c>
      <c r="I109">
        <v>275</v>
      </c>
      <c r="J109">
        <v>79</v>
      </c>
      <c r="K109">
        <v>14</v>
      </c>
      <c r="L109">
        <v>0</v>
      </c>
      <c r="M109">
        <v>3</v>
      </c>
      <c r="N109">
        <v>4180</v>
      </c>
      <c r="O109">
        <v>11</v>
      </c>
      <c r="P109">
        <v>0</v>
      </c>
      <c r="Q109">
        <f>VLOOKUP(C109,[1]Parish_language_2022b!$1:$1048576,8,FALSE)</f>
        <v>18</v>
      </c>
      <c r="R109">
        <f>VLOOKUP(C109,[1]Parish_language_2022b!$1:$1048576,7,FALSE)</f>
        <v>35</v>
      </c>
      <c r="S109">
        <f>VLOOKUP(C109,[1]Parish_language_2022b!$1:$1048576,6,FALSE)</f>
        <v>4191</v>
      </c>
      <c r="T109">
        <f>VLOOKUP(C109,[1]Parish_language_2022b!$1:$1048576,8,FALSE)</f>
        <v>18</v>
      </c>
      <c r="U109">
        <v>4076</v>
      </c>
      <c r="V109">
        <v>3299</v>
      </c>
      <c r="W109">
        <v>4260</v>
      </c>
      <c r="X109">
        <v>3352</v>
      </c>
      <c r="Y109">
        <v>44</v>
      </c>
      <c r="Z109">
        <v>25</v>
      </c>
      <c r="AA109">
        <v>5</v>
      </c>
      <c r="AB109">
        <v>1</v>
      </c>
      <c r="AC109">
        <v>7</v>
      </c>
      <c r="AD109">
        <v>177</v>
      </c>
    </row>
    <row r="110" spans="1:30" x14ac:dyDescent="0.35">
      <c r="A110" s="1">
        <v>28</v>
      </c>
      <c r="B110" s="1" t="s">
        <v>786</v>
      </c>
      <c r="C110" s="2">
        <v>281669</v>
      </c>
      <c r="D110" s="17">
        <v>6070</v>
      </c>
      <c r="E110" s="18">
        <v>2807</v>
      </c>
      <c r="F110">
        <v>1026</v>
      </c>
      <c r="G110">
        <v>916</v>
      </c>
      <c r="H110">
        <v>419</v>
      </c>
      <c r="I110">
        <v>337</v>
      </c>
      <c r="J110">
        <v>81</v>
      </c>
      <c r="K110">
        <v>14</v>
      </c>
      <c r="L110">
        <v>5</v>
      </c>
      <c r="M110">
        <v>0</v>
      </c>
      <c r="N110">
        <v>5644</v>
      </c>
      <c r="O110">
        <v>37</v>
      </c>
      <c r="P110">
        <v>4</v>
      </c>
      <c r="Q110">
        <f>VLOOKUP(C110,[1]Parish_language_2022b!$1:$1048576,8,FALSE)</f>
        <v>29</v>
      </c>
      <c r="R110">
        <f>VLOOKUP(C110,[1]Parish_language_2022b!$1:$1048576,7,FALSE)</f>
        <v>61</v>
      </c>
      <c r="S110">
        <f>VLOOKUP(C110,[1]Parish_language_2022b!$1:$1048576,6,FALSE)</f>
        <v>5799</v>
      </c>
      <c r="T110">
        <f>VLOOKUP(C110,[1]Parish_language_2022b!$1:$1048576,8,FALSE)</f>
        <v>29</v>
      </c>
      <c r="U110">
        <v>5583</v>
      </c>
      <c r="V110">
        <v>4905</v>
      </c>
      <c r="W110">
        <v>5828</v>
      </c>
      <c r="X110">
        <v>4884</v>
      </c>
      <c r="Y110">
        <v>78</v>
      </c>
      <c r="Z110">
        <v>115</v>
      </c>
      <c r="AA110">
        <v>10</v>
      </c>
      <c r="AB110">
        <v>3</v>
      </c>
      <c r="AC110">
        <v>21</v>
      </c>
      <c r="AD110">
        <v>239</v>
      </c>
    </row>
    <row r="111" spans="1:30" x14ac:dyDescent="0.35">
      <c r="A111" s="1">
        <v>28</v>
      </c>
      <c r="B111" s="1" t="s">
        <v>787</v>
      </c>
      <c r="C111" s="2">
        <v>281675</v>
      </c>
      <c r="D111" s="17">
        <v>3700</v>
      </c>
      <c r="E111" s="18">
        <v>1729</v>
      </c>
      <c r="F111">
        <v>636</v>
      </c>
      <c r="G111">
        <v>696</v>
      </c>
      <c r="H111">
        <v>195</v>
      </c>
      <c r="I111">
        <v>159</v>
      </c>
      <c r="J111">
        <v>49</v>
      </c>
      <c r="K111">
        <v>1</v>
      </c>
      <c r="L111">
        <v>7</v>
      </c>
      <c r="M111">
        <v>0</v>
      </c>
      <c r="N111">
        <v>3498</v>
      </c>
      <c r="O111">
        <v>34</v>
      </c>
      <c r="P111">
        <v>3</v>
      </c>
      <c r="Q111">
        <f>VLOOKUP(C111,[1]Parish_language_2022b!$1:$1048576,8,FALSE)</f>
        <v>16</v>
      </c>
      <c r="R111">
        <f>VLOOKUP(C111,[1]Parish_language_2022b!$1:$1048576,7,FALSE)</f>
        <v>56</v>
      </c>
      <c r="S111">
        <f>VLOOKUP(C111,[1]Parish_language_2022b!$1:$1048576,6,FALSE)</f>
        <v>3563</v>
      </c>
      <c r="T111">
        <f>VLOOKUP(C111,[1]Parish_language_2022b!$1:$1048576,8,FALSE)</f>
        <v>16</v>
      </c>
      <c r="U111">
        <v>3415</v>
      </c>
      <c r="V111">
        <v>2864</v>
      </c>
      <c r="W111">
        <v>3565</v>
      </c>
      <c r="X111">
        <v>2827</v>
      </c>
      <c r="Y111">
        <v>35</v>
      </c>
      <c r="Z111">
        <v>65</v>
      </c>
      <c r="AA111">
        <v>6</v>
      </c>
      <c r="AB111">
        <v>5</v>
      </c>
      <c r="AC111">
        <v>5</v>
      </c>
      <c r="AD111">
        <v>186</v>
      </c>
    </row>
    <row r="112" spans="1:30" x14ac:dyDescent="0.35">
      <c r="A112" s="1">
        <v>28</v>
      </c>
      <c r="B112" s="1" t="s">
        <v>788</v>
      </c>
      <c r="C112" s="2">
        <v>281676</v>
      </c>
      <c r="D112" s="17">
        <v>9086</v>
      </c>
      <c r="E112" s="18">
        <v>4292</v>
      </c>
      <c r="F112">
        <v>1621</v>
      </c>
      <c r="G112">
        <v>1407</v>
      </c>
      <c r="H112">
        <v>653</v>
      </c>
      <c r="I112">
        <v>375</v>
      </c>
      <c r="J112">
        <v>151</v>
      </c>
      <c r="K112">
        <v>43</v>
      </c>
      <c r="L112">
        <v>14</v>
      </c>
      <c r="M112">
        <v>3</v>
      </c>
      <c r="N112">
        <v>8050</v>
      </c>
      <c r="O112">
        <v>127</v>
      </c>
      <c r="P112">
        <v>28</v>
      </c>
      <c r="Q112">
        <f>VLOOKUP(C112,[1]Parish_language_2022b!$1:$1048576,8,FALSE)</f>
        <v>53</v>
      </c>
      <c r="R112">
        <f>VLOOKUP(C112,[1]Parish_language_2022b!$1:$1048576,7,FALSE)</f>
        <v>120</v>
      </c>
      <c r="S112">
        <f>VLOOKUP(C112,[1]Parish_language_2022b!$1:$1048576,6,FALSE)</f>
        <v>8633</v>
      </c>
      <c r="T112">
        <f>VLOOKUP(C112,[1]Parish_language_2022b!$1:$1048576,8,FALSE)</f>
        <v>53</v>
      </c>
      <c r="U112">
        <v>8028</v>
      </c>
      <c r="V112">
        <v>7411</v>
      </c>
      <c r="W112">
        <v>8707</v>
      </c>
      <c r="X112">
        <v>7243</v>
      </c>
      <c r="Y112">
        <v>71</v>
      </c>
      <c r="Z112">
        <v>254</v>
      </c>
      <c r="AA112">
        <v>19</v>
      </c>
      <c r="AB112">
        <v>3</v>
      </c>
      <c r="AC112">
        <v>54</v>
      </c>
      <c r="AD112">
        <v>390</v>
      </c>
    </row>
    <row r="113" spans="1:30" x14ac:dyDescent="0.35">
      <c r="A113" s="1">
        <v>28</v>
      </c>
      <c r="B113" s="1" t="s">
        <v>789</v>
      </c>
      <c r="C113" s="2">
        <v>281700</v>
      </c>
      <c r="D113" s="17">
        <v>5749</v>
      </c>
      <c r="E113" s="18">
        <v>2540</v>
      </c>
      <c r="F113">
        <v>909</v>
      </c>
      <c r="G113">
        <v>773</v>
      </c>
      <c r="H113">
        <v>430</v>
      </c>
      <c r="I113">
        <v>333</v>
      </c>
      <c r="J113">
        <v>89</v>
      </c>
      <c r="K113">
        <v>12</v>
      </c>
      <c r="L113">
        <v>4</v>
      </c>
      <c r="M113">
        <v>2</v>
      </c>
      <c r="N113">
        <v>4981</v>
      </c>
      <c r="O113">
        <v>96</v>
      </c>
      <c r="P113">
        <v>21</v>
      </c>
      <c r="Q113">
        <f>VLOOKUP(C113,[1]Parish_language_2022b!$1:$1048576,8,FALSE)</f>
        <v>26</v>
      </c>
      <c r="R113">
        <f>VLOOKUP(C113,[1]Parish_language_2022b!$1:$1048576,7,FALSE)</f>
        <v>87</v>
      </c>
      <c r="S113">
        <f>VLOOKUP(C113,[1]Parish_language_2022b!$1:$1048576,6,FALSE)</f>
        <v>5456</v>
      </c>
      <c r="T113">
        <f>VLOOKUP(C113,[1]Parish_language_2022b!$1:$1048576,8,FALSE)</f>
        <v>26</v>
      </c>
      <c r="U113">
        <v>4944</v>
      </c>
      <c r="V113">
        <v>4540</v>
      </c>
      <c r="W113">
        <v>5500</v>
      </c>
      <c r="X113">
        <v>4381</v>
      </c>
      <c r="Y113">
        <v>43</v>
      </c>
      <c r="Z113">
        <v>112</v>
      </c>
      <c r="AA113">
        <v>20</v>
      </c>
      <c r="AB113">
        <v>8</v>
      </c>
      <c r="AC113">
        <v>54</v>
      </c>
      <c r="AD113">
        <v>206</v>
      </c>
    </row>
    <row r="114" spans="1:30" x14ac:dyDescent="0.35">
      <c r="A114" s="1">
        <v>28</v>
      </c>
      <c r="B114" s="1" t="s">
        <v>790</v>
      </c>
      <c r="C114" s="2">
        <v>281702</v>
      </c>
      <c r="D114" s="17">
        <v>7361</v>
      </c>
      <c r="E114" s="18">
        <v>3568</v>
      </c>
      <c r="F114">
        <v>1483</v>
      </c>
      <c r="G114">
        <v>1180</v>
      </c>
      <c r="H114">
        <v>467</v>
      </c>
      <c r="I114">
        <v>318</v>
      </c>
      <c r="J114">
        <v>99</v>
      </c>
      <c r="K114">
        <v>24</v>
      </c>
      <c r="L114">
        <v>11</v>
      </c>
      <c r="M114">
        <v>4</v>
      </c>
      <c r="N114">
        <v>6309</v>
      </c>
      <c r="O114">
        <v>163</v>
      </c>
      <c r="P114">
        <v>27</v>
      </c>
      <c r="Q114">
        <f>VLOOKUP(C114,[1]Parish_language_2022b!$1:$1048576,8,FALSE)</f>
        <v>37</v>
      </c>
      <c r="R114">
        <f>VLOOKUP(C114,[1]Parish_language_2022b!$1:$1048576,7,FALSE)</f>
        <v>132</v>
      </c>
      <c r="S114">
        <f>VLOOKUP(C114,[1]Parish_language_2022b!$1:$1048576,6,FALSE)</f>
        <v>6972</v>
      </c>
      <c r="T114">
        <f>VLOOKUP(C114,[1]Parish_language_2022b!$1:$1048576,8,FALSE)</f>
        <v>37</v>
      </c>
      <c r="U114">
        <v>6147</v>
      </c>
      <c r="V114">
        <v>5532</v>
      </c>
      <c r="W114">
        <v>6957</v>
      </c>
      <c r="X114">
        <v>5422</v>
      </c>
      <c r="Y114">
        <v>90</v>
      </c>
      <c r="Z114">
        <v>186</v>
      </c>
      <c r="AA114">
        <v>63</v>
      </c>
      <c r="AB114">
        <v>4</v>
      </c>
      <c r="AC114">
        <v>73</v>
      </c>
      <c r="AD114">
        <v>280</v>
      </c>
    </row>
    <row r="115" spans="1:30" x14ac:dyDescent="0.35">
      <c r="A115" s="1">
        <v>28</v>
      </c>
      <c r="B115" s="1" t="s">
        <v>791</v>
      </c>
      <c r="C115" s="2">
        <v>281679</v>
      </c>
      <c r="D115" s="17">
        <v>3415</v>
      </c>
      <c r="E115" s="18">
        <v>2250</v>
      </c>
      <c r="F115">
        <v>1499</v>
      </c>
      <c r="G115">
        <v>519</v>
      </c>
      <c r="H115">
        <v>110</v>
      </c>
      <c r="I115">
        <v>82</v>
      </c>
      <c r="J115">
        <v>23</v>
      </c>
      <c r="K115">
        <v>6</v>
      </c>
      <c r="L115">
        <v>2</v>
      </c>
      <c r="M115">
        <v>5</v>
      </c>
      <c r="N115">
        <v>2809</v>
      </c>
      <c r="O115">
        <v>97</v>
      </c>
      <c r="P115">
        <v>16</v>
      </c>
      <c r="Q115">
        <f>VLOOKUP(C115,[1]Parish_language_2022b!$1:$1048576,8,FALSE)</f>
        <v>20</v>
      </c>
      <c r="R115">
        <f>VLOOKUP(C115,[1]Parish_language_2022b!$1:$1048576,7,FALSE)</f>
        <v>76</v>
      </c>
      <c r="S115">
        <f>VLOOKUP(C115,[1]Parish_language_2022b!$1:$1048576,6,FALSE)</f>
        <v>3243</v>
      </c>
      <c r="T115">
        <f>VLOOKUP(C115,[1]Parish_language_2022b!$1:$1048576,8,FALSE)</f>
        <v>20</v>
      </c>
      <c r="U115">
        <v>2571</v>
      </c>
      <c r="V115">
        <v>2162</v>
      </c>
      <c r="W115">
        <v>2986</v>
      </c>
      <c r="X115">
        <v>2175</v>
      </c>
      <c r="Y115">
        <v>70</v>
      </c>
      <c r="Z115">
        <v>290</v>
      </c>
      <c r="AA115">
        <v>38</v>
      </c>
      <c r="AB115">
        <v>6</v>
      </c>
      <c r="AC115">
        <v>60</v>
      </c>
      <c r="AD115">
        <v>172</v>
      </c>
    </row>
    <row r="116" spans="1:30" x14ac:dyDescent="0.35">
      <c r="A116" s="1">
        <v>28</v>
      </c>
      <c r="B116" s="1" t="s">
        <v>792</v>
      </c>
      <c r="C116" s="2">
        <v>281698</v>
      </c>
      <c r="D116" s="17">
        <v>6603</v>
      </c>
      <c r="E116" s="18">
        <v>2917</v>
      </c>
      <c r="F116">
        <v>826</v>
      </c>
      <c r="G116">
        <v>1224</v>
      </c>
      <c r="H116">
        <v>387</v>
      </c>
      <c r="I116">
        <v>348</v>
      </c>
      <c r="J116">
        <v>92</v>
      </c>
      <c r="K116">
        <v>21</v>
      </c>
      <c r="L116">
        <v>2</v>
      </c>
      <c r="M116">
        <v>1</v>
      </c>
      <c r="N116">
        <v>6325</v>
      </c>
      <c r="O116">
        <v>55</v>
      </c>
      <c r="P116">
        <v>6</v>
      </c>
      <c r="Q116">
        <f>VLOOKUP(C116,[1]Parish_language_2022b!$1:$1048576,8,FALSE)</f>
        <v>24</v>
      </c>
      <c r="R116">
        <f>VLOOKUP(C116,[1]Parish_language_2022b!$1:$1048576,7,FALSE)</f>
        <v>68</v>
      </c>
      <c r="S116">
        <f>VLOOKUP(C116,[1]Parish_language_2022b!$1:$1048576,6,FALSE)</f>
        <v>6402</v>
      </c>
      <c r="T116">
        <f>VLOOKUP(C116,[1]Parish_language_2022b!$1:$1048576,8,FALSE)</f>
        <v>24</v>
      </c>
      <c r="U116">
        <v>6204</v>
      </c>
      <c r="V116">
        <v>5501</v>
      </c>
      <c r="W116">
        <v>6375</v>
      </c>
      <c r="X116">
        <v>5498</v>
      </c>
      <c r="Y116">
        <v>64</v>
      </c>
      <c r="Z116">
        <v>113</v>
      </c>
      <c r="AA116">
        <v>19</v>
      </c>
      <c r="AB116">
        <v>0</v>
      </c>
      <c r="AC116">
        <v>44</v>
      </c>
      <c r="AD116">
        <v>299</v>
      </c>
    </row>
    <row r="117" spans="1:30" x14ac:dyDescent="0.35">
      <c r="A117" s="1">
        <v>28</v>
      </c>
      <c r="B117" s="1" t="s">
        <v>793</v>
      </c>
      <c r="C117" s="2">
        <v>281683</v>
      </c>
      <c r="D117" s="17">
        <v>4538</v>
      </c>
      <c r="E117" s="18">
        <v>2460</v>
      </c>
      <c r="F117">
        <v>1406</v>
      </c>
      <c r="G117">
        <v>696</v>
      </c>
      <c r="H117">
        <v>183</v>
      </c>
      <c r="I117">
        <v>132</v>
      </c>
      <c r="J117">
        <v>32</v>
      </c>
      <c r="K117">
        <v>4</v>
      </c>
      <c r="L117">
        <v>3</v>
      </c>
      <c r="M117">
        <v>1</v>
      </c>
      <c r="N117">
        <v>4067</v>
      </c>
      <c r="O117">
        <v>52</v>
      </c>
      <c r="P117">
        <v>11</v>
      </c>
      <c r="Q117">
        <f>VLOOKUP(C117,[1]Parish_language_2022b!$1:$1048576,8,FALSE)</f>
        <v>30</v>
      </c>
      <c r="R117">
        <f>VLOOKUP(C117,[1]Parish_language_2022b!$1:$1048576,7,FALSE)</f>
        <v>69</v>
      </c>
      <c r="S117">
        <f>VLOOKUP(C117,[1]Parish_language_2022b!$1:$1048576,6,FALSE)</f>
        <v>4360</v>
      </c>
      <c r="T117">
        <f>VLOOKUP(C117,[1]Parish_language_2022b!$1:$1048576,8,FALSE)</f>
        <v>30</v>
      </c>
      <c r="U117">
        <v>3890</v>
      </c>
      <c r="V117">
        <v>3392</v>
      </c>
      <c r="W117">
        <v>4264</v>
      </c>
      <c r="X117">
        <v>3361</v>
      </c>
      <c r="Y117">
        <v>70</v>
      </c>
      <c r="Z117">
        <v>156</v>
      </c>
      <c r="AA117">
        <v>22</v>
      </c>
      <c r="AB117">
        <v>8</v>
      </c>
      <c r="AC117">
        <v>36</v>
      </c>
      <c r="AD117">
        <v>211</v>
      </c>
    </row>
    <row r="118" spans="1:30" x14ac:dyDescent="0.35">
      <c r="A118" s="1">
        <v>28</v>
      </c>
      <c r="B118" s="1" t="s">
        <v>794</v>
      </c>
      <c r="C118" s="2">
        <v>271619</v>
      </c>
      <c r="D118" s="17">
        <v>3060</v>
      </c>
      <c r="E118" s="18">
        <v>1503</v>
      </c>
      <c r="F118">
        <v>589</v>
      </c>
      <c r="G118">
        <v>618</v>
      </c>
      <c r="H118">
        <v>147</v>
      </c>
      <c r="I118">
        <v>108</v>
      </c>
      <c r="J118">
        <v>35</v>
      </c>
      <c r="K118">
        <v>9</v>
      </c>
      <c r="L118">
        <v>1</v>
      </c>
      <c r="M118">
        <v>1</v>
      </c>
      <c r="N118">
        <v>2764</v>
      </c>
      <c r="O118">
        <v>19</v>
      </c>
      <c r="P118">
        <v>5</v>
      </c>
      <c r="Q118">
        <f>VLOOKUP(C118,[1]Parish_language_2022b!$1:$1048576,8,FALSE)</f>
        <v>47</v>
      </c>
      <c r="R118">
        <f>VLOOKUP(C118,[1]Parish_language_2022b!$1:$1048576,7,FALSE)</f>
        <v>94</v>
      </c>
      <c r="S118">
        <f>VLOOKUP(C118,[1]Parish_language_2022b!$1:$1048576,6,FALSE)</f>
        <v>2851</v>
      </c>
      <c r="T118">
        <f>VLOOKUP(C118,[1]Parish_language_2022b!$1:$1048576,8,FALSE)</f>
        <v>47</v>
      </c>
      <c r="U118">
        <v>2627</v>
      </c>
      <c r="V118">
        <v>1993</v>
      </c>
      <c r="W118">
        <v>2979</v>
      </c>
      <c r="X118">
        <v>2100</v>
      </c>
      <c r="Y118">
        <v>30</v>
      </c>
      <c r="Z118">
        <v>31</v>
      </c>
      <c r="AA118">
        <v>6</v>
      </c>
      <c r="AB118">
        <v>5</v>
      </c>
      <c r="AC118">
        <v>23</v>
      </c>
      <c r="AD118">
        <v>154</v>
      </c>
    </row>
    <row r="119" spans="1:30" x14ac:dyDescent="0.35">
      <c r="A119" s="1">
        <v>28</v>
      </c>
      <c r="B119" s="1" t="s">
        <v>795</v>
      </c>
      <c r="C119" s="2">
        <v>231424</v>
      </c>
      <c r="D119" s="17">
        <v>340</v>
      </c>
      <c r="E119" s="18">
        <v>151</v>
      </c>
      <c r="F119">
        <v>39</v>
      </c>
      <c r="G119">
        <v>67</v>
      </c>
      <c r="H119">
        <v>16</v>
      </c>
      <c r="I119">
        <v>15</v>
      </c>
      <c r="J119">
        <v>7</v>
      </c>
      <c r="K119">
        <v>2</v>
      </c>
      <c r="L119">
        <v>0</v>
      </c>
      <c r="M119">
        <v>0</v>
      </c>
      <c r="N119">
        <v>331</v>
      </c>
      <c r="O119">
        <v>2</v>
      </c>
      <c r="P119">
        <v>0</v>
      </c>
      <c r="Q119">
        <f>VLOOKUP(C119,[1]Parish_language_2022b!$1:$1048576,8,FALSE)</f>
        <v>0</v>
      </c>
      <c r="R119">
        <f>VLOOKUP(C119,[1]Parish_language_2022b!$1:$1048576,7,FALSE)</f>
        <v>5</v>
      </c>
      <c r="S119">
        <f>VLOOKUP(C119,[1]Parish_language_2022b!$1:$1048576,6,FALSE)</f>
        <v>332</v>
      </c>
      <c r="T119">
        <f>VLOOKUP(C119,[1]Parish_language_2022b!$1:$1048576,8,FALSE)</f>
        <v>0</v>
      </c>
      <c r="U119">
        <v>321</v>
      </c>
      <c r="V119">
        <v>251</v>
      </c>
      <c r="W119">
        <v>331</v>
      </c>
      <c r="X119">
        <v>245</v>
      </c>
      <c r="Y119">
        <v>6</v>
      </c>
      <c r="Z119">
        <v>1</v>
      </c>
      <c r="AA119">
        <v>0</v>
      </c>
      <c r="AB119">
        <v>0</v>
      </c>
      <c r="AC119">
        <v>1</v>
      </c>
      <c r="AD119">
        <v>17</v>
      </c>
    </row>
    <row r="120" spans="1:30" x14ac:dyDescent="0.35">
      <c r="A120" s="1">
        <v>28</v>
      </c>
      <c r="B120" s="1" t="s">
        <v>796</v>
      </c>
      <c r="C120" s="2">
        <v>271625</v>
      </c>
      <c r="D120" s="17">
        <v>3483</v>
      </c>
      <c r="E120" s="18">
        <v>1638</v>
      </c>
      <c r="F120">
        <v>583</v>
      </c>
      <c r="G120">
        <v>594</v>
      </c>
      <c r="H120">
        <v>220</v>
      </c>
      <c r="I120">
        <v>174</v>
      </c>
      <c r="J120">
        <v>51</v>
      </c>
      <c r="K120">
        <v>6</v>
      </c>
      <c r="L120">
        <v>4</v>
      </c>
      <c r="M120">
        <v>0</v>
      </c>
      <c r="N120">
        <v>3143</v>
      </c>
      <c r="O120">
        <v>62</v>
      </c>
      <c r="P120">
        <v>13</v>
      </c>
      <c r="Q120">
        <f>VLOOKUP(C120,[1]Parish_language_2022b!$1:$1048576,8,FALSE)</f>
        <v>24</v>
      </c>
      <c r="R120">
        <f>VLOOKUP(C120,[1]Parish_language_2022b!$1:$1048576,7,FALSE)</f>
        <v>59</v>
      </c>
      <c r="S120">
        <f>VLOOKUP(C120,[1]Parish_language_2022b!$1:$1048576,6,FALSE)</f>
        <v>3307</v>
      </c>
      <c r="T120">
        <f>VLOOKUP(C120,[1]Parish_language_2022b!$1:$1048576,8,FALSE)</f>
        <v>24</v>
      </c>
      <c r="U120">
        <v>3138</v>
      </c>
      <c r="V120">
        <v>2698</v>
      </c>
      <c r="W120">
        <v>3400</v>
      </c>
      <c r="X120">
        <v>2655</v>
      </c>
      <c r="Y120">
        <v>30</v>
      </c>
      <c r="Z120">
        <v>38</v>
      </c>
      <c r="AA120">
        <v>6</v>
      </c>
      <c r="AB120">
        <v>1</v>
      </c>
      <c r="AC120">
        <v>4</v>
      </c>
      <c r="AD120">
        <v>157</v>
      </c>
    </row>
    <row r="121" spans="1:30" x14ac:dyDescent="0.35">
      <c r="A121" s="1">
        <v>28</v>
      </c>
      <c r="B121" s="1" t="s">
        <v>797</v>
      </c>
      <c r="C121" s="2">
        <v>281690</v>
      </c>
      <c r="D121" s="17">
        <v>3807</v>
      </c>
      <c r="E121" s="18">
        <v>1714</v>
      </c>
      <c r="F121">
        <v>519</v>
      </c>
      <c r="G121">
        <v>669</v>
      </c>
      <c r="H121">
        <v>277</v>
      </c>
      <c r="I121">
        <v>200</v>
      </c>
      <c r="J121">
        <v>47</v>
      </c>
      <c r="K121">
        <v>8</v>
      </c>
      <c r="L121">
        <v>3</v>
      </c>
      <c r="M121">
        <v>0</v>
      </c>
      <c r="N121">
        <v>3603</v>
      </c>
      <c r="O121">
        <v>21</v>
      </c>
      <c r="P121">
        <v>0</v>
      </c>
      <c r="Q121">
        <f>VLOOKUP(C121,[1]Parish_language_2022b!$1:$1048576,8,FALSE)</f>
        <v>14</v>
      </c>
      <c r="R121">
        <f>VLOOKUP(C121,[1]Parish_language_2022b!$1:$1048576,7,FALSE)</f>
        <v>47</v>
      </c>
      <c r="S121">
        <f>VLOOKUP(C121,[1]Parish_language_2022b!$1:$1048576,6,FALSE)</f>
        <v>3629</v>
      </c>
      <c r="T121">
        <f>VLOOKUP(C121,[1]Parish_language_2022b!$1:$1048576,8,FALSE)</f>
        <v>14</v>
      </c>
      <c r="U121">
        <v>3589</v>
      </c>
      <c r="V121">
        <v>3091</v>
      </c>
      <c r="W121">
        <v>3715</v>
      </c>
      <c r="X121">
        <v>3157</v>
      </c>
      <c r="Y121">
        <v>31</v>
      </c>
      <c r="Z121">
        <v>30</v>
      </c>
      <c r="AA121">
        <v>17</v>
      </c>
      <c r="AB121">
        <v>2</v>
      </c>
      <c r="AC121">
        <v>11</v>
      </c>
      <c r="AD121">
        <v>166</v>
      </c>
    </row>
    <row r="122" spans="1:30" x14ac:dyDescent="0.35">
      <c r="A122" s="1">
        <v>28</v>
      </c>
      <c r="B122" s="1" t="s">
        <v>798</v>
      </c>
      <c r="C122" s="2">
        <v>231435</v>
      </c>
      <c r="D122" s="17">
        <v>7530</v>
      </c>
      <c r="E122" s="18">
        <v>3511</v>
      </c>
      <c r="F122">
        <v>1230</v>
      </c>
      <c r="G122">
        <v>1295</v>
      </c>
      <c r="H122">
        <v>530</v>
      </c>
      <c r="I122">
        <v>344</v>
      </c>
      <c r="J122">
        <v>85</v>
      </c>
      <c r="K122">
        <v>32</v>
      </c>
      <c r="L122">
        <v>4</v>
      </c>
      <c r="M122">
        <v>2</v>
      </c>
      <c r="N122">
        <v>7128</v>
      </c>
      <c r="O122">
        <v>75</v>
      </c>
      <c r="P122">
        <v>3</v>
      </c>
      <c r="Q122">
        <f>VLOOKUP(C122,[1]Parish_language_2022b!$1:$1048576,8,FALSE)</f>
        <v>38</v>
      </c>
      <c r="R122">
        <f>VLOOKUP(C122,[1]Parish_language_2022b!$1:$1048576,7,FALSE)</f>
        <v>70</v>
      </c>
      <c r="S122">
        <f>VLOOKUP(C122,[1]Parish_language_2022b!$1:$1048576,6,FALSE)</f>
        <v>7216</v>
      </c>
      <c r="T122">
        <f>VLOOKUP(C122,[1]Parish_language_2022b!$1:$1048576,8,FALSE)</f>
        <v>38</v>
      </c>
      <c r="U122">
        <v>7137</v>
      </c>
      <c r="V122">
        <v>6621</v>
      </c>
      <c r="W122">
        <v>7333</v>
      </c>
      <c r="X122">
        <v>6653</v>
      </c>
      <c r="Y122">
        <v>19</v>
      </c>
      <c r="Z122">
        <v>89</v>
      </c>
      <c r="AA122">
        <v>34</v>
      </c>
      <c r="AB122">
        <v>2</v>
      </c>
      <c r="AC122">
        <v>43</v>
      </c>
      <c r="AD122">
        <v>298</v>
      </c>
    </row>
    <row r="123" spans="1:30" x14ac:dyDescent="0.35">
      <c r="A123" s="1">
        <v>28</v>
      </c>
      <c r="B123" s="1" t="s">
        <v>799</v>
      </c>
      <c r="C123" s="2">
        <v>281708</v>
      </c>
      <c r="D123" s="17">
        <v>6537</v>
      </c>
      <c r="E123" s="18">
        <v>3087</v>
      </c>
      <c r="F123">
        <v>1082</v>
      </c>
      <c r="G123">
        <v>1216</v>
      </c>
      <c r="H123">
        <v>367</v>
      </c>
      <c r="I123">
        <v>326</v>
      </c>
      <c r="J123">
        <v>84</v>
      </c>
      <c r="K123">
        <v>13</v>
      </c>
      <c r="L123">
        <v>6</v>
      </c>
      <c r="M123">
        <v>2</v>
      </c>
      <c r="N123">
        <v>6284</v>
      </c>
      <c r="O123">
        <v>19</v>
      </c>
      <c r="P123">
        <v>12</v>
      </c>
      <c r="Q123">
        <f>VLOOKUP(C123,[1]Parish_language_2022b!$1:$1048576,8,FALSE)</f>
        <v>21</v>
      </c>
      <c r="R123">
        <f>VLOOKUP(C123,[1]Parish_language_2022b!$1:$1048576,7,FALSE)</f>
        <v>80</v>
      </c>
      <c r="S123">
        <f>VLOOKUP(C123,[1]Parish_language_2022b!$1:$1048576,6,FALSE)</f>
        <v>6293</v>
      </c>
      <c r="T123">
        <f>VLOOKUP(C123,[1]Parish_language_2022b!$1:$1048576,8,FALSE)</f>
        <v>21</v>
      </c>
      <c r="U123">
        <v>6256</v>
      </c>
      <c r="V123">
        <v>5412</v>
      </c>
      <c r="W123">
        <v>6428</v>
      </c>
      <c r="X123">
        <v>5472</v>
      </c>
      <c r="Y123">
        <v>50</v>
      </c>
      <c r="Z123">
        <v>32</v>
      </c>
      <c r="AA123">
        <v>2</v>
      </c>
      <c r="AB123">
        <v>3</v>
      </c>
      <c r="AC123">
        <v>26</v>
      </c>
      <c r="AD123">
        <v>349</v>
      </c>
    </row>
    <row r="124" spans="1:30" x14ac:dyDescent="0.35">
      <c r="A124" s="1">
        <v>28</v>
      </c>
      <c r="B124" s="1" t="s">
        <v>800</v>
      </c>
      <c r="C124" s="2">
        <v>281719</v>
      </c>
      <c r="D124" s="17">
        <v>5677</v>
      </c>
      <c r="E124" s="18">
        <v>2397</v>
      </c>
      <c r="F124">
        <v>610</v>
      </c>
      <c r="G124">
        <v>936</v>
      </c>
      <c r="H124">
        <v>402</v>
      </c>
      <c r="I124">
        <v>358</v>
      </c>
      <c r="J124">
        <v>83</v>
      </c>
      <c r="K124">
        <v>16</v>
      </c>
      <c r="L124">
        <v>8</v>
      </c>
      <c r="M124">
        <v>2</v>
      </c>
      <c r="N124">
        <v>5359</v>
      </c>
      <c r="O124">
        <v>12</v>
      </c>
      <c r="P124">
        <v>4</v>
      </c>
      <c r="Q124">
        <f>VLOOKUP(C124,[1]Parish_language_2022b!$1:$1048576,8,FALSE)</f>
        <v>7</v>
      </c>
      <c r="R124">
        <f>VLOOKUP(C124,[1]Parish_language_2022b!$1:$1048576,7,FALSE)</f>
        <v>52</v>
      </c>
      <c r="S124">
        <f>VLOOKUP(C124,[1]Parish_language_2022b!$1:$1048576,6,FALSE)</f>
        <v>5408</v>
      </c>
      <c r="T124">
        <f>VLOOKUP(C124,[1]Parish_language_2022b!$1:$1048576,8,FALSE)</f>
        <v>7</v>
      </c>
      <c r="U124">
        <v>5271</v>
      </c>
      <c r="V124">
        <v>4670</v>
      </c>
      <c r="W124">
        <v>5438</v>
      </c>
      <c r="X124">
        <v>4693</v>
      </c>
      <c r="Y124">
        <v>43</v>
      </c>
      <c r="Z124">
        <v>133</v>
      </c>
      <c r="AA124">
        <v>28</v>
      </c>
      <c r="AB124">
        <v>1</v>
      </c>
      <c r="AC124">
        <v>40</v>
      </c>
      <c r="AD124">
        <v>193</v>
      </c>
    </row>
    <row r="125" spans="1:30" x14ac:dyDescent="0.35">
      <c r="A125" s="1">
        <v>28</v>
      </c>
      <c r="B125" s="1" t="s">
        <v>801</v>
      </c>
      <c r="C125" s="2">
        <v>281686</v>
      </c>
      <c r="D125" s="17">
        <v>1661</v>
      </c>
      <c r="E125" s="18">
        <v>713</v>
      </c>
      <c r="F125">
        <v>163</v>
      </c>
      <c r="G125">
        <v>298</v>
      </c>
      <c r="H125">
        <v>118</v>
      </c>
      <c r="I125">
        <v>95</v>
      </c>
      <c r="J125">
        <v>21</v>
      </c>
      <c r="K125">
        <v>9</v>
      </c>
      <c r="L125">
        <v>2</v>
      </c>
      <c r="M125">
        <v>2</v>
      </c>
      <c r="N125">
        <v>1578</v>
      </c>
      <c r="O125">
        <v>8</v>
      </c>
      <c r="P125">
        <v>6</v>
      </c>
      <c r="Q125">
        <f>VLOOKUP(C125,[1]Parish_language_2022b!$1:$1048576,8,FALSE)</f>
        <v>8</v>
      </c>
      <c r="R125">
        <f>VLOOKUP(C125,[1]Parish_language_2022b!$1:$1048576,7,FALSE)</f>
        <v>19</v>
      </c>
      <c r="S125">
        <f>VLOOKUP(C125,[1]Parish_language_2022b!$1:$1048576,6,FALSE)</f>
        <v>1600</v>
      </c>
      <c r="T125">
        <f>VLOOKUP(C125,[1]Parish_language_2022b!$1:$1048576,8,FALSE)</f>
        <v>8</v>
      </c>
      <c r="U125">
        <v>1521</v>
      </c>
      <c r="V125">
        <v>1321</v>
      </c>
      <c r="W125">
        <v>1609</v>
      </c>
      <c r="X125">
        <v>1308</v>
      </c>
      <c r="Y125">
        <v>9</v>
      </c>
      <c r="Z125">
        <v>15</v>
      </c>
      <c r="AA125">
        <v>19</v>
      </c>
      <c r="AB125">
        <v>0</v>
      </c>
      <c r="AC125">
        <v>8</v>
      </c>
      <c r="AD125">
        <v>79</v>
      </c>
    </row>
    <row r="126" spans="1:30" x14ac:dyDescent="0.35">
      <c r="A126" s="1">
        <v>28</v>
      </c>
      <c r="B126" s="1" t="s">
        <v>802</v>
      </c>
      <c r="C126" s="2">
        <v>281712</v>
      </c>
      <c r="D126" s="17">
        <v>7018</v>
      </c>
      <c r="E126" s="18">
        <v>3140</v>
      </c>
      <c r="F126">
        <v>1223</v>
      </c>
      <c r="G126">
        <v>1205</v>
      </c>
      <c r="H126">
        <v>397</v>
      </c>
      <c r="I126">
        <v>233</v>
      </c>
      <c r="J126">
        <v>76</v>
      </c>
      <c r="K126">
        <v>23</v>
      </c>
      <c r="L126">
        <v>0</v>
      </c>
      <c r="M126">
        <v>1</v>
      </c>
      <c r="N126">
        <v>6088</v>
      </c>
      <c r="O126">
        <v>50</v>
      </c>
      <c r="P126">
        <v>5</v>
      </c>
      <c r="Q126">
        <f>VLOOKUP(C126,[1]Parish_language_2022b!$1:$1048576,8,FALSE)</f>
        <v>85</v>
      </c>
      <c r="R126">
        <f>VLOOKUP(C126,[1]Parish_language_2022b!$1:$1048576,7,FALSE)</f>
        <v>152</v>
      </c>
      <c r="S126">
        <f>VLOOKUP(C126,[1]Parish_language_2022b!$1:$1048576,6,FALSE)</f>
        <v>6717</v>
      </c>
      <c r="T126">
        <f>VLOOKUP(C126,[1]Parish_language_2022b!$1:$1048576,8,FALSE)</f>
        <v>85</v>
      </c>
      <c r="U126">
        <v>5320</v>
      </c>
      <c r="V126">
        <v>4285</v>
      </c>
      <c r="W126">
        <v>6302</v>
      </c>
      <c r="X126">
        <v>4234</v>
      </c>
      <c r="Y126">
        <v>166</v>
      </c>
      <c r="Z126">
        <v>361</v>
      </c>
      <c r="AA126">
        <v>77</v>
      </c>
      <c r="AB126">
        <v>20</v>
      </c>
      <c r="AC126">
        <v>118</v>
      </c>
      <c r="AD126">
        <v>117</v>
      </c>
    </row>
    <row r="127" spans="1:30" x14ac:dyDescent="0.35">
      <c r="A127" s="1">
        <v>28</v>
      </c>
      <c r="B127" s="1" t="s">
        <v>803</v>
      </c>
      <c r="C127" s="2">
        <v>231428</v>
      </c>
      <c r="D127" s="17">
        <v>4394</v>
      </c>
      <c r="E127" s="18">
        <v>2294</v>
      </c>
      <c r="F127">
        <v>1071</v>
      </c>
      <c r="G127">
        <v>717</v>
      </c>
      <c r="H127">
        <v>274</v>
      </c>
      <c r="I127">
        <v>191</v>
      </c>
      <c r="J127">
        <v>52</v>
      </c>
      <c r="K127">
        <v>14</v>
      </c>
      <c r="L127">
        <v>1</v>
      </c>
      <c r="M127">
        <v>0</v>
      </c>
      <c r="N127">
        <v>4129</v>
      </c>
      <c r="O127">
        <v>26</v>
      </c>
      <c r="P127">
        <v>4</v>
      </c>
      <c r="Q127">
        <f>VLOOKUP(C127,[1]Parish_language_2022b!$1:$1048576,8,FALSE)</f>
        <v>26</v>
      </c>
      <c r="R127">
        <f>VLOOKUP(C127,[1]Parish_language_2022b!$1:$1048576,7,FALSE)</f>
        <v>56</v>
      </c>
      <c r="S127">
        <f>VLOOKUP(C127,[1]Parish_language_2022b!$1:$1048576,6,FALSE)</f>
        <v>4214</v>
      </c>
      <c r="T127">
        <f>VLOOKUP(C127,[1]Parish_language_2022b!$1:$1048576,8,FALSE)</f>
        <v>26</v>
      </c>
      <c r="U127">
        <v>4038</v>
      </c>
      <c r="V127">
        <v>3659</v>
      </c>
      <c r="W127">
        <v>4127</v>
      </c>
      <c r="X127">
        <v>3610</v>
      </c>
      <c r="Y127">
        <v>40</v>
      </c>
      <c r="Z127">
        <v>175</v>
      </c>
      <c r="AA127">
        <v>44</v>
      </c>
      <c r="AB127">
        <v>7</v>
      </c>
      <c r="AC127">
        <v>15</v>
      </c>
      <c r="AD127">
        <v>152</v>
      </c>
    </row>
    <row r="128" spans="1:30" x14ac:dyDescent="0.35">
      <c r="A128" s="1">
        <v>28</v>
      </c>
      <c r="B128" s="1" t="s">
        <v>804</v>
      </c>
      <c r="C128" s="2">
        <v>231440</v>
      </c>
      <c r="D128" s="17">
        <v>4868</v>
      </c>
      <c r="E128" s="18">
        <v>2125</v>
      </c>
      <c r="F128">
        <v>731</v>
      </c>
      <c r="G128">
        <v>840</v>
      </c>
      <c r="H128">
        <v>248</v>
      </c>
      <c r="I128">
        <v>216</v>
      </c>
      <c r="J128">
        <v>59</v>
      </c>
      <c r="K128">
        <v>12</v>
      </c>
      <c r="L128">
        <v>4</v>
      </c>
      <c r="M128">
        <v>3</v>
      </c>
      <c r="N128">
        <v>4472</v>
      </c>
      <c r="O128">
        <v>22</v>
      </c>
      <c r="P128">
        <v>5</v>
      </c>
      <c r="Q128">
        <f>VLOOKUP(C128,[1]Parish_language_2022b!$1:$1048576,8,FALSE)</f>
        <v>16</v>
      </c>
      <c r="R128">
        <f>VLOOKUP(C128,[1]Parish_language_2022b!$1:$1048576,7,FALSE)</f>
        <v>85</v>
      </c>
      <c r="S128">
        <f>VLOOKUP(C128,[1]Parish_language_2022b!$1:$1048576,6,FALSE)</f>
        <v>4704</v>
      </c>
      <c r="T128">
        <f>VLOOKUP(C128,[1]Parish_language_2022b!$1:$1048576,8,FALSE)</f>
        <v>16</v>
      </c>
      <c r="U128">
        <v>4173</v>
      </c>
      <c r="V128">
        <v>3374</v>
      </c>
      <c r="W128">
        <v>4535</v>
      </c>
      <c r="X128">
        <v>3388</v>
      </c>
      <c r="Y128">
        <v>64</v>
      </c>
      <c r="Z128">
        <v>173</v>
      </c>
      <c r="AA128">
        <v>26</v>
      </c>
      <c r="AB128">
        <v>7</v>
      </c>
      <c r="AC128">
        <v>60</v>
      </c>
      <c r="AD128">
        <v>141</v>
      </c>
    </row>
    <row r="129" spans="1:30" x14ac:dyDescent="0.35">
      <c r="A129" s="1">
        <v>28</v>
      </c>
      <c r="B129" s="1" t="s">
        <v>805</v>
      </c>
      <c r="C129" s="2">
        <v>231430</v>
      </c>
      <c r="D129" s="17">
        <v>5762</v>
      </c>
      <c r="E129" s="18">
        <v>2484</v>
      </c>
      <c r="F129">
        <v>872</v>
      </c>
      <c r="G129">
        <v>726</v>
      </c>
      <c r="H129">
        <v>415</v>
      </c>
      <c r="I129">
        <v>340</v>
      </c>
      <c r="J129">
        <v>95</v>
      </c>
      <c r="K129">
        <v>24</v>
      </c>
      <c r="L129">
        <v>14</v>
      </c>
      <c r="M129">
        <v>2</v>
      </c>
      <c r="N129">
        <v>5156</v>
      </c>
      <c r="O129">
        <v>85</v>
      </c>
      <c r="P129">
        <v>24</v>
      </c>
      <c r="Q129">
        <f>VLOOKUP(C129,[1]Parish_language_2022b!$1:$1048576,8,FALSE)</f>
        <v>49</v>
      </c>
      <c r="R129">
        <f>VLOOKUP(C129,[1]Parish_language_2022b!$1:$1048576,7,FALSE)</f>
        <v>82</v>
      </c>
      <c r="S129">
        <f>VLOOKUP(C129,[1]Parish_language_2022b!$1:$1048576,6,FALSE)</f>
        <v>5417</v>
      </c>
      <c r="T129">
        <f>VLOOKUP(C129,[1]Parish_language_2022b!$1:$1048576,8,FALSE)</f>
        <v>49</v>
      </c>
      <c r="U129">
        <v>5058</v>
      </c>
      <c r="V129">
        <v>4567</v>
      </c>
      <c r="W129">
        <v>5353</v>
      </c>
      <c r="X129">
        <v>4432</v>
      </c>
      <c r="Y129">
        <v>60</v>
      </c>
      <c r="Z129">
        <v>239</v>
      </c>
      <c r="AA129">
        <v>75</v>
      </c>
      <c r="AB129">
        <v>8</v>
      </c>
      <c r="AC129">
        <v>31</v>
      </c>
      <c r="AD129">
        <v>156</v>
      </c>
    </row>
    <row r="130" spans="1:30" x14ac:dyDescent="0.35">
      <c r="A130" s="1">
        <v>28</v>
      </c>
      <c r="B130" s="1" t="s">
        <v>806</v>
      </c>
      <c r="C130" s="2">
        <v>231431</v>
      </c>
      <c r="D130" s="17">
        <v>5936</v>
      </c>
      <c r="E130" s="18">
        <v>2737</v>
      </c>
      <c r="F130">
        <v>985</v>
      </c>
      <c r="G130">
        <v>913</v>
      </c>
      <c r="H130">
        <v>381</v>
      </c>
      <c r="I130">
        <v>324</v>
      </c>
      <c r="J130">
        <v>109</v>
      </c>
      <c r="K130">
        <v>18</v>
      </c>
      <c r="L130">
        <v>3</v>
      </c>
      <c r="M130">
        <v>3</v>
      </c>
      <c r="N130">
        <v>5456</v>
      </c>
      <c r="O130">
        <v>49</v>
      </c>
      <c r="P130">
        <v>3</v>
      </c>
      <c r="Q130">
        <f>VLOOKUP(C130,[1]Parish_language_2022b!$1:$1048576,8,FALSE)</f>
        <v>30</v>
      </c>
      <c r="R130">
        <f>VLOOKUP(C130,[1]Parish_language_2022b!$1:$1048576,7,FALSE)</f>
        <v>66</v>
      </c>
      <c r="S130">
        <f>VLOOKUP(C130,[1]Parish_language_2022b!$1:$1048576,6,FALSE)</f>
        <v>5652</v>
      </c>
      <c r="T130">
        <f>VLOOKUP(C130,[1]Parish_language_2022b!$1:$1048576,8,FALSE)</f>
        <v>30</v>
      </c>
      <c r="U130">
        <v>5460</v>
      </c>
      <c r="V130">
        <v>4937</v>
      </c>
      <c r="W130">
        <v>5584</v>
      </c>
      <c r="X130">
        <v>4798</v>
      </c>
      <c r="Y130">
        <v>73</v>
      </c>
      <c r="Z130">
        <v>212</v>
      </c>
      <c r="AA130">
        <v>37</v>
      </c>
      <c r="AB130">
        <v>1</v>
      </c>
      <c r="AC130">
        <v>36</v>
      </c>
      <c r="AD130">
        <v>180</v>
      </c>
    </row>
    <row r="131" spans="1:30" x14ac:dyDescent="0.35">
      <c r="A131" s="1">
        <v>28</v>
      </c>
      <c r="B131" s="1" t="s">
        <v>807</v>
      </c>
      <c r="C131" s="2">
        <v>231433</v>
      </c>
      <c r="D131" s="17">
        <v>2293</v>
      </c>
      <c r="E131" s="18">
        <v>987</v>
      </c>
      <c r="F131">
        <v>262</v>
      </c>
      <c r="G131">
        <v>407</v>
      </c>
      <c r="H131">
        <v>151</v>
      </c>
      <c r="I131">
        <v>129</v>
      </c>
      <c r="J131">
        <v>32</v>
      </c>
      <c r="K131">
        <v>6</v>
      </c>
      <c r="L131">
        <v>0</v>
      </c>
      <c r="M131">
        <v>0</v>
      </c>
      <c r="N131">
        <v>2214</v>
      </c>
      <c r="O131">
        <v>2</v>
      </c>
      <c r="P131">
        <v>1</v>
      </c>
      <c r="Q131">
        <f>VLOOKUP(C131,[1]Parish_language_2022b!$1:$1048576,8,FALSE)</f>
        <v>10</v>
      </c>
      <c r="R131">
        <f>VLOOKUP(C131,[1]Parish_language_2022b!$1:$1048576,7,FALSE)</f>
        <v>36</v>
      </c>
      <c r="S131">
        <f>VLOOKUP(C131,[1]Parish_language_2022b!$1:$1048576,6,FALSE)</f>
        <v>2190</v>
      </c>
      <c r="T131">
        <f>VLOOKUP(C131,[1]Parish_language_2022b!$1:$1048576,8,FALSE)</f>
        <v>10</v>
      </c>
      <c r="U131">
        <v>2154</v>
      </c>
      <c r="V131">
        <v>1824</v>
      </c>
      <c r="W131">
        <v>2230</v>
      </c>
      <c r="X131">
        <v>1813</v>
      </c>
      <c r="Y131">
        <v>18</v>
      </c>
      <c r="Z131">
        <v>23</v>
      </c>
      <c r="AA131">
        <v>0</v>
      </c>
      <c r="AB131">
        <v>8</v>
      </c>
      <c r="AC131">
        <v>6</v>
      </c>
      <c r="AD131">
        <v>70</v>
      </c>
    </row>
    <row r="132" spans="1:30" x14ac:dyDescent="0.35">
      <c r="A132" s="1">
        <v>28</v>
      </c>
      <c r="B132" s="1" t="s">
        <v>808</v>
      </c>
      <c r="C132" s="2">
        <v>271626</v>
      </c>
      <c r="D132" s="17">
        <v>247</v>
      </c>
      <c r="E132" s="18">
        <v>124</v>
      </c>
      <c r="F132">
        <v>42</v>
      </c>
      <c r="G132">
        <v>51</v>
      </c>
      <c r="H132">
        <v>17</v>
      </c>
      <c r="I132">
        <v>10</v>
      </c>
      <c r="J132">
        <v>1</v>
      </c>
      <c r="K132">
        <v>0</v>
      </c>
      <c r="L132">
        <v>0</v>
      </c>
      <c r="M132">
        <v>0</v>
      </c>
      <c r="N132">
        <v>237</v>
      </c>
      <c r="O132">
        <v>0</v>
      </c>
      <c r="P132">
        <v>0</v>
      </c>
      <c r="Q132">
        <f>VLOOKUP(C132,[1]Parish_language_2022b!$1:$1048576,8,FALSE)</f>
        <v>3</v>
      </c>
      <c r="R132">
        <f>VLOOKUP(C132,[1]Parish_language_2022b!$1:$1048576,7,FALSE)</f>
        <v>5</v>
      </c>
      <c r="S132">
        <f>VLOOKUP(C132,[1]Parish_language_2022b!$1:$1048576,6,FALSE)</f>
        <v>230</v>
      </c>
      <c r="T132">
        <f>VLOOKUP(C132,[1]Parish_language_2022b!$1:$1048576,8,FALSE)</f>
        <v>3</v>
      </c>
      <c r="U132">
        <v>227</v>
      </c>
      <c r="V132">
        <v>151</v>
      </c>
      <c r="W132">
        <v>246</v>
      </c>
      <c r="X132">
        <v>163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13</v>
      </c>
    </row>
    <row r="133" spans="1:30" x14ac:dyDescent="0.35">
      <c r="A133" s="1">
        <v>28</v>
      </c>
      <c r="B133" s="1" t="s">
        <v>809</v>
      </c>
      <c r="C133" s="2">
        <v>301835</v>
      </c>
      <c r="D133" s="17">
        <v>7173</v>
      </c>
      <c r="E133" s="18">
        <v>3489</v>
      </c>
      <c r="F133">
        <v>1330</v>
      </c>
      <c r="G133">
        <v>1275</v>
      </c>
      <c r="H133">
        <v>422</v>
      </c>
      <c r="I133">
        <v>326</v>
      </c>
      <c r="J133">
        <v>98</v>
      </c>
      <c r="K133">
        <v>26</v>
      </c>
      <c r="L133">
        <v>4</v>
      </c>
      <c r="M133">
        <v>3</v>
      </c>
      <c r="N133">
        <v>6876</v>
      </c>
      <c r="O133">
        <v>24</v>
      </c>
      <c r="P133">
        <v>10</v>
      </c>
      <c r="Q133">
        <f>VLOOKUP(C133,[1]Parish_language_2022b!$1:$1048576,8,FALSE)</f>
        <v>23</v>
      </c>
      <c r="R133">
        <f>VLOOKUP(C133,[1]Parish_language_2022b!$1:$1048576,7,FALSE)</f>
        <v>92</v>
      </c>
      <c r="S133">
        <f>VLOOKUP(C133,[1]Parish_language_2022b!$1:$1048576,6,FALSE)</f>
        <v>6898</v>
      </c>
      <c r="T133">
        <f>VLOOKUP(C133,[1]Parish_language_2022b!$1:$1048576,8,FALSE)</f>
        <v>23</v>
      </c>
      <c r="U133">
        <v>6855</v>
      </c>
      <c r="V133">
        <v>6049</v>
      </c>
      <c r="W133">
        <v>7090</v>
      </c>
      <c r="X133">
        <v>6114</v>
      </c>
      <c r="Y133">
        <v>26</v>
      </c>
      <c r="Z133">
        <v>45</v>
      </c>
      <c r="AA133">
        <v>5</v>
      </c>
      <c r="AB133">
        <v>3</v>
      </c>
      <c r="AC133">
        <v>15</v>
      </c>
      <c r="AD133">
        <v>317</v>
      </c>
    </row>
    <row r="134" spans="1:30" x14ac:dyDescent="0.35">
      <c r="A134" s="1">
        <v>28</v>
      </c>
      <c r="B134" s="1" t="s">
        <v>810</v>
      </c>
      <c r="C134" s="2">
        <v>231434</v>
      </c>
      <c r="D134" s="17">
        <v>5020</v>
      </c>
      <c r="E134" s="18">
        <v>2563</v>
      </c>
      <c r="F134">
        <v>1034</v>
      </c>
      <c r="G134">
        <v>933</v>
      </c>
      <c r="H134">
        <v>339</v>
      </c>
      <c r="I134">
        <v>192</v>
      </c>
      <c r="J134">
        <v>43</v>
      </c>
      <c r="K134">
        <v>21</v>
      </c>
      <c r="L134">
        <v>3</v>
      </c>
      <c r="M134">
        <v>0</v>
      </c>
      <c r="N134">
        <v>4792</v>
      </c>
      <c r="O134">
        <v>20</v>
      </c>
      <c r="P134">
        <v>4</v>
      </c>
      <c r="Q134">
        <f>VLOOKUP(C134,[1]Parish_language_2022b!$1:$1048576,8,FALSE)</f>
        <v>34</v>
      </c>
      <c r="R134">
        <f>VLOOKUP(C134,[1]Parish_language_2022b!$1:$1048576,7,FALSE)</f>
        <v>72</v>
      </c>
      <c r="S134">
        <f>VLOOKUP(C134,[1]Parish_language_2022b!$1:$1048576,6,FALSE)</f>
        <v>4805</v>
      </c>
      <c r="T134">
        <f>VLOOKUP(C134,[1]Parish_language_2022b!$1:$1048576,8,FALSE)</f>
        <v>34</v>
      </c>
      <c r="U134">
        <v>4716</v>
      </c>
      <c r="V134">
        <v>4135</v>
      </c>
      <c r="W134">
        <v>4870</v>
      </c>
      <c r="X134">
        <v>4150</v>
      </c>
      <c r="Y134">
        <v>31</v>
      </c>
      <c r="Z134">
        <v>75</v>
      </c>
      <c r="AA134">
        <v>24</v>
      </c>
      <c r="AB134">
        <v>2</v>
      </c>
      <c r="AC134">
        <v>31</v>
      </c>
      <c r="AD134">
        <v>242</v>
      </c>
    </row>
    <row r="135" spans="1:30" x14ac:dyDescent="0.35">
      <c r="A135" s="1">
        <v>28</v>
      </c>
      <c r="B135" s="1" t="s">
        <v>811</v>
      </c>
      <c r="C135" s="2">
        <v>281696</v>
      </c>
      <c r="D135" s="17">
        <v>327</v>
      </c>
      <c r="E135" s="18">
        <v>130</v>
      </c>
      <c r="F135">
        <v>18</v>
      </c>
      <c r="G135">
        <v>65</v>
      </c>
      <c r="H135">
        <v>18</v>
      </c>
      <c r="I135">
        <v>17</v>
      </c>
      <c r="J135">
        <v>8</v>
      </c>
      <c r="K135">
        <v>2</v>
      </c>
      <c r="L135">
        <v>0</v>
      </c>
      <c r="M135">
        <v>0</v>
      </c>
      <c r="N135">
        <v>323</v>
      </c>
      <c r="O135">
        <v>0</v>
      </c>
      <c r="P135">
        <v>0</v>
      </c>
      <c r="Q135">
        <f>VLOOKUP(C135,[1]Parish_language_2022b!$1:$1048576,8,FALSE)</f>
        <v>1</v>
      </c>
      <c r="R135">
        <f>VLOOKUP(C135,[1]Parish_language_2022b!$1:$1048576,7,FALSE)</f>
        <v>0</v>
      </c>
      <c r="S135">
        <f>VLOOKUP(C135,[1]Parish_language_2022b!$1:$1048576,6,FALSE)</f>
        <v>322</v>
      </c>
      <c r="T135">
        <f>VLOOKUP(C135,[1]Parish_language_2022b!$1:$1048576,8,FALSE)</f>
        <v>1</v>
      </c>
      <c r="U135">
        <v>306</v>
      </c>
      <c r="V135">
        <v>251</v>
      </c>
      <c r="W135">
        <v>321</v>
      </c>
      <c r="X135">
        <v>239</v>
      </c>
      <c r="Y135">
        <v>3</v>
      </c>
      <c r="Z135">
        <v>0</v>
      </c>
      <c r="AA135">
        <v>1</v>
      </c>
      <c r="AB135">
        <v>0</v>
      </c>
      <c r="AC135">
        <v>0</v>
      </c>
      <c r="AD135">
        <v>12</v>
      </c>
    </row>
    <row r="136" spans="1:30" x14ac:dyDescent="0.35">
      <c r="A136" s="1">
        <v>28</v>
      </c>
      <c r="B136" s="1" t="s">
        <v>812</v>
      </c>
      <c r="C136" s="2">
        <v>231436</v>
      </c>
      <c r="D136" s="17">
        <v>9631</v>
      </c>
      <c r="E136" s="18">
        <v>3817</v>
      </c>
      <c r="F136">
        <v>1105</v>
      </c>
      <c r="G136">
        <v>1365</v>
      </c>
      <c r="H136">
        <v>651</v>
      </c>
      <c r="I136">
        <v>506</v>
      </c>
      <c r="J136">
        <v>137</v>
      </c>
      <c r="K136">
        <v>56</v>
      </c>
      <c r="L136">
        <v>8</v>
      </c>
      <c r="M136">
        <v>4</v>
      </c>
      <c r="N136">
        <v>9032</v>
      </c>
      <c r="O136">
        <v>87</v>
      </c>
      <c r="P136">
        <v>17</v>
      </c>
      <c r="Q136">
        <f>VLOOKUP(C136,[1]Parish_language_2022b!$1:$1048576,8,FALSE)</f>
        <v>75</v>
      </c>
      <c r="R136">
        <f>VLOOKUP(C136,[1]Parish_language_2022b!$1:$1048576,7,FALSE)</f>
        <v>124</v>
      </c>
      <c r="S136">
        <f>VLOOKUP(C136,[1]Parish_language_2022b!$1:$1048576,6,FALSE)</f>
        <v>9185</v>
      </c>
      <c r="T136">
        <f>VLOOKUP(C136,[1]Parish_language_2022b!$1:$1048576,8,FALSE)</f>
        <v>75</v>
      </c>
      <c r="U136">
        <v>9063</v>
      </c>
      <c r="V136">
        <v>8252</v>
      </c>
      <c r="W136">
        <v>9363</v>
      </c>
      <c r="X136">
        <v>8263</v>
      </c>
      <c r="Y136">
        <v>52</v>
      </c>
      <c r="Z136">
        <v>124</v>
      </c>
      <c r="AA136">
        <v>35</v>
      </c>
      <c r="AB136">
        <v>0</v>
      </c>
      <c r="AC136">
        <v>58</v>
      </c>
      <c r="AD136">
        <v>431</v>
      </c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7" priority="5" operator="lessThan">
      <formula>0</formula>
    </cfRule>
  </conditionalFormatting>
  <conditionalFormatting sqref="Q2:S1048576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F1230-A304-44D2-8A4E-52B4F84E303D}">
  <dimension ref="A1:AD1062"/>
  <sheetViews>
    <sheetView topLeftCell="H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6.179687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3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31</v>
      </c>
      <c r="B3" s="1" t="s">
        <v>813</v>
      </c>
      <c r="C3" s="2">
        <v>311901</v>
      </c>
      <c r="D3" s="16">
        <v>10969</v>
      </c>
      <c r="E3" s="18">
        <v>4909</v>
      </c>
      <c r="F3">
        <v>1626</v>
      </c>
      <c r="G3">
        <v>1839</v>
      </c>
      <c r="H3">
        <v>689</v>
      </c>
      <c r="I3">
        <v>597</v>
      </c>
      <c r="J3">
        <v>130</v>
      </c>
      <c r="K3">
        <v>39</v>
      </c>
      <c r="L3">
        <v>8</v>
      </c>
      <c r="M3">
        <v>3</v>
      </c>
      <c r="N3">
        <v>10151</v>
      </c>
      <c r="O3">
        <v>121</v>
      </c>
      <c r="P3">
        <v>27</v>
      </c>
      <c r="Q3">
        <f>VLOOKUP(C3,[1]Parish_language_2022b!$1:$1048576,8,FALSE)</f>
        <v>59</v>
      </c>
      <c r="R3">
        <f>VLOOKUP(C3,[1]Parish_language_2022b!$1:$1048576,7,FALSE)</f>
        <v>136</v>
      </c>
      <c r="S3">
        <f>VLOOKUP(C3,[1]Parish_language_2022b!$1:$1048576,6,FALSE)</f>
        <v>10503</v>
      </c>
      <c r="T3">
        <f>VLOOKUP(C3,[1]Parish_language_2022b!$1:$1048576,8,FALSE)</f>
        <v>59</v>
      </c>
      <c r="U3">
        <v>9797</v>
      </c>
      <c r="V3">
        <v>9071</v>
      </c>
      <c r="W3">
        <v>9935</v>
      </c>
      <c r="X3">
        <v>8839</v>
      </c>
      <c r="Y3">
        <v>99</v>
      </c>
      <c r="Z3">
        <v>616</v>
      </c>
      <c r="AA3">
        <v>260</v>
      </c>
      <c r="AB3">
        <v>11</v>
      </c>
      <c r="AC3">
        <v>63</v>
      </c>
      <c r="AD3">
        <v>315</v>
      </c>
    </row>
    <row r="4" spans="1:30" x14ac:dyDescent="0.35">
      <c r="A4" s="1">
        <v>31</v>
      </c>
      <c r="B4" s="1" t="s">
        <v>814</v>
      </c>
      <c r="C4" s="2">
        <v>311908</v>
      </c>
      <c r="D4" s="17">
        <v>33527</v>
      </c>
      <c r="E4" s="18">
        <v>18681</v>
      </c>
      <c r="F4">
        <v>10639</v>
      </c>
      <c r="G4">
        <v>5363</v>
      </c>
      <c r="H4">
        <v>1486</v>
      </c>
      <c r="I4">
        <v>821</v>
      </c>
      <c r="J4">
        <v>283</v>
      </c>
      <c r="K4">
        <v>60</v>
      </c>
      <c r="L4">
        <v>29</v>
      </c>
      <c r="M4">
        <v>9</v>
      </c>
      <c r="N4">
        <v>28286</v>
      </c>
      <c r="O4">
        <v>460</v>
      </c>
      <c r="P4">
        <v>87</v>
      </c>
      <c r="Q4">
        <f>VLOOKUP(C4,[1]Parish_language_2022b!$1:$1048576,8,FALSE)</f>
        <v>257</v>
      </c>
      <c r="R4">
        <f>VLOOKUP(C4,[1]Parish_language_2022b!$1:$1048576,7,FALSE)</f>
        <v>796</v>
      </c>
      <c r="S4">
        <f>VLOOKUP(C4,[1]Parish_language_2022b!$1:$1048576,6,FALSE)</f>
        <v>31716</v>
      </c>
      <c r="T4">
        <f>VLOOKUP(C4,[1]Parish_language_2022b!$1:$1048576,8,FALSE)</f>
        <v>257</v>
      </c>
      <c r="U4">
        <v>23258</v>
      </c>
      <c r="V4">
        <v>20183</v>
      </c>
      <c r="W4">
        <v>26748</v>
      </c>
      <c r="X4">
        <v>19347</v>
      </c>
      <c r="Y4">
        <v>771</v>
      </c>
      <c r="Z4">
        <v>2277</v>
      </c>
      <c r="AA4">
        <v>2754</v>
      </c>
      <c r="AB4">
        <v>137</v>
      </c>
      <c r="AC4">
        <v>849</v>
      </c>
      <c r="AD4">
        <v>636</v>
      </c>
    </row>
    <row r="5" spans="1:30" x14ac:dyDescent="0.35">
      <c r="A5" s="1">
        <v>31</v>
      </c>
      <c r="B5" s="1" t="s">
        <v>815</v>
      </c>
      <c r="C5" s="2">
        <v>311909</v>
      </c>
      <c r="D5" s="17">
        <v>19559</v>
      </c>
      <c r="E5" s="18">
        <v>10361</v>
      </c>
      <c r="F5">
        <v>4960</v>
      </c>
      <c r="G5">
        <v>3150</v>
      </c>
      <c r="H5">
        <v>1019</v>
      </c>
      <c r="I5">
        <v>876</v>
      </c>
      <c r="J5">
        <v>231</v>
      </c>
      <c r="K5">
        <v>37</v>
      </c>
      <c r="L5">
        <v>9</v>
      </c>
      <c r="M5">
        <v>8</v>
      </c>
      <c r="N5">
        <v>17190</v>
      </c>
      <c r="O5">
        <v>166</v>
      </c>
      <c r="P5">
        <v>17</v>
      </c>
      <c r="Q5">
        <f>VLOOKUP(C5,[1]Parish_language_2022b!$1:$1048576,8,FALSE)</f>
        <v>113</v>
      </c>
      <c r="R5">
        <f>VLOOKUP(C5,[1]Parish_language_2022b!$1:$1048576,7,FALSE)</f>
        <v>323</v>
      </c>
      <c r="S5">
        <f>VLOOKUP(C5,[1]Parish_language_2022b!$1:$1048576,6,FALSE)</f>
        <v>18685</v>
      </c>
      <c r="T5">
        <f>VLOOKUP(C5,[1]Parish_language_2022b!$1:$1048576,8,FALSE)</f>
        <v>113</v>
      </c>
      <c r="U5">
        <v>15005</v>
      </c>
      <c r="V5">
        <v>12607</v>
      </c>
      <c r="W5">
        <v>16421</v>
      </c>
      <c r="X5">
        <v>12060</v>
      </c>
      <c r="Y5">
        <v>473</v>
      </c>
      <c r="Z5">
        <v>1466</v>
      </c>
      <c r="AA5">
        <v>643</v>
      </c>
      <c r="AB5">
        <v>48</v>
      </c>
      <c r="AC5">
        <v>464</v>
      </c>
      <c r="AD5">
        <v>356</v>
      </c>
    </row>
    <row r="6" spans="1:30" x14ac:dyDescent="0.35">
      <c r="A6" s="1">
        <v>31</v>
      </c>
      <c r="B6" s="1" t="s">
        <v>816</v>
      </c>
      <c r="C6" s="2">
        <v>311907</v>
      </c>
      <c r="D6" s="17">
        <v>18411</v>
      </c>
      <c r="E6" s="18">
        <v>9193</v>
      </c>
      <c r="F6">
        <v>4025</v>
      </c>
      <c r="G6">
        <v>2851</v>
      </c>
      <c r="H6">
        <v>1147</v>
      </c>
      <c r="I6">
        <v>733</v>
      </c>
      <c r="J6">
        <v>269</v>
      </c>
      <c r="K6">
        <v>79</v>
      </c>
      <c r="L6">
        <v>17</v>
      </c>
      <c r="M6">
        <v>12</v>
      </c>
      <c r="N6">
        <v>15074</v>
      </c>
      <c r="O6">
        <v>493</v>
      </c>
      <c r="P6">
        <v>78</v>
      </c>
      <c r="Q6">
        <f>VLOOKUP(C6,[1]Parish_language_2022b!$1:$1048576,8,FALSE)</f>
        <v>127</v>
      </c>
      <c r="R6">
        <f>VLOOKUP(C6,[1]Parish_language_2022b!$1:$1048576,7,FALSE)</f>
        <v>497</v>
      </c>
      <c r="S6">
        <f>VLOOKUP(C6,[1]Parish_language_2022b!$1:$1048576,6,FALSE)</f>
        <v>17234</v>
      </c>
      <c r="T6">
        <f>VLOOKUP(C6,[1]Parish_language_2022b!$1:$1048576,8,FALSE)</f>
        <v>127</v>
      </c>
      <c r="U6">
        <v>13864</v>
      </c>
      <c r="V6">
        <v>12607</v>
      </c>
      <c r="W6">
        <v>15580</v>
      </c>
      <c r="X6">
        <v>11907</v>
      </c>
      <c r="Y6">
        <v>356</v>
      </c>
      <c r="Z6">
        <v>1302</v>
      </c>
      <c r="AA6">
        <v>754</v>
      </c>
      <c r="AB6">
        <v>45</v>
      </c>
      <c r="AC6">
        <v>338</v>
      </c>
      <c r="AD6">
        <v>471</v>
      </c>
    </row>
    <row r="7" spans="1:30" x14ac:dyDescent="0.35">
      <c r="A7" s="1">
        <v>31</v>
      </c>
      <c r="B7" s="1" t="s">
        <v>817</v>
      </c>
      <c r="C7" s="2">
        <v>311856</v>
      </c>
      <c r="D7" s="17">
        <v>4827</v>
      </c>
      <c r="E7" s="18">
        <v>2355</v>
      </c>
      <c r="F7">
        <v>920</v>
      </c>
      <c r="G7">
        <v>845</v>
      </c>
      <c r="H7">
        <v>259</v>
      </c>
      <c r="I7">
        <v>258</v>
      </c>
      <c r="J7">
        <v>56</v>
      </c>
      <c r="K7">
        <v>12</v>
      </c>
      <c r="L7">
        <v>1</v>
      </c>
      <c r="M7">
        <v>0</v>
      </c>
      <c r="N7">
        <v>4500</v>
      </c>
      <c r="O7">
        <v>34</v>
      </c>
      <c r="P7">
        <v>4</v>
      </c>
      <c r="Q7">
        <f>VLOOKUP(C7,[1]Parish_language_2022b!$1:$1048576,8,FALSE)</f>
        <v>21</v>
      </c>
      <c r="R7">
        <f>VLOOKUP(C7,[1]Parish_language_2022b!$1:$1048576,7,FALSE)</f>
        <v>57</v>
      </c>
      <c r="S7">
        <f>VLOOKUP(C7,[1]Parish_language_2022b!$1:$1048576,6,FALSE)</f>
        <v>4609</v>
      </c>
      <c r="T7">
        <f>VLOOKUP(C7,[1]Parish_language_2022b!$1:$1048576,8,FALSE)</f>
        <v>21</v>
      </c>
      <c r="U7">
        <v>4252</v>
      </c>
      <c r="V7">
        <v>3820</v>
      </c>
      <c r="W7">
        <v>4452</v>
      </c>
      <c r="X7">
        <v>3804</v>
      </c>
      <c r="Y7">
        <v>66</v>
      </c>
      <c r="Z7">
        <v>169</v>
      </c>
      <c r="AA7">
        <v>83</v>
      </c>
      <c r="AB7">
        <v>5</v>
      </c>
      <c r="AC7">
        <v>54</v>
      </c>
      <c r="AD7">
        <v>153</v>
      </c>
    </row>
    <row r="8" spans="1:30" x14ac:dyDescent="0.35">
      <c r="A8" s="1">
        <v>31</v>
      </c>
      <c r="B8" s="1" t="s">
        <v>818</v>
      </c>
      <c r="C8" s="2">
        <v>311883</v>
      </c>
      <c r="D8" s="17">
        <v>3680</v>
      </c>
      <c r="E8" s="18">
        <v>2032</v>
      </c>
      <c r="F8">
        <v>1055</v>
      </c>
      <c r="G8">
        <v>564</v>
      </c>
      <c r="H8">
        <v>231</v>
      </c>
      <c r="I8">
        <v>135</v>
      </c>
      <c r="J8">
        <v>48</v>
      </c>
      <c r="K8">
        <v>9</v>
      </c>
      <c r="L8">
        <v>0</v>
      </c>
      <c r="M8">
        <v>6</v>
      </c>
      <c r="N8">
        <v>3157</v>
      </c>
      <c r="O8">
        <v>67</v>
      </c>
      <c r="P8">
        <v>10</v>
      </c>
      <c r="Q8">
        <f>VLOOKUP(C8,[1]Parish_language_2022b!$1:$1048576,8,FALSE)</f>
        <v>24</v>
      </c>
      <c r="R8">
        <f>VLOOKUP(C8,[1]Parish_language_2022b!$1:$1048576,7,FALSE)</f>
        <v>91</v>
      </c>
      <c r="S8">
        <f>VLOOKUP(C8,[1]Parish_language_2022b!$1:$1048576,6,FALSE)</f>
        <v>3483</v>
      </c>
      <c r="T8">
        <f>VLOOKUP(C8,[1]Parish_language_2022b!$1:$1048576,8,FALSE)</f>
        <v>24</v>
      </c>
      <c r="U8">
        <v>2964</v>
      </c>
      <c r="V8">
        <v>2779</v>
      </c>
      <c r="W8">
        <v>3113</v>
      </c>
      <c r="X8">
        <v>2628</v>
      </c>
      <c r="Y8">
        <v>32</v>
      </c>
      <c r="Z8">
        <v>398</v>
      </c>
      <c r="AA8">
        <v>102</v>
      </c>
      <c r="AB8">
        <v>19</v>
      </c>
      <c r="AC8">
        <v>26</v>
      </c>
      <c r="AD8">
        <v>122</v>
      </c>
    </row>
    <row r="9" spans="1:30" x14ac:dyDescent="0.35">
      <c r="A9" s="1">
        <v>31</v>
      </c>
      <c r="B9" s="1" t="s">
        <v>819</v>
      </c>
      <c r="C9" s="2">
        <v>311904</v>
      </c>
      <c r="D9" s="17">
        <v>21167</v>
      </c>
      <c r="E9" s="18">
        <v>10086</v>
      </c>
      <c r="F9">
        <v>3819</v>
      </c>
      <c r="G9">
        <v>3366</v>
      </c>
      <c r="H9">
        <v>1517</v>
      </c>
      <c r="I9">
        <v>1029</v>
      </c>
      <c r="J9">
        <v>291</v>
      </c>
      <c r="K9">
        <v>70</v>
      </c>
      <c r="L9">
        <v>9</v>
      </c>
      <c r="M9">
        <v>1</v>
      </c>
      <c r="N9">
        <v>18576</v>
      </c>
      <c r="O9">
        <v>311</v>
      </c>
      <c r="P9">
        <v>40</v>
      </c>
      <c r="Q9">
        <f>VLOOKUP(C9,[1]Parish_language_2022b!$1:$1048576,8,FALSE)</f>
        <v>114</v>
      </c>
      <c r="R9">
        <f>VLOOKUP(C9,[1]Parish_language_2022b!$1:$1048576,7,FALSE)</f>
        <v>509</v>
      </c>
      <c r="S9">
        <f>VLOOKUP(C9,[1]Parish_language_2022b!$1:$1048576,6,FALSE)</f>
        <v>19966</v>
      </c>
      <c r="T9">
        <f>VLOOKUP(C9,[1]Parish_language_2022b!$1:$1048576,8,FALSE)</f>
        <v>114</v>
      </c>
      <c r="U9">
        <v>18122</v>
      </c>
      <c r="V9">
        <v>17107</v>
      </c>
      <c r="W9">
        <v>19471</v>
      </c>
      <c r="X9">
        <v>16611</v>
      </c>
      <c r="Y9">
        <v>196</v>
      </c>
      <c r="Z9">
        <v>1035</v>
      </c>
      <c r="AA9">
        <v>324</v>
      </c>
      <c r="AB9">
        <v>24</v>
      </c>
      <c r="AC9">
        <v>116</v>
      </c>
      <c r="AD9">
        <v>721</v>
      </c>
    </row>
    <row r="10" spans="1:30" x14ac:dyDescent="0.35">
      <c r="A10" s="1">
        <v>31</v>
      </c>
      <c r="B10" s="1" t="s">
        <v>820</v>
      </c>
      <c r="C10" s="2">
        <v>311914</v>
      </c>
      <c r="D10" s="17">
        <v>10826</v>
      </c>
      <c r="E10" s="18">
        <v>5200</v>
      </c>
      <c r="F10">
        <v>2035</v>
      </c>
      <c r="G10">
        <v>1834</v>
      </c>
      <c r="H10">
        <v>674</v>
      </c>
      <c r="I10">
        <v>535</v>
      </c>
      <c r="J10">
        <v>106</v>
      </c>
      <c r="K10">
        <v>26</v>
      </c>
      <c r="L10">
        <v>3</v>
      </c>
      <c r="M10">
        <v>1</v>
      </c>
      <c r="N10">
        <v>9862</v>
      </c>
      <c r="O10">
        <v>85</v>
      </c>
      <c r="P10">
        <v>11</v>
      </c>
      <c r="Q10">
        <f>VLOOKUP(C10,[1]Parish_language_2022b!$1:$1048576,8,FALSE)</f>
        <v>37</v>
      </c>
      <c r="R10">
        <f>VLOOKUP(C10,[1]Parish_language_2022b!$1:$1048576,7,FALSE)</f>
        <v>149</v>
      </c>
      <c r="S10">
        <f>VLOOKUP(C10,[1]Parish_language_2022b!$1:$1048576,6,FALSE)</f>
        <v>10304</v>
      </c>
      <c r="T10">
        <f>VLOOKUP(C10,[1]Parish_language_2022b!$1:$1048576,8,FALSE)</f>
        <v>37</v>
      </c>
      <c r="U10">
        <v>9196</v>
      </c>
      <c r="V10">
        <v>8183</v>
      </c>
      <c r="W10">
        <v>9683</v>
      </c>
      <c r="X10">
        <v>7937</v>
      </c>
      <c r="Y10">
        <v>150</v>
      </c>
      <c r="Z10">
        <v>529</v>
      </c>
      <c r="AA10">
        <v>268</v>
      </c>
      <c r="AB10">
        <v>18</v>
      </c>
      <c r="AC10">
        <v>175</v>
      </c>
      <c r="AD10">
        <v>325</v>
      </c>
    </row>
    <row r="11" spans="1:30" x14ac:dyDescent="0.35">
      <c r="A11" s="1">
        <v>31</v>
      </c>
      <c r="B11" s="1" t="s">
        <v>821</v>
      </c>
      <c r="C11" s="2">
        <v>311898</v>
      </c>
      <c r="D11" s="17">
        <v>12040</v>
      </c>
      <c r="E11" s="18">
        <v>5588</v>
      </c>
      <c r="F11">
        <v>1879</v>
      </c>
      <c r="G11">
        <v>2069</v>
      </c>
      <c r="H11">
        <v>794</v>
      </c>
      <c r="I11">
        <v>653</v>
      </c>
      <c r="J11">
        <v>151</v>
      </c>
      <c r="K11">
        <v>37</v>
      </c>
      <c r="L11">
        <v>5</v>
      </c>
      <c r="M11">
        <v>2</v>
      </c>
      <c r="N11">
        <v>10986</v>
      </c>
      <c r="O11">
        <v>121</v>
      </c>
      <c r="P11">
        <v>15</v>
      </c>
      <c r="Q11">
        <f>VLOOKUP(C11,[1]Parish_language_2022b!$1:$1048576,8,FALSE)</f>
        <v>48</v>
      </c>
      <c r="R11">
        <f>VLOOKUP(C11,[1]Parish_language_2022b!$1:$1048576,7,FALSE)</f>
        <v>134</v>
      </c>
      <c r="S11">
        <f>VLOOKUP(C11,[1]Parish_language_2022b!$1:$1048576,6,FALSE)</f>
        <v>11467</v>
      </c>
      <c r="T11">
        <f>VLOOKUP(C11,[1]Parish_language_2022b!$1:$1048576,8,FALSE)</f>
        <v>48</v>
      </c>
      <c r="U11">
        <v>10683</v>
      </c>
      <c r="V11">
        <v>9941</v>
      </c>
      <c r="W11">
        <v>10941</v>
      </c>
      <c r="X11">
        <v>9539</v>
      </c>
      <c r="Y11">
        <v>141</v>
      </c>
      <c r="Z11">
        <v>594</v>
      </c>
      <c r="AA11">
        <v>276</v>
      </c>
      <c r="AB11">
        <v>22</v>
      </c>
      <c r="AC11">
        <v>101</v>
      </c>
      <c r="AD11">
        <v>371</v>
      </c>
    </row>
    <row r="12" spans="1:30" x14ac:dyDescent="0.35">
      <c r="A12" s="1">
        <v>31</v>
      </c>
      <c r="B12" s="1" t="s">
        <v>822</v>
      </c>
      <c r="C12" s="2">
        <v>311906</v>
      </c>
      <c r="D12" s="17">
        <v>8781</v>
      </c>
      <c r="E12" s="18">
        <v>3459</v>
      </c>
      <c r="F12">
        <v>1600</v>
      </c>
      <c r="G12">
        <v>984</v>
      </c>
      <c r="H12">
        <v>483</v>
      </c>
      <c r="I12">
        <v>278</v>
      </c>
      <c r="J12">
        <v>85</v>
      </c>
      <c r="K12">
        <v>32</v>
      </c>
      <c r="L12">
        <v>2</v>
      </c>
      <c r="M12">
        <v>2</v>
      </c>
      <c r="N12">
        <v>6621</v>
      </c>
      <c r="O12">
        <v>312</v>
      </c>
      <c r="P12">
        <v>50</v>
      </c>
      <c r="Q12">
        <f>VLOOKUP(C12,[1]Parish_language_2022b!$1:$1048576,8,FALSE)</f>
        <v>74</v>
      </c>
      <c r="R12">
        <f>VLOOKUP(C12,[1]Parish_language_2022b!$1:$1048576,7,FALSE)</f>
        <v>281</v>
      </c>
      <c r="S12">
        <f>VLOOKUP(C12,[1]Parish_language_2022b!$1:$1048576,6,FALSE)</f>
        <v>8204</v>
      </c>
      <c r="T12">
        <f>VLOOKUP(C12,[1]Parish_language_2022b!$1:$1048576,8,FALSE)</f>
        <v>74</v>
      </c>
      <c r="U12">
        <v>5636</v>
      </c>
      <c r="V12">
        <v>4776</v>
      </c>
      <c r="W12">
        <v>7301</v>
      </c>
      <c r="X12">
        <v>4348</v>
      </c>
      <c r="Y12">
        <v>197</v>
      </c>
      <c r="Z12">
        <v>596</v>
      </c>
      <c r="AA12">
        <v>448</v>
      </c>
      <c r="AB12">
        <v>19</v>
      </c>
      <c r="AC12">
        <v>179</v>
      </c>
      <c r="AD12">
        <v>132</v>
      </c>
    </row>
    <row r="13" spans="1:30" x14ac:dyDescent="0.35">
      <c r="A13" s="1">
        <v>31</v>
      </c>
      <c r="B13" s="1" t="s">
        <v>823</v>
      </c>
      <c r="C13" s="2">
        <v>311877</v>
      </c>
      <c r="D13" s="17">
        <v>6670</v>
      </c>
      <c r="E13" s="18">
        <v>3443</v>
      </c>
      <c r="F13">
        <v>1951</v>
      </c>
      <c r="G13">
        <v>1035</v>
      </c>
      <c r="H13">
        <v>280</v>
      </c>
      <c r="I13">
        <v>121</v>
      </c>
      <c r="J13">
        <v>23</v>
      </c>
      <c r="K13">
        <v>12</v>
      </c>
      <c r="L13">
        <v>1</v>
      </c>
      <c r="M13">
        <v>0</v>
      </c>
      <c r="N13">
        <v>5181</v>
      </c>
      <c r="O13">
        <v>206</v>
      </c>
      <c r="P13">
        <v>32</v>
      </c>
      <c r="Q13">
        <f>VLOOKUP(C13,[1]Parish_language_2022b!$1:$1048576,8,FALSE)</f>
        <v>62</v>
      </c>
      <c r="R13">
        <f>VLOOKUP(C13,[1]Parish_language_2022b!$1:$1048576,7,FALSE)</f>
        <v>217</v>
      </c>
      <c r="S13">
        <f>VLOOKUP(C13,[1]Parish_language_2022b!$1:$1048576,6,FALSE)</f>
        <v>6266</v>
      </c>
      <c r="T13">
        <f>VLOOKUP(C13,[1]Parish_language_2022b!$1:$1048576,8,FALSE)</f>
        <v>62</v>
      </c>
      <c r="U13">
        <v>4352</v>
      </c>
      <c r="V13">
        <v>3792</v>
      </c>
      <c r="W13">
        <v>5546</v>
      </c>
      <c r="X13">
        <v>3580</v>
      </c>
      <c r="Y13">
        <v>144</v>
      </c>
      <c r="Z13">
        <v>401</v>
      </c>
      <c r="AA13">
        <v>396</v>
      </c>
      <c r="AB13">
        <v>26</v>
      </c>
      <c r="AC13">
        <v>156</v>
      </c>
      <c r="AD13">
        <v>171</v>
      </c>
    </row>
    <row r="14" spans="1:30" x14ac:dyDescent="0.35">
      <c r="A14" s="1">
        <v>31</v>
      </c>
      <c r="B14" s="1" t="s">
        <v>824</v>
      </c>
      <c r="C14" s="2">
        <v>311880</v>
      </c>
      <c r="D14" s="17">
        <v>14454</v>
      </c>
      <c r="E14" s="18">
        <v>6804</v>
      </c>
      <c r="F14">
        <v>2394</v>
      </c>
      <c r="G14">
        <v>2419</v>
      </c>
      <c r="H14">
        <v>1035</v>
      </c>
      <c r="I14">
        <v>762</v>
      </c>
      <c r="J14">
        <v>160</v>
      </c>
      <c r="K14">
        <v>28</v>
      </c>
      <c r="L14">
        <v>6</v>
      </c>
      <c r="M14">
        <v>5</v>
      </c>
      <c r="N14">
        <v>13007</v>
      </c>
      <c r="O14">
        <v>113</v>
      </c>
      <c r="P14">
        <v>19</v>
      </c>
      <c r="Q14">
        <f>VLOOKUP(C14,[1]Parish_language_2022b!$1:$1048576,8,FALSE)</f>
        <v>72</v>
      </c>
      <c r="R14">
        <f>VLOOKUP(C14,[1]Parish_language_2022b!$1:$1048576,7,FALSE)</f>
        <v>233</v>
      </c>
      <c r="S14">
        <f>VLOOKUP(C14,[1]Parish_language_2022b!$1:$1048576,6,FALSE)</f>
        <v>13664</v>
      </c>
      <c r="T14">
        <f>VLOOKUP(C14,[1]Parish_language_2022b!$1:$1048576,8,FALSE)</f>
        <v>72</v>
      </c>
      <c r="U14">
        <v>12594</v>
      </c>
      <c r="V14">
        <v>11762</v>
      </c>
      <c r="W14">
        <v>13332</v>
      </c>
      <c r="X14">
        <v>11418</v>
      </c>
      <c r="Y14">
        <v>170</v>
      </c>
      <c r="Z14">
        <v>440</v>
      </c>
      <c r="AA14">
        <v>417</v>
      </c>
      <c r="AB14">
        <v>25</v>
      </c>
      <c r="AC14">
        <v>80</v>
      </c>
      <c r="AD14">
        <v>443</v>
      </c>
    </row>
    <row r="15" spans="1:30" x14ac:dyDescent="0.35">
      <c r="A15" s="1">
        <v>31</v>
      </c>
      <c r="B15" s="1" t="s">
        <v>825</v>
      </c>
      <c r="C15" s="2">
        <v>311900</v>
      </c>
      <c r="D15" s="17">
        <v>8267</v>
      </c>
      <c r="E15" s="18">
        <v>4021</v>
      </c>
      <c r="F15">
        <v>2076</v>
      </c>
      <c r="G15">
        <v>1160</v>
      </c>
      <c r="H15">
        <v>448</v>
      </c>
      <c r="I15">
        <v>199</v>
      </c>
      <c r="J15">
        <v>99</v>
      </c>
      <c r="K15">
        <v>22</v>
      </c>
      <c r="L15">
        <v>7</v>
      </c>
      <c r="M15">
        <v>2</v>
      </c>
      <c r="N15">
        <v>6305</v>
      </c>
      <c r="O15">
        <v>159</v>
      </c>
      <c r="P15">
        <v>29</v>
      </c>
      <c r="Q15">
        <f>VLOOKUP(C15,[1]Parish_language_2022b!$1:$1048576,8,FALSE)</f>
        <v>64</v>
      </c>
      <c r="R15">
        <f>VLOOKUP(C15,[1]Parish_language_2022b!$1:$1048576,7,FALSE)</f>
        <v>275</v>
      </c>
      <c r="S15">
        <f>VLOOKUP(C15,[1]Parish_language_2022b!$1:$1048576,6,FALSE)</f>
        <v>7712</v>
      </c>
      <c r="T15">
        <f>VLOOKUP(C15,[1]Parish_language_2022b!$1:$1048576,8,FALSE)</f>
        <v>64</v>
      </c>
      <c r="U15">
        <v>4952</v>
      </c>
      <c r="V15">
        <v>4110</v>
      </c>
      <c r="W15">
        <v>6195</v>
      </c>
      <c r="X15">
        <v>3848</v>
      </c>
      <c r="Y15">
        <v>218</v>
      </c>
      <c r="Z15">
        <v>905</v>
      </c>
      <c r="AA15">
        <v>689</v>
      </c>
      <c r="AB15">
        <v>37</v>
      </c>
      <c r="AC15">
        <v>223</v>
      </c>
      <c r="AD15">
        <v>134</v>
      </c>
    </row>
    <row r="16" spans="1:30" x14ac:dyDescent="0.35">
      <c r="A16" s="1">
        <v>31</v>
      </c>
      <c r="B16" s="1" t="s">
        <v>826</v>
      </c>
      <c r="C16" s="2">
        <v>311884</v>
      </c>
      <c r="D16" s="17">
        <v>10679</v>
      </c>
      <c r="E16" s="18">
        <v>5593</v>
      </c>
      <c r="F16">
        <v>2727</v>
      </c>
      <c r="G16">
        <v>1640</v>
      </c>
      <c r="H16">
        <v>623</v>
      </c>
      <c r="I16">
        <v>407</v>
      </c>
      <c r="J16">
        <v>148</v>
      </c>
      <c r="K16">
        <v>42</v>
      </c>
      <c r="L16">
        <v>14</v>
      </c>
      <c r="M16">
        <v>0</v>
      </c>
      <c r="N16">
        <v>8662</v>
      </c>
      <c r="O16">
        <v>384</v>
      </c>
      <c r="P16">
        <v>64</v>
      </c>
      <c r="Q16">
        <f>VLOOKUP(C16,[1]Parish_language_2022b!$1:$1048576,8,FALSE)</f>
        <v>72</v>
      </c>
      <c r="R16">
        <f>VLOOKUP(C16,[1]Parish_language_2022b!$1:$1048576,7,FALSE)</f>
        <v>299</v>
      </c>
      <c r="S16">
        <f>VLOOKUP(C16,[1]Parish_language_2022b!$1:$1048576,6,FALSE)</f>
        <v>9944</v>
      </c>
      <c r="T16">
        <f>VLOOKUP(C16,[1]Parish_language_2022b!$1:$1048576,8,FALSE)</f>
        <v>72</v>
      </c>
      <c r="U16">
        <v>8188</v>
      </c>
      <c r="V16">
        <v>7586</v>
      </c>
      <c r="W16">
        <v>9748</v>
      </c>
      <c r="X16">
        <v>7318</v>
      </c>
      <c r="Y16">
        <v>151</v>
      </c>
      <c r="Z16">
        <v>295</v>
      </c>
      <c r="AA16">
        <v>381</v>
      </c>
      <c r="AB16">
        <v>24</v>
      </c>
      <c r="AC16">
        <v>102</v>
      </c>
      <c r="AD16">
        <v>283</v>
      </c>
    </row>
    <row r="17" spans="1:30" x14ac:dyDescent="0.35">
      <c r="A17" s="1">
        <v>31</v>
      </c>
      <c r="B17" s="1" t="s">
        <v>827</v>
      </c>
      <c r="C17" s="2">
        <v>342006</v>
      </c>
      <c r="D17" s="17">
        <v>649</v>
      </c>
      <c r="E17" s="18">
        <v>305</v>
      </c>
      <c r="F17">
        <v>106</v>
      </c>
      <c r="G17">
        <v>112</v>
      </c>
      <c r="H17">
        <v>39</v>
      </c>
      <c r="I17">
        <v>20</v>
      </c>
      <c r="J17">
        <v>13</v>
      </c>
      <c r="K17">
        <v>6</v>
      </c>
      <c r="L17">
        <v>0</v>
      </c>
      <c r="M17">
        <v>1</v>
      </c>
      <c r="N17">
        <v>622</v>
      </c>
      <c r="O17">
        <v>4</v>
      </c>
      <c r="P17">
        <v>0</v>
      </c>
      <c r="Q17">
        <f>VLOOKUP(C17,[1]Parish_language_2022b!$1:$1048576,8,FALSE)</f>
        <v>5</v>
      </c>
      <c r="R17">
        <f>VLOOKUP(C17,[1]Parish_language_2022b!$1:$1048576,7,FALSE)</f>
        <v>11</v>
      </c>
      <c r="S17">
        <f>VLOOKUP(C17,[1]Parish_language_2022b!$1:$1048576,6,FALSE)</f>
        <v>619</v>
      </c>
      <c r="T17">
        <f>VLOOKUP(C17,[1]Parish_language_2022b!$1:$1048576,8,FALSE)</f>
        <v>5</v>
      </c>
      <c r="U17">
        <v>637</v>
      </c>
      <c r="V17">
        <v>464</v>
      </c>
      <c r="W17">
        <v>647</v>
      </c>
      <c r="X17">
        <v>469</v>
      </c>
      <c r="Y17">
        <v>1</v>
      </c>
      <c r="Z17">
        <v>0</v>
      </c>
      <c r="AA17">
        <v>0</v>
      </c>
      <c r="AB17">
        <v>0</v>
      </c>
      <c r="AC17">
        <v>1</v>
      </c>
      <c r="AD17">
        <v>24</v>
      </c>
    </row>
    <row r="18" spans="1:30" x14ac:dyDescent="0.35">
      <c r="A18" s="1">
        <v>31</v>
      </c>
      <c r="B18" s="1" t="s">
        <v>828</v>
      </c>
      <c r="C18" s="2">
        <v>352058</v>
      </c>
      <c r="D18" s="17">
        <v>1991</v>
      </c>
      <c r="E18" s="18">
        <v>927</v>
      </c>
      <c r="F18">
        <v>327</v>
      </c>
      <c r="G18">
        <v>367</v>
      </c>
      <c r="H18">
        <v>121</v>
      </c>
      <c r="I18">
        <v>89</v>
      </c>
      <c r="J18">
        <v>26</v>
      </c>
      <c r="K18">
        <v>10</v>
      </c>
      <c r="L18">
        <v>0</v>
      </c>
      <c r="M18">
        <v>2</v>
      </c>
      <c r="N18">
        <v>1891</v>
      </c>
      <c r="O18">
        <v>4</v>
      </c>
      <c r="P18">
        <v>4</v>
      </c>
      <c r="Q18">
        <f>VLOOKUP(C18,[1]Parish_language_2022b!$1:$1048576,8,FALSE)</f>
        <v>2</v>
      </c>
      <c r="R18">
        <f>VLOOKUP(C18,[1]Parish_language_2022b!$1:$1048576,7,FALSE)</f>
        <v>29</v>
      </c>
      <c r="S18">
        <f>VLOOKUP(C18,[1]Parish_language_2022b!$1:$1048576,6,FALSE)</f>
        <v>1910</v>
      </c>
      <c r="T18">
        <f>VLOOKUP(C18,[1]Parish_language_2022b!$1:$1048576,8,FALSE)</f>
        <v>2</v>
      </c>
      <c r="U18">
        <v>1835</v>
      </c>
      <c r="V18">
        <v>1482</v>
      </c>
      <c r="W18">
        <v>1956</v>
      </c>
      <c r="X18">
        <v>1521</v>
      </c>
      <c r="Y18">
        <v>17</v>
      </c>
      <c r="Z18">
        <v>11</v>
      </c>
      <c r="AA18">
        <v>0</v>
      </c>
      <c r="AB18">
        <v>2</v>
      </c>
      <c r="AC18">
        <v>6</v>
      </c>
      <c r="AD18">
        <v>119</v>
      </c>
    </row>
    <row r="19" spans="1:30" x14ac:dyDescent="0.35">
      <c r="A19" s="1">
        <v>31</v>
      </c>
      <c r="B19" s="1" t="s">
        <v>829</v>
      </c>
      <c r="C19" s="2">
        <v>321905</v>
      </c>
      <c r="D19" s="17">
        <v>1281</v>
      </c>
      <c r="E19" s="18">
        <v>535</v>
      </c>
      <c r="F19">
        <v>122</v>
      </c>
      <c r="G19">
        <v>231</v>
      </c>
      <c r="H19">
        <v>73</v>
      </c>
      <c r="I19">
        <v>77</v>
      </c>
      <c r="J19">
        <v>19</v>
      </c>
      <c r="K19">
        <v>5</v>
      </c>
      <c r="L19">
        <v>1</v>
      </c>
      <c r="M19">
        <v>1</v>
      </c>
      <c r="N19">
        <v>1215</v>
      </c>
      <c r="O19">
        <v>4</v>
      </c>
      <c r="P19">
        <v>1</v>
      </c>
      <c r="Q19">
        <f>VLOOKUP(C19,[1]Parish_language_2022b!$1:$1048576,8,FALSE)</f>
        <v>2</v>
      </c>
      <c r="R19">
        <f>VLOOKUP(C19,[1]Parish_language_2022b!$1:$1048576,7,FALSE)</f>
        <v>9</v>
      </c>
      <c r="S19">
        <f>VLOOKUP(C19,[1]Parish_language_2022b!$1:$1048576,6,FALSE)</f>
        <v>1222</v>
      </c>
      <c r="T19">
        <f>VLOOKUP(C19,[1]Parish_language_2022b!$1:$1048576,8,FALSE)</f>
        <v>2</v>
      </c>
      <c r="U19">
        <v>1191</v>
      </c>
      <c r="V19">
        <v>1041</v>
      </c>
      <c r="W19">
        <v>1251</v>
      </c>
      <c r="X19">
        <v>1061</v>
      </c>
      <c r="Y19">
        <v>5</v>
      </c>
      <c r="Z19">
        <v>11</v>
      </c>
      <c r="AA19">
        <v>2</v>
      </c>
      <c r="AB19">
        <v>0</v>
      </c>
      <c r="AC19">
        <v>3</v>
      </c>
      <c r="AD19">
        <v>49</v>
      </c>
    </row>
    <row r="20" spans="1:30" x14ac:dyDescent="0.35">
      <c r="A20" s="1">
        <v>31</v>
      </c>
      <c r="B20" s="1" t="s">
        <v>830</v>
      </c>
      <c r="C20" s="2">
        <v>321914</v>
      </c>
      <c r="D20" s="17">
        <v>3492</v>
      </c>
      <c r="E20" s="18">
        <v>1574</v>
      </c>
      <c r="F20">
        <v>510</v>
      </c>
      <c r="G20">
        <v>589</v>
      </c>
      <c r="H20">
        <v>191</v>
      </c>
      <c r="I20">
        <v>200</v>
      </c>
      <c r="J20">
        <v>62</v>
      </c>
      <c r="K20">
        <v>10</v>
      </c>
      <c r="L20">
        <v>2</v>
      </c>
      <c r="M20">
        <v>2</v>
      </c>
      <c r="N20">
        <v>3335</v>
      </c>
      <c r="O20">
        <v>15</v>
      </c>
      <c r="P20">
        <v>2</v>
      </c>
      <c r="Q20">
        <f>VLOOKUP(C20,[1]Parish_language_2022b!$1:$1048576,8,FALSE)</f>
        <v>11</v>
      </c>
      <c r="R20">
        <f>VLOOKUP(C20,[1]Parish_language_2022b!$1:$1048576,7,FALSE)</f>
        <v>62</v>
      </c>
      <c r="S20">
        <f>VLOOKUP(C20,[1]Parish_language_2022b!$1:$1048576,6,FALSE)</f>
        <v>3339</v>
      </c>
      <c r="T20">
        <f>VLOOKUP(C20,[1]Parish_language_2022b!$1:$1048576,8,FALSE)</f>
        <v>11</v>
      </c>
      <c r="U20">
        <v>3227</v>
      </c>
      <c r="V20">
        <v>2511</v>
      </c>
      <c r="W20">
        <v>3440</v>
      </c>
      <c r="X20">
        <v>2540</v>
      </c>
      <c r="Y20">
        <v>14</v>
      </c>
      <c r="Z20">
        <v>18</v>
      </c>
      <c r="AA20">
        <v>3</v>
      </c>
      <c r="AB20">
        <v>1</v>
      </c>
      <c r="AC20">
        <v>11</v>
      </c>
      <c r="AD20">
        <v>136</v>
      </c>
    </row>
    <row r="21" spans="1:30" x14ac:dyDescent="0.35">
      <c r="A21" s="1">
        <v>31</v>
      </c>
      <c r="B21" s="1" t="s">
        <v>831</v>
      </c>
      <c r="C21" s="2">
        <v>321900</v>
      </c>
      <c r="D21" s="17">
        <v>4312</v>
      </c>
      <c r="E21" s="18">
        <v>1863</v>
      </c>
      <c r="F21">
        <v>580</v>
      </c>
      <c r="G21">
        <v>659</v>
      </c>
      <c r="H21">
        <v>272</v>
      </c>
      <c r="I21">
        <v>261</v>
      </c>
      <c r="J21">
        <v>95</v>
      </c>
      <c r="K21">
        <v>17</v>
      </c>
      <c r="L21">
        <v>8</v>
      </c>
      <c r="M21">
        <v>0</v>
      </c>
      <c r="N21">
        <v>4094</v>
      </c>
      <c r="O21">
        <v>24</v>
      </c>
      <c r="P21">
        <v>0</v>
      </c>
      <c r="Q21">
        <f>VLOOKUP(C21,[1]Parish_language_2022b!$1:$1048576,8,FALSE)</f>
        <v>33</v>
      </c>
      <c r="R21">
        <f>VLOOKUP(C21,[1]Parish_language_2022b!$1:$1048576,7,FALSE)</f>
        <v>72</v>
      </c>
      <c r="S21">
        <f>VLOOKUP(C21,[1]Parish_language_2022b!$1:$1048576,6,FALSE)</f>
        <v>4099</v>
      </c>
      <c r="T21">
        <f>VLOOKUP(C21,[1]Parish_language_2022b!$1:$1048576,8,FALSE)</f>
        <v>33</v>
      </c>
      <c r="U21">
        <v>4051</v>
      </c>
      <c r="V21">
        <v>3426</v>
      </c>
      <c r="W21">
        <v>4229</v>
      </c>
      <c r="X21">
        <v>3427</v>
      </c>
      <c r="Y21">
        <v>30</v>
      </c>
      <c r="Z21">
        <v>24</v>
      </c>
      <c r="AA21">
        <v>6</v>
      </c>
      <c r="AB21">
        <v>7</v>
      </c>
      <c r="AC21">
        <v>12</v>
      </c>
      <c r="AD21">
        <v>168</v>
      </c>
    </row>
    <row r="22" spans="1:30" x14ac:dyDescent="0.35">
      <c r="A22" s="1">
        <v>31</v>
      </c>
      <c r="B22" s="1" t="s">
        <v>832</v>
      </c>
      <c r="C22" s="2">
        <v>342052</v>
      </c>
      <c r="D22" s="17">
        <v>2085</v>
      </c>
      <c r="E22" s="18">
        <v>845</v>
      </c>
      <c r="F22">
        <v>179</v>
      </c>
      <c r="G22">
        <v>360</v>
      </c>
      <c r="H22">
        <v>141</v>
      </c>
      <c r="I22">
        <v>101</v>
      </c>
      <c r="J22">
        <v>50</v>
      </c>
      <c r="K22">
        <v>14</v>
      </c>
      <c r="L22">
        <v>2</v>
      </c>
      <c r="M22">
        <v>0</v>
      </c>
      <c r="N22">
        <v>1964</v>
      </c>
      <c r="O22">
        <v>6</v>
      </c>
      <c r="P22">
        <v>3</v>
      </c>
      <c r="Q22">
        <f>VLOOKUP(C22,[1]Parish_language_2022b!$1:$1048576,8,FALSE)</f>
        <v>10</v>
      </c>
      <c r="R22">
        <f>VLOOKUP(C22,[1]Parish_language_2022b!$1:$1048576,7,FALSE)</f>
        <v>41</v>
      </c>
      <c r="S22">
        <f>VLOOKUP(C22,[1]Parish_language_2022b!$1:$1048576,6,FALSE)</f>
        <v>1962</v>
      </c>
      <c r="T22">
        <f>VLOOKUP(C22,[1]Parish_language_2022b!$1:$1048576,8,FALSE)</f>
        <v>10</v>
      </c>
      <c r="U22">
        <v>1984</v>
      </c>
      <c r="V22">
        <v>1480</v>
      </c>
      <c r="W22">
        <v>2062</v>
      </c>
      <c r="X22">
        <v>1512</v>
      </c>
      <c r="Y22">
        <v>7</v>
      </c>
      <c r="Z22">
        <v>6</v>
      </c>
      <c r="AA22">
        <v>3</v>
      </c>
      <c r="AB22">
        <v>1</v>
      </c>
      <c r="AC22">
        <v>1</v>
      </c>
      <c r="AD22">
        <v>90</v>
      </c>
    </row>
    <row r="23" spans="1:30" x14ac:dyDescent="0.35">
      <c r="A23" s="1">
        <v>31</v>
      </c>
      <c r="B23" s="1" t="s">
        <v>833</v>
      </c>
      <c r="C23" s="2">
        <v>321908</v>
      </c>
      <c r="D23" s="17">
        <v>6573</v>
      </c>
      <c r="E23" s="18">
        <v>2839</v>
      </c>
      <c r="F23">
        <v>851</v>
      </c>
      <c r="G23">
        <v>1009</v>
      </c>
      <c r="H23">
        <v>412</v>
      </c>
      <c r="I23">
        <v>433</v>
      </c>
      <c r="J23">
        <v>115</v>
      </c>
      <c r="K23">
        <v>18</v>
      </c>
      <c r="L23">
        <v>2</v>
      </c>
      <c r="M23">
        <v>1</v>
      </c>
      <c r="N23">
        <v>6212</v>
      </c>
      <c r="O23">
        <v>26</v>
      </c>
      <c r="P23">
        <v>3</v>
      </c>
      <c r="Q23">
        <f>VLOOKUP(C23,[1]Parish_language_2022b!$1:$1048576,8,FALSE)</f>
        <v>29</v>
      </c>
      <c r="R23">
        <f>VLOOKUP(C23,[1]Parish_language_2022b!$1:$1048576,7,FALSE)</f>
        <v>114</v>
      </c>
      <c r="S23">
        <f>VLOOKUP(C23,[1]Parish_language_2022b!$1:$1048576,6,FALSE)</f>
        <v>6253</v>
      </c>
      <c r="T23">
        <f>VLOOKUP(C23,[1]Parish_language_2022b!$1:$1048576,8,FALSE)</f>
        <v>29</v>
      </c>
      <c r="U23">
        <v>5997</v>
      </c>
      <c r="V23">
        <v>4924</v>
      </c>
      <c r="W23">
        <v>6347</v>
      </c>
      <c r="X23">
        <v>4909</v>
      </c>
      <c r="Y23">
        <v>86</v>
      </c>
      <c r="Z23">
        <v>79</v>
      </c>
      <c r="AA23">
        <v>33</v>
      </c>
      <c r="AB23">
        <v>8</v>
      </c>
      <c r="AC23">
        <v>21</v>
      </c>
      <c r="AD23">
        <v>191</v>
      </c>
    </row>
    <row r="24" spans="1:30" x14ac:dyDescent="0.35">
      <c r="A24" s="1">
        <v>31</v>
      </c>
      <c r="B24" s="1" t="s">
        <v>834</v>
      </c>
      <c r="C24" s="2">
        <v>321909</v>
      </c>
      <c r="D24" s="17">
        <v>2521</v>
      </c>
      <c r="E24" s="18">
        <v>1165</v>
      </c>
      <c r="F24">
        <v>406</v>
      </c>
      <c r="G24">
        <v>460</v>
      </c>
      <c r="H24">
        <v>139</v>
      </c>
      <c r="I24">
        <v>121</v>
      </c>
      <c r="J24">
        <v>37</v>
      </c>
      <c r="K24">
        <v>4</v>
      </c>
      <c r="L24">
        <v>1</v>
      </c>
      <c r="M24">
        <v>0</v>
      </c>
      <c r="N24">
        <v>2397</v>
      </c>
      <c r="O24">
        <v>10</v>
      </c>
      <c r="P24">
        <v>0</v>
      </c>
      <c r="Q24">
        <f>VLOOKUP(C24,[1]Parish_language_2022b!$1:$1048576,8,FALSE)</f>
        <v>8</v>
      </c>
      <c r="R24">
        <f>VLOOKUP(C24,[1]Parish_language_2022b!$1:$1048576,7,FALSE)</f>
        <v>36</v>
      </c>
      <c r="S24">
        <f>VLOOKUP(C24,[1]Parish_language_2022b!$1:$1048576,6,FALSE)</f>
        <v>2443</v>
      </c>
      <c r="T24">
        <f>VLOOKUP(C24,[1]Parish_language_2022b!$1:$1048576,8,FALSE)</f>
        <v>8</v>
      </c>
      <c r="U24">
        <v>2288</v>
      </c>
      <c r="V24">
        <v>1694</v>
      </c>
      <c r="W24">
        <v>2449</v>
      </c>
      <c r="X24">
        <v>1712</v>
      </c>
      <c r="Y24">
        <v>13</v>
      </c>
      <c r="Z24">
        <v>38</v>
      </c>
      <c r="AA24">
        <v>13</v>
      </c>
      <c r="AB24">
        <v>0</v>
      </c>
      <c r="AC24">
        <v>8</v>
      </c>
      <c r="AD24">
        <v>143</v>
      </c>
    </row>
    <row r="25" spans="1:30" x14ac:dyDescent="0.35">
      <c r="A25" s="1">
        <v>31</v>
      </c>
      <c r="B25" s="1" t="s">
        <v>835</v>
      </c>
      <c r="C25" s="2">
        <v>342010</v>
      </c>
      <c r="D25" s="17">
        <v>4962</v>
      </c>
      <c r="E25" s="18">
        <v>2415</v>
      </c>
      <c r="F25">
        <v>972</v>
      </c>
      <c r="G25">
        <v>861</v>
      </c>
      <c r="H25">
        <v>270</v>
      </c>
      <c r="I25">
        <v>244</v>
      </c>
      <c r="J25">
        <v>64</v>
      </c>
      <c r="K25">
        <v>16</v>
      </c>
      <c r="L25">
        <v>5</v>
      </c>
      <c r="M25">
        <v>3</v>
      </c>
      <c r="N25">
        <v>4595</v>
      </c>
      <c r="O25">
        <v>49</v>
      </c>
      <c r="P25">
        <v>8</v>
      </c>
      <c r="Q25">
        <f>VLOOKUP(C25,[1]Parish_language_2022b!$1:$1048576,8,FALSE)</f>
        <v>45</v>
      </c>
      <c r="R25">
        <f>VLOOKUP(C25,[1]Parish_language_2022b!$1:$1048576,7,FALSE)</f>
        <v>108</v>
      </c>
      <c r="S25">
        <f>VLOOKUP(C25,[1]Parish_language_2022b!$1:$1048576,6,FALSE)</f>
        <v>4721</v>
      </c>
      <c r="T25">
        <f>VLOOKUP(C25,[1]Parish_language_2022b!$1:$1048576,8,FALSE)</f>
        <v>45</v>
      </c>
      <c r="U25">
        <v>4605</v>
      </c>
      <c r="V25">
        <v>3912</v>
      </c>
      <c r="W25">
        <v>4874</v>
      </c>
      <c r="X25">
        <v>3895</v>
      </c>
      <c r="Y25">
        <v>22</v>
      </c>
      <c r="Z25">
        <v>32</v>
      </c>
      <c r="AA25">
        <v>3</v>
      </c>
      <c r="AB25">
        <v>5</v>
      </c>
      <c r="AC25">
        <v>6</v>
      </c>
      <c r="AD25">
        <v>195</v>
      </c>
    </row>
    <row r="26" spans="1:30" x14ac:dyDescent="0.35">
      <c r="A26" s="1">
        <v>31</v>
      </c>
      <c r="B26" s="1" t="s">
        <v>836</v>
      </c>
      <c r="C26" s="2">
        <v>331953</v>
      </c>
      <c r="D26" s="17">
        <v>5040</v>
      </c>
      <c r="E26" s="18">
        <v>2045</v>
      </c>
      <c r="F26">
        <v>450</v>
      </c>
      <c r="G26">
        <v>775</v>
      </c>
      <c r="H26">
        <v>336</v>
      </c>
      <c r="I26">
        <v>323</v>
      </c>
      <c r="J26">
        <v>99</v>
      </c>
      <c r="K26">
        <v>27</v>
      </c>
      <c r="L26">
        <v>1</v>
      </c>
      <c r="M26">
        <v>4</v>
      </c>
      <c r="N26">
        <v>4710</v>
      </c>
      <c r="O26">
        <v>38</v>
      </c>
      <c r="P26">
        <v>5</v>
      </c>
      <c r="Q26">
        <f>VLOOKUP(C26,[1]Parish_language_2022b!$1:$1048576,8,FALSE)</f>
        <v>16</v>
      </c>
      <c r="R26">
        <f>VLOOKUP(C26,[1]Parish_language_2022b!$1:$1048576,7,FALSE)</f>
        <v>80</v>
      </c>
      <c r="S26">
        <f>VLOOKUP(C26,[1]Parish_language_2022b!$1:$1048576,6,FALSE)</f>
        <v>4787</v>
      </c>
      <c r="T26">
        <f>VLOOKUP(C26,[1]Parish_language_2022b!$1:$1048576,8,FALSE)</f>
        <v>16</v>
      </c>
      <c r="U26">
        <v>4624</v>
      </c>
      <c r="V26">
        <v>4057</v>
      </c>
      <c r="W26">
        <v>4801</v>
      </c>
      <c r="X26">
        <v>3966</v>
      </c>
      <c r="Y26">
        <v>66</v>
      </c>
      <c r="Z26">
        <v>100</v>
      </c>
      <c r="AA26">
        <v>39</v>
      </c>
      <c r="AB26">
        <v>4</v>
      </c>
      <c r="AC26">
        <v>24</v>
      </c>
      <c r="AD26">
        <v>176</v>
      </c>
    </row>
    <row r="27" spans="1:30" x14ac:dyDescent="0.35">
      <c r="A27" s="1">
        <v>31</v>
      </c>
      <c r="B27" s="1" t="s">
        <v>837</v>
      </c>
      <c r="C27" s="2">
        <v>352059</v>
      </c>
      <c r="D27" s="17">
        <v>5152</v>
      </c>
      <c r="E27" s="18">
        <v>2450</v>
      </c>
      <c r="F27">
        <v>793</v>
      </c>
      <c r="G27">
        <v>1011</v>
      </c>
      <c r="H27">
        <v>304</v>
      </c>
      <c r="I27">
        <v>228</v>
      </c>
      <c r="J27">
        <v>64</v>
      </c>
      <c r="K27">
        <v>22</v>
      </c>
      <c r="L27">
        <v>2</v>
      </c>
      <c r="M27">
        <v>1</v>
      </c>
      <c r="N27">
        <v>4916</v>
      </c>
      <c r="O27">
        <v>21</v>
      </c>
      <c r="P27">
        <v>1</v>
      </c>
      <c r="Q27">
        <f>VLOOKUP(C27,[1]Parish_language_2022b!$1:$1048576,8,FALSE)</f>
        <v>29</v>
      </c>
      <c r="R27">
        <f>VLOOKUP(C27,[1]Parish_language_2022b!$1:$1048576,7,FALSE)</f>
        <v>75</v>
      </c>
      <c r="S27">
        <f>VLOOKUP(C27,[1]Parish_language_2022b!$1:$1048576,6,FALSE)</f>
        <v>4913</v>
      </c>
      <c r="T27">
        <f>VLOOKUP(C27,[1]Parish_language_2022b!$1:$1048576,8,FALSE)</f>
        <v>29</v>
      </c>
      <c r="U27">
        <v>4945</v>
      </c>
      <c r="V27">
        <v>3853</v>
      </c>
      <c r="W27">
        <v>5080</v>
      </c>
      <c r="X27">
        <v>3931</v>
      </c>
      <c r="Y27">
        <v>28</v>
      </c>
      <c r="Z27">
        <v>14</v>
      </c>
      <c r="AA27">
        <v>3</v>
      </c>
      <c r="AB27">
        <v>8</v>
      </c>
      <c r="AC27">
        <v>13</v>
      </c>
      <c r="AD27">
        <v>391</v>
      </c>
    </row>
    <row r="28" spans="1:30" x14ac:dyDescent="0.35">
      <c r="A28" s="1">
        <v>31</v>
      </c>
      <c r="B28" s="1" t="s">
        <v>838</v>
      </c>
      <c r="C28" s="2">
        <v>311911</v>
      </c>
      <c r="D28" s="17">
        <v>14506</v>
      </c>
      <c r="E28" s="18">
        <v>6038</v>
      </c>
      <c r="F28">
        <v>1547</v>
      </c>
      <c r="G28">
        <v>2275</v>
      </c>
      <c r="H28">
        <v>967</v>
      </c>
      <c r="I28">
        <v>964</v>
      </c>
      <c r="J28">
        <v>254</v>
      </c>
      <c r="K28">
        <v>61</v>
      </c>
      <c r="L28">
        <v>13</v>
      </c>
      <c r="M28">
        <v>2</v>
      </c>
      <c r="N28">
        <v>13709</v>
      </c>
      <c r="O28">
        <v>58</v>
      </c>
      <c r="P28">
        <v>13</v>
      </c>
      <c r="Q28">
        <f>VLOOKUP(C28,[1]Parish_language_2022b!$1:$1048576,8,FALSE)</f>
        <v>62</v>
      </c>
      <c r="R28">
        <f>VLOOKUP(C28,[1]Parish_language_2022b!$1:$1048576,7,FALSE)</f>
        <v>254</v>
      </c>
      <c r="S28">
        <f>VLOOKUP(C28,[1]Parish_language_2022b!$1:$1048576,6,FALSE)</f>
        <v>13778</v>
      </c>
      <c r="T28">
        <f>VLOOKUP(C28,[1]Parish_language_2022b!$1:$1048576,8,FALSE)</f>
        <v>62</v>
      </c>
      <c r="U28">
        <v>13537</v>
      </c>
      <c r="V28">
        <v>11698</v>
      </c>
      <c r="W28">
        <v>14099</v>
      </c>
      <c r="X28">
        <v>11694</v>
      </c>
      <c r="Y28">
        <v>135</v>
      </c>
      <c r="Z28">
        <v>156</v>
      </c>
      <c r="AA28">
        <v>40</v>
      </c>
      <c r="AB28">
        <v>11</v>
      </c>
      <c r="AC28">
        <v>79</v>
      </c>
      <c r="AD28">
        <v>487</v>
      </c>
    </row>
    <row r="29" spans="1:30" x14ac:dyDescent="0.35">
      <c r="A29" s="1">
        <v>31</v>
      </c>
      <c r="B29" s="1" t="s">
        <v>839</v>
      </c>
      <c r="C29" s="2">
        <v>452385</v>
      </c>
      <c r="D29" s="17">
        <v>2178</v>
      </c>
      <c r="E29" s="18">
        <v>988</v>
      </c>
      <c r="F29">
        <v>299</v>
      </c>
      <c r="G29">
        <v>433</v>
      </c>
      <c r="H29">
        <v>125</v>
      </c>
      <c r="I29">
        <v>98</v>
      </c>
      <c r="J29">
        <v>34</v>
      </c>
      <c r="K29">
        <v>10</v>
      </c>
      <c r="L29">
        <v>2</v>
      </c>
      <c r="M29">
        <v>0</v>
      </c>
      <c r="N29">
        <v>2113</v>
      </c>
      <c r="O29">
        <v>7</v>
      </c>
      <c r="P29">
        <v>0</v>
      </c>
      <c r="Q29">
        <f>VLOOKUP(C29,[1]Parish_language_2022b!$1:$1048576,8,FALSE)</f>
        <v>3</v>
      </c>
      <c r="R29">
        <f>VLOOKUP(C29,[1]Parish_language_2022b!$1:$1048576,7,FALSE)</f>
        <v>21</v>
      </c>
      <c r="S29">
        <f>VLOOKUP(C29,[1]Parish_language_2022b!$1:$1048576,6,FALSE)</f>
        <v>2115</v>
      </c>
      <c r="T29">
        <f>VLOOKUP(C29,[1]Parish_language_2022b!$1:$1048576,8,FALSE)</f>
        <v>3</v>
      </c>
      <c r="U29">
        <v>2120</v>
      </c>
      <c r="V29">
        <v>1619</v>
      </c>
      <c r="W29">
        <v>2165</v>
      </c>
      <c r="X29">
        <v>1650</v>
      </c>
      <c r="Y29">
        <v>3</v>
      </c>
      <c r="Z29">
        <v>6</v>
      </c>
      <c r="AA29">
        <v>1</v>
      </c>
      <c r="AB29">
        <v>0</v>
      </c>
      <c r="AC29">
        <v>4</v>
      </c>
      <c r="AD29">
        <v>57</v>
      </c>
    </row>
    <row r="30" spans="1:30" x14ac:dyDescent="0.35">
      <c r="A30" s="1">
        <v>31</v>
      </c>
      <c r="B30" s="1" t="s">
        <v>840</v>
      </c>
      <c r="C30" s="2">
        <v>321943</v>
      </c>
      <c r="D30" s="17">
        <v>1563</v>
      </c>
      <c r="E30" s="18">
        <v>623</v>
      </c>
      <c r="F30">
        <v>106</v>
      </c>
      <c r="G30">
        <v>287</v>
      </c>
      <c r="H30">
        <v>95</v>
      </c>
      <c r="I30">
        <v>91</v>
      </c>
      <c r="J30">
        <v>23</v>
      </c>
      <c r="K30">
        <v>6</v>
      </c>
      <c r="L30">
        <v>1</v>
      </c>
      <c r="M30">
        <v>0</v>
      </c>
      <c r="N30">
        <v>1509</v>
      </c>
      <c r="O30">
        <v>8</v>
      </c>
      <c r="P30">
        <v>2</v>
      </c>
      <c r="Q30">
        <f>VLOOKUP(C30,[1]Parish_language_2022b!$1:$1048576,8,FALSE)</f>
        <v>7</v>
      </c>
      <c r="R30">
        <f>VLOOKUP(C30,[1]Parish_language_2022b!$1:$1048576,7,FALSE)</f>
        <v>25</v>
      </c>
      <c r="S30">
        <f>VLOOKUP(C30,[1]Parish_language_2022b!$1:$1048576,6,FALSE)</f>
        <v>1513</v>
      </c>
      <c r="T30">
        <f>VLOOKUP(C30,[1]Parish_language_2022b!$1:$1048576,8,FALSE)</f>
        <v>7</v>
      </c>
      <c r="U30">
        <v>1434</v>
      </c>
      <c r="V30">
        <v>1050</v>
      </c>
      <c r="W30">
        <v>1546</v>
      </c>
      <c r="X30">
        <v>1085</v>
      </c>
      <c r="Y30">
        <v>10</v>
      </c>
      <c r="Z30">
        <v>12</v>
      </c>
      <c r="AA30">
        <v>1</v>
      </c>
      <c r="AB30">
        <v>0</v>
      </c>
      <c r="AC30">
        <v>3</v>
      </c>
      <c r="AD30">
        <v>76</v>
      </c>
    </row>
    <row r="31" spans="1:30" x14ac:dyDescent="0.35">
      <c r="A31" s="1">
        <v>31</v>
      </c>
      <c r="B31" s="1" t="s">
        <v>841</v>
      </c>
      <c r="C31" s="2">
        <v>321916</v>
      </c>
      <c r="D31" s="17">
        <v>825</v>
      </c>
      <c r="E31" s="18">
        <v>395</v>
      </c>
      <c r="F31">
        <v>147</v>
      </c>
      <c r="G31">
        <v>150</v>
      </c>
      <c r="H31">
        <v>35</v>
      </c>
      <c r="I31">
        <v>45</v>
      </c>
      <c r="J31">
        <v>12</v>
      </c>
      <c r="K31">
        <v>2</v>
      </c>
      <c r="L31">
        <v>0</v>
      </c>
      <c r="M31">
        <v>0</v>
      </c>
      <c r="N31">
        <v>779</v>
      </c>
      <c r="O31">
        <v>0</v>
      </c>
      <c r="P31">
        <v>0</v>
      </c>
      <c r="Q31">
        <f>VLOOKUP(C31,[1]Parish_language_2022b!$1:$1048576,8,FALSE)</f>
        <v>4</v>
      </c>
      <c r="R31">
        <f>VLOOKUP(C31,[1]Parish_language_2022b!$1:$1048576,7,FALSE)</f>
        <v>13</v>
      </c>
      <c r="S31">
        <f>VLOOKUP(C31,[1]Parish_language_2022b!$1:$1048576,6,FALSE)</f>
        <v>782</v>
      </c>
      <c r="T31">
        <f>VLOOKUP(C31,[1]Parish_language_2022b!$1:$1048576,8,FALSE)</f>
        <v>4</v>
      </c>
      <c r="U31">
        <v>751</v>
      </c>
      <c r="V31">
        <v>567</v>
      </c>
      <c r="W31">
        <v>805</v>
      </c>
      <c r="X31">
        <v>571</v>
      </c>
      <c r="Y31">
        <v>2</v>
      </c>
      <c r="Z31">
        <v>10</v>
      </c>
      <c r="AA31">
        <v>0</v>
      </c>
      <c r="AB31">
        <v>3</v>
      </c>
      <c r="AC31">
        <v>2</v>
      </c>
      <c r="AD31">
        <v>44</v>
      </c>
    </row>
    <row r="32" spans="1:30" x14ac:dyDescent="0.35">
      <c r="A32" s="1">
        <v>31</v>
      </c>
      <c r="B32" s="1" t="s">
        <v>842</v>
      </c>
      <c r="C32" s="2">
        <v>311905</v>
      </c>
      <c r="D32" s="17">
        <v>11026</v>
      </c>
      <c r="E32" s="18">
        <v>5399</v>
      </c>
      <c r="F32">
        <v>2195</v>
      </c>
      <c r="G32">
        <v>1748</v>
      </c>
      <c r="H32">
        <v>747</v>
      </c>
      <c r="I32">
        <v>541</v>
      </c>
      <c r="J32">
        <v>140</v>
      </c>
      <c r="K32">
        <v>30</v>
      </c>
      <c r="L32">
        <v>9</v>
      </c>
      <c r="M32">
        <v>1</v>
      </c>
      <c r="N32">
        <v>9751</v>
      </c>
      <c r="O32">
        <v>124</v>
      </c>
      <c r="P32">
        <v>23</v>
      </c>
      <c r="Q32">
        <f>VLOOKUP(C32,[1]Parish_language_2022b!$1:$1048576,8,FALSE)</f>
        <v>60</v>
      </c>
      <c r="R32">
        <f>VLOOKUP(C32,[1]Parish_language_2022b!$1:$1048576,7,FALSE)</f>
        <v>231</v>
      </c>
      <c r="S32">
        <f>VLOOKUP(C32,[1]Parish_language_2022b!$1:$1048576,6,FALSE)</f>
        <v>10289</v>
      </c>
      <c r="T32">
        <f>VLOOKUP(C32,[1]Parish_language_2022b!$1:$1048576,8,FALSE)</f>
        <v>60</v>
      </c>
      <c r="U32">
        <v>9454</v>
      </c>
      <c r="V32">
        <v>8733</v>
      </c>
      <c r="W32">
        <v>9843</v>
      </c>
      <c r="X32">
        <v>8339</v>
      </c>
      <c r="Y32">
        <v>183</v>
      </c>
      <c r="Z32">
        <v>372</v>
      </c>
      <c r="AA32">
        <v>401</v>
      </c>
      <c r="AB32">
        <v>40</v>
      </c>
      <c r="AC32">
        <v>185</v>
      </c>
      <c r="AD32">
        <v>291</v>
      </c>
    </row>
    <row r="33" spans="1:30" x14ac:dyDescent="0.35">
      <c r="A33" s="1">
        <v>31</v>
      </c>
      <c r="B33" s="1" t="s">
        <v>843</v>
      </c>
      <c r="C33" s="2">
        <v>352064</v>
      </c>
      <c r="D33" s="17">
        <v>4826</v>
      </c>
      <c r="E33" s="18">
        <v>2262</v>
      </c>
      <c r="F33">
        <v>878</v>
      </c>
      <c r="G33">
        <v>748</v>
      </c>
      <c r="H33">
        <v>272</v>
      </c>
      <c r="I33">
        <v>280</v>
      </c>
      <c r="J33">
        <v>81</v>
      </c>
      <c r="K33">
        <v>21</v>
      </c>
      <c r="L33">
        <v>4</v>
      </c>
      <c r="M33">
        <v>2</v>
      </c>
      <c r="N33">
        <v>4501</v>
      </c>
      <c r="O33">
        <v>41</v>
      </c>
      <c r="P33">
        <v>3</v>
      </c>
      <c r="Q33">
        <f>VLOOKUP(C33,[1]Parish_language_2022b!$1:$1048576,8,FALSE)</f>
        <v>30</v>
      </c>
      <c r="R33">
        <f>VLOOKUP(C33,[1]Parish_language_2022b!$1:$1048576,7,FALSE)</f>
        <v>137</v>
      </c>
      <c r="S33">
        <f>VLOOKUP(C33,[1]Parish_language_2022b!$1:$1048576,6,FALSE)</f>
        <v>4502</v>
      </c>
      <c r="T33">
        <f>VLOOKUP(C33,[1]Parish_language_2022b!$1:$1048576,8,FALSE)</f>
        <v>30</v>
      </c>
      <c r="U33">
        <v>4590</v>
      </c>
      <c r="V33">
        <v>4059</v>
      </c>
      <c r="W33">
        <v>4740</v>
      </c>
      <c r="X33">
        <v>4093</v>
      </c>
      <c r="Y33">
        <v>35</v>
      </c>
      <c r="Z33">
        <v>47</v>
      </c>
      <c r="AA33">
        <v>3</v>
      </c>
      <c r="AB33">
        <v>8</v>
      </c>
      <c r="AC33">
        <v>6</v>
      </c>
      <c r="AD33">
        <v>203</v>
      </c>
    </row>
    <row r="34" spans="1:30" x14ac:dyDescent="0.35">
      <c r="A34" s="1">
        <v>31</v>
      </c>
      <c r="B34" s="1" t="s">
        <v>844</v>
      </c>
      <c r="C34" s="2">
        <v>352065</v>
      </c>
      <c r="D34" s="17">
        <v>3571</v>
      </c>
      <c r="E34" s="18">
        <v>1646</v>
      </c>
      <c r="F34">
        <v>581</v>
      </c>
      <c r="G34">
        <v>575</v>
      </c>
      <c r="H34">
        <v>199</v>
      </c>
      <c r="I34">
        <v>186</v>
      </c>
      <c r="J34">
        <v>47</v>
      </c>
      <c r="K34">
        <v>15</v>
      </c>
      <c r="L34">
        <v>1</v>
      </c>
      <c r="M34">
        <v>1</v>
      </c>
      <c r="N34">
        <v>3310</v>
      </c>
      <c r="O34">
        <v>20</v>
      </c>
      <c r="P34">
        <v>9</v>
      </c>
      <c r="Q34">
        <f>VLOOKUP(C34,[1]Parish_language_2022b!$1:$1048576,8,FALSE)</f>
        <v>13</v>
      </c>
      <c r="R34">
        <f>VLOOKUP(C34,[1]Parish_language_2022b!$1:$1048576,7,FALSE)</f>
        <v>65</v>
      </c>
      <c r="S34">
        <f>VLOOKUP(C34,[1]Parish_language_2022b!$1:$1048576,6,FALSE)</f>
        <v>3388</v>
      </c>
      <c r="T34">
        <f>VLOOKUP(C34,[1]Parish_language_2022b!$1:$1048576,8,FALSE)</f>
        <v>13</v>
      </c>
      <c r="U34">
        <v>3366</v>
      </c>
      <c r="V34">
        <v>3026</v>
      </c>
      <c r="W34">
        <v>3448</v>
      </c>
      <c r="X34">
        <v>3010</v>
      </c>
      <c r="Y34">
        <v>44</v>
      </c>
      <c r="Z34">
        <v>48</v>
      </c>
      <c r="AA34">
        <v>18</v>
      </c>
      <c r="AB34">
        <v>3</v>
      </c>
      <c r="AC34">
        <v>7</v>
      </c>
      <c r="AD34">
        <v>139</v>
      </c>
    </row>
    <row r="35" spans="1:30" x14ac:dyDescent="0.35">
      <c r="A35" s="1">
        <v>31</v>
      </c>
      <c r="B35" s="1" t="s">
        <v>845</v>
      </c>
      <c r="C35" s="2">
        <v>342013</v>
      </c>
      <c r="D35" s="17">
        <v>795</v>
      </c>
      <c r="E35" s="18">
        <v>344</v>
      </c>
      <c r="F35">
        <v>120</v>
      </c>
      <c r="G35">
        <v>126</v>
      </c>
      <c r="H35">
        <v>43</v>
      </c>
      <c r="I35">
        <v>42</v>
      </c>
      <c r="J35">
        <v>10</v>
      </c>
      <c r="K35">
        <v>6</v>
      </c>
      <c r="L35">
        <v>0</v>
      </c>
      <c r="M35">
        <v>0</v>
      </c>
      <c r="N35">
        <v>724</v>
      </c>
      <c r="O35">
        <v>10</v>
      </c>
      <c r="P35">
        <v>9</v>
      </c>
      <c r="Q35">
        <f>VLOOKUP(C35,[1]Parish_language_2022b!$1:$1048576,8,FALSE)</f>
        <v>5</v>
      </c>
      <c r="R35">
        <f>VLOOKUP(C35,[1]Parish_language_2022b!$1:$1048576,7,FALSE)</f>
        <v>22</v>
      </c>
      <c r="S35">
        <f>VLOOKUP(C35,[1]Parish_language_2022b!$1:$1048576,6,FALSE)</f>
        <v>751</v>
      </c>
      <c r="T35">
        <f>VLOOKUP(C35,[1]Parish_language_2022b!$1:$1048576,8,FALSE)</f>
        <v>5</v>
      </c>
      <c r="U35">
        <v>720</v>
      </c>
      <c r="V35">
        <v>655</v>
      </c>
      <c r="W35">
        <v>774</v>
      </c>
      <c r="X35">
        <v>672</v>
      </c>
      <c r="Y35">
        <v>4</v>
      </c>
      <c r="Z35">
        <v>15</v>
      </c>
      <c r="AA35">
        <v>0</v>
      </c>
      <c r="AB35">
        <v>0</v>
      </c>
      <c r="AC35">
        <v>2</v>
      </c>
      <c r="AD35">
        <v>29</v>
      </c>
    </row>
    <row r="36" spans="1:30" x14ac:dyDescent="0.35">
      <c r="A36" s="1">
        <v>31</v>
      </c>
      <c r="B36" s="1" t="s">
        <v>846</v>
      </c>
      <c r="C36" s="2">
        <v>321942</v>
      </c>
      <c r="D36" s="17">
        <v>1606</v>
      </c>
      <c r="E36" s="18">
        <v>722</v>
      </c>
      <c r="F36">
        <v>251</v>
      </c>
      <c r="G36">
        <v>280</v>
      </c>
      <c r="H36">
        <v>68</v>
      </c>
      <c r="I36">
        <v>82</v>
      </c>
      <c r="J36">
        <v>26</v>
      </c>
      <c r="K36">
        <v>8</v>
      </c>
      <c r="L36">
        <v>1</v>
      </c>
      <c r="M36">
        <v>0</v>
      </c>
      <c r="N36">
        <v>1520</v>
      </c>
      <c r="O36">
        <v>6</v>
      </c>
      <c r="P36">
        <v>2</v>
      </c>
      <c r="Q36">
        <f>VLOOKUP(C36,[1]Parish_language_2022b!$1:$1048576,8,FALSE)</f>
        <v>6</v>
      </c>
      <c r="R36">
        <f>VLOOKUP(C36,[1]Parish_language_2022b!$1:$1048576,7,FALSE)</f>
        <v>38</v>
      </c>
      <c r="S36">
        <f>VLOOKUP(C36,[1]Parish_language_2022b!$1:$1048576,6,FALSE)</f>
        <v>1543</v>
      </c>
      <c r="T36">
        <f>VLOOKUP(C36,[1]Parish_language_2022b!$1:$1048576,8,FALSE)</f>
        <v>6</v>
      </c>
      <c r="U36">
        <v>1488</v>
      </c>
      <c r="V36">
        <v>1176</v>
      </c>
      <c r="W36">
        <v>1579</v>
      </c>
      <c r="X36">
        <v>1175</v>
      </c>
      <c r="Y36">
        <v>17</v>
      </c>
      <c r="Z36">
        <v>8</v>
      </c>
      <c r="AA36">
        <v>0</v>
      </c>
      <c r="AB36">
        <v>0</v>
      </c>
      <c r="AC36">
        <v>6</v>
      </c>
      <c r="AD36">
        <v>81</v>
      </c>
    </row>
    <row r="37" spans="1:30" x14ac:dyDescent="0.35">
      <c r="A37" s="1">
        <v>31</v>
      </c>
      <c r="B37" s="1" t="s">
        <v>847</v>
      </c>
      <c r="C37" s="2">
        <v>342014</v>
      </c>
      <c r="D37" s="17">
        <v>3576</v>
      </c>
      <c r="E37" s="18">
        <v>1600</v>
      </c>
      <c r="F37">
        <v>470</v>
      </c>
      <c r="G37">
        <v>655</v>
      </c>
      <c r="H37">
        <v>252</v>
      </c>
      <c r="I37">
        <v>171</v>
      </c>
      <c r="J37">
        <v>53</v>
      </c>
      <c r="K37">
        <v>6</v>
      </c>
      <c r="L37">
        <v>3</v>
      </c>
      <c r="M37">
        <v>0</v>
      </c>
      <c r="N37">
        <v>3376</v>
      </c>
      <c r="O37">
        <v>14</v>
      </c>
      <c r="P37">
        <v>1</v>
      </c>
      <c r="Q37">
        <f>VLOOKUP(C37,[1]Parish_language_2022b!$1:$1048576,8,FALSE)</f>
        <v>23</v>
      </c>
      <c r="R37">
        <f>VLOOKUP(C37,[1]Parish_language_2022b!$1:$1048576,7,FALSE)</f>
        <v>78</v>
      </c>
      <c r="S37">
        <f>VLOOKUP(C37,[1]Parish_language_2022b!$1:$1048576,6,FALSE)</f>
        <v>3390</v>
      </c>
      <c r="T37">
        <f>VLOOKUP(C37,[1]Parish_language_2022b!$1:$1048576,8,FALSE)</f>
        <v>23</v>
      </c>
      <c r="U37">
        <v>3347</v>
      </c>
      <c r="V37">
        <v>2824</v>
      </c>
      <c r="W37">
        <v>3492</v>
      </c>
      <c r="X37">
        <v>2879</v>
      </c>
      <c r="Y37">
        <v>25</v>
      </c>
      <c r="Z37">
        <v>35</v>
      </c>
      <c r="AA37">
        <v>7</v>
      </c>
      <c r="AB37">
        <v>14</v>
      </c>
      <c r="AC37">
        <v>11</v>
      </c>
      <c r="AD37">
        <v>170</v>
      </c>
    </row>
    <row r="38" spans="1:30" x14ac:dyDescent="0.35">
      <c r="A38" s="1">
        <v>31</v>
      </c>
      <c r="B38" s="1" t="s">
        <v>848</v>
      </c>
      <c r="C38" s="2">
        <v>352105</v>
      </c>
      <c r="D38" s="17">
        <v>1535</v>
      </c>
      <c r="E38" s="18">
        <v>751</v>
      </c>
      <c r="F38">
        <v>282</v>
      </c>
      <c r="G38">
        <v>305</v>
      </c>
      <c r="H38">
        <v>86</v>
      </c>
      <c r="I38">
        <v>55</v>
      </c>
      <c r="J38">
        <v>10</v>
      </c>
      <c r="K38">
        <v>4</v>
      </c>
      <c r="L38">
        <v>0</v>
      </c>
      <c r="M38">
        <v>0</v>
      </c>
      <c r="N38">
        <v>1482</v>
      </c>
      <c r="O38">
        <v>1</v>
      </c>
      <c r="P38">
        <v>0</v>
      </c>
      <c r="Q38">
        <f>VLOOKUP(C38,[1]Parish_language_2022b!$1:$1048576,8,FALSE)</f>
        <v>11</v>
      </c>
      <c r="R38">
        <f>VLOOKUP(C38,[1]Parish_language_2022b!$1:$1048576,7,FALSE)</f>
        <v>31</v>
      </c>
      <c r="S38">
        <f>VLOOKUP(C38,[1]Parish_language_2022b!$1:$1048576,6,FALSE)</f>
        <v>1463</v>
      </c>
      <c r="T38">
        <f>VLOOKUP(C38,[1]Parish_language_2022b!$1:$1048576,8,FALSE)</f>
        <v>11</v>
      </c>
      <c r="U38">
        <v>1464</v>
      </c>
      <c r="V38">
        <v>1163</v>
      </c>
      <c r="W38">
        <v>1515</v>
      </c>
      <c r="X38">
        <v>1212</v>
      </c>
      <c r="Y38">
        <v>7</v>
      </c>
      <c r="Z38">
        <v>11</v>
      </c>
      <c r="AA38">
        <v>2</v>
      </c>
      <c r="AB38">
        <v>1</v>
      </c>
      <c r="AC38">
        <v>2</v>
      </c>
      <c r="AD38">
        <v>85</v>
      </c>
    </row>
    <row r="39" spans="1:30" x14ac:dyDescent="0.35">
      <c r="A39" s="1">
        <v>31</v>
      </c>
      <c r="B39" s="1" t="s">
        <v>849</v>
      </c>
      <c r="C39" s="2">
        <v>331957</v>
      </c>
      <c r="D39" s="17">
        <v>1365</v>
      </c>
      <c r="E39" s="18">
        <v>523</v>
      </c>
      <c r="F39">
        <v>93</v>
      </c>
      <c r="G39">
        <v>219</v>
      </c>
      <c r="H39">
        <v>80</v>
      </c>
      <c r="I39">
        <v>98</v>
      </c>
      <c r="J39">
        <v>30</v>
      </c>
      <c r="K39">
        <v>7</v>
      </c>
      <c r="L39">
        <v>2</v>
      </c>
      <c r="M39">
        <v>0</v>
      </c>
      <c r="N39">
        <v>1288</v>
      </c>
      <c r="O39">
        <v>4</v>
      </c>
      <c r="P39">
        <v>0</v>
      </c>
      <c r="Q39">
        <f>VLOOKUP(C39,[1]Parish_language_2022b!$1:$1048576,8,FALSE)</f>
        <v>7</v>
      </c>
      <c r="R39">
        <f>VLOOKUP(C39,[1]Parish_language_2022b!$1:$1048576,7,FALSE)</f>
        <v>15</v>
      </c>
      <c r="S39">
        <f>VLOOKUP(C39,[1]Parish_language_2022b!$1:$1048576,6,FALSE)</f>
        <v>1285</v>
      </c>
      <c r="T39">
        <f>VLOOKUP(C39,[1]Parish_language_2022b!$1:$1048576,8,FALSE)</f>
        <v>7</v>
      </c>
      <c r="U39">
        <v>1269</v>
      </c>
      <c r="V39">
        <v>1049</v>
      </c>
      <c r="W39">
        <v>1340</v>
      </c>
      <c r="X39">
        <v>1041</v>
      </c>
      <c r="Y39">
        <v>7</v>
      </c>
      <c r="Z39">
        <v>3</v>
      </c>
      <c r="AA39">
        <v>4</v>
      </c>
      <c r="AB39">
        <v>0</v>
      </c>
      <c r="AC39">
        <v>4</v>
      </c>
      <c r="AD39">
        <v>51</v>
      </c>
    </row>
    <row r="40" spans="1:30" x14ac:dyDescent="0.35">
      <c r="A40" s="1">
        <v>31</v>
      </c>
      <c r="B40" s="1" t="s">
        <v>850</v>
      </c>
      <c r="C40" s="2">
        <v>311887</v>
      </c>
      <c r="D40" s="17">
        <v>10303</v>
      </c>
      <c r="E40" s="18">
        <v>3914</v>
      </c>
      <c r="F40">
        <v>959</v>
      </c>
      <c r="G40">
        <v>1368</v>
      </c>
      <c r="H40">
        <v>603</v>
      </c>
      <c r="I40">
        <v>723</v>
      </c>
      <c r="J40">
        <v>212</v>
      </c>
      <c r="K40">
        <v>30</v>
      </c>
      <c r="L40">
        <v>9</v>
      </c>
      <c r="M40">
        <v>4</v>
      </c>
      <c r="N40">
        <v>9159</v>
      </c>
      <c r="O40">
        <v>119</v>
      </c>
      <c r="P40">
        <v>4</v>
      </c>
      <c r="Q40">
        <f>VLOOKUP(C40,[1]Parish_language_2022b!$1:$1048576,8,FALSE)</f>
        <v>30</v>
      </c>
      <c r="R40">
        <f>VLOOKUP(C40,[1]Parish_language_2022b!$1:$1048576,7,FALSE)</f>
        <v>123</v>
      </c>
      <c r="S40">
        <f>VLOOKUP(C40,[1]Parish_language_2022b!$1:$1048576,6,FALSE)</f>
        <v>9901</v>
      </c>
      <c r="T40">
        <f>VLOOKUP(C40,[1]Parish_language_2022b!$1:$1048576,8,FALSE)</f>
        <v>30</v>
      </c>
      <c r="U40">
        <v>8101</v>
      </c>
      <c r="V40">
        <v>6647</v>
      </c>
      <c r="W40">
        <v>8583</v>
      </c>
      <c r="X40">
        <v>6169</v>
      </c>
      <c r="Y40">
        <v>254</v>
      </c>
      <c r="Z40">
        <v>858</v>
      </c>
      <c r="AA40">
        <v>285</v>
      </c>
      <c r="AB40">
        <v>16</v>
      </c>
      <c r="AC40">
        <v>287</v>
      </c>
      <c r="AD40">
        <v>240</v>
      </c>
    </row>
    <row r="41" spans="1:30" x14ac:dyDescent="0.35">
      <c r="A41" s="1">
        <v>31</v>
      </c>
      <c r="B41" s="1" t="s">
        <v>851</v>
      </c>
      <c r="C41" s="2">
        <v>331961</v>
      </c>
      <c r="D41" s="17">
        <v>917</v>
      </c>
      <c r="E41" s="18">
        <v>356</v>
      </c>
      <c r="F41">
        <v>66</v>
      </c>
      <c r="G41">
        <v>142</v>
      </c>
      <c r="H41">
        <v>62</v>
      </c>
      <c r="I41">
        <v>66</v>
      </c>
      <c r="J41">
        <v>20</v>
      </c>
      <c r="K41">
        <v>4</v>
      </c>
      <c r="L41">
        <v>0</v>
      </c>
      <c r="M41">
        <v>0</v>
      </c>
      <c r="N41">
        <v>887</v>
      </c>
      <c r="O41">
        <v>3</v>
      </c>
      <c r="P41">
        <v>0</v>
      </c>
      <c r="Q41">
        <f>VLOOKUP(C41,[1]Parish_language_2022b!$1:$1048576,8,FALSE)</f>
        <v>5</v>
      </c>
      <c r="R41">
        <f>VLOOKUP(C41,[1]Parish_language_2022b!$1:$1048576,7,FALSE)</f>
        <v>16</v>
      </c>
      <c r="S41">
        <f>VLOOKUP(C41,[1]Parish_language_2022b!$1:$1048576,6,FALSE)</f>
        <v>881</v>
      </c>
      <c r="T41">
        <f>VLOOKUP(C41,[1]Parish_language_2022b!$1:$1048576,8,FALSE)</f>
        <v>5</v>
      </c>
      <c r="U41">
        <v>872</v>
      </c>
      <c r="V41">
        <v>713</v>
      </c>
      <c r="W41">
        <v>900</v>
      </c>
      <c r="X41">
        <v>720</v>
      </c>
      <c r="Y41">
        <v>1</v>
      </c>
      <c r="Z41">
        <v>5</v>
      </c>
      <c r="AA41">
        <v>1</v>
      </c>
      <c r="AB41">
        <v>3</v>
      </c>
      <c r="AC41">
        <v>3</v>
      </c>
      <c r="AD41">
        <v>34</v>
      </c>
    </row>
    <row r="42" spans="1:30" x14ac:dyDescent="0.35">
      <c r="A42" s="1">
        <v>31</v>
      </c>
      <c r="B42" s="1" t="s">
        <v>852</v>
      </c>
      <c r="C42" s="2">
        <v>342012</v>
      </c>
      <c r="D42" s="17">
        <v>3922</v>
      </c>
      <c r="E42" s="18">
        <v>1676</v>
      </c>
      <c r="F42">
        <v>458</v>
      </c>
      <c r="G42">
        <v>623</v>
      </c>
      <c r="H42">
        <v>274</v>
      </c>
      <c r="I42">
        <v>235</v>
      </c>
      <c r="J42">
        <v>73</v>
      </c>
      <c r="K42">
        <v>14</v>
      </c>
      <c r="L42">
        <v>3</v>
      </c>
      <c r="M42">
        <v>1</v>
      </c>
      <c r="N42">
        <v>3761</v>
      </c>
      <c r="O42">
        <v>10</v>
      </c>
      <c r="P42">
        <v>4</v>
      </c>
      <c r="Q42">
        <f>VLOOKUP(C42,[1]Parish_language_2022b!$1:$1048576,8,FALSE)</f>
        <v>28</v>
      </c>
      <c r="R42">
        <f>VLOOKUP(C42,[1]Parish_language_2022b!$1:$1048576,7,FALSE)</f>
        <v>79</v>
      </c>
      <c r="S42">
        <f>VLOOKUP(C42,[1]Parish_language_2022b!$1:$1048576,6,FALSE)</f>
        <v>3716</v>
      </c>
      <c r="T42">
        <f>VLOOKUP(C42,[1]Parish_language_2022b!$1:$1048576,8,FALSE)</f>
        <v>28</v>
      </c>
      <c r="U42">
        <v>3797</v>
      </c>
      <c r="V42">
        <v>3295</v>
      </c>
      <c r="W42">
        <v>3877</v>
      </c>
      <c r="X42">
        <v>3355</v>
      </c>
      <c r="Y42">
        <v>15</v>
      </c>
      <c r="Z42">
        <v>18</v>
      </c>
      <c r="AA42">
        <v>3</v>
      </c>
      <c r="AB42">
        <v>2</v>
      </c>
      <c r="AC42">
        <v>9</v>
      </c>
      <c r="AD42">
        <v>143</v>
      </c>
    </row>
    <row r="43" spans="1:30" x14ac:dyDescent="0.35">
      <c r="A43" s="1">
        <v>31</v>
      </c>
      <c r="B43" s="1" t="s">
        <v>853</v>
      </c>
      <c r="C43" s="2">
        <v>352071</v>
      </c>
      <c r="D43" s="17">
        <v>2508</v>
      </c>
      <c r="E43" s="18">
        <v>1095</v>
      </c>
      <c r="F43">
        <v>291</v>
      </c>
      <c r="G43">
        <v>456</v>
      </c>
      <c r="H43">
        <v>158</v>
      </c>
      <c r="I43">
        <v>127</v>
      </c>
      <c r="J43">
        <v>39</v>
      </c>
      <c r="K43">
        <v>16</v>
      </c>
      <c r="L43">
        <v>1</v>
      </c>
      <c r="M43">
        <v>0</v>
      </c>
      <c r="N43">
        <v>2426</v>
      </c>
      <c r="O43">
        <v>5</v>
      </c>
      <c r="P43">
        <v>0</v>
      </c>
      <c r="Q43">
        <f>VLOOKUP(C43,[1]Parish_language_2022b!$1:$1048576,8,FALSE)</f>
        <v>6</v>
      </c>
      <c r="R43">
        <f>VLOOKUP(C43,[1]Parish_language_2022b!$1:$1048576,7,FALSE)</f>
        <v>25</v>
      </c>
      <c r="S43">
        <f>VLOOKUP(C43,[1]Parish_language_2022b!$1:$1048576,6,FALSE)</f>
        <v>2427</v>
      </c>
      <c r="T43">
        <f>VLOOKUP(C43,[1]Parish_language_2022b!$1:$1048576,8,FALSE)</f>
        <v>6</v>
      </c>
      <c r="U43">
        <v>2369</v>
      </c>
      <c r="V43">
        <v>1659</v>
      </c>
      <c r="W43">
        <v>2458</v>
      </c>
      <c r="X43">
        <v>1721</v>
      </c>
      <c r="Y43">
        <v>25</v>
      </c>
      <c r="Z43">
        <v>10</v>
      </c>
      <c r="AA43">
        <v>6</v>
      </c>
      <c r="AB43">
        <v>3</v>
      </c>
      <c r="AC43">
        <v>4</v>
      </c>
      <c r="AD43">
        <v>275</v>
      </c>
    </row>
    <row r="44" spans="1:30" x14ac:dyDescent="0.35">
      <c r="A44" s="1">
        <v>31</v>
      </c>
      <c r="B44" s="1" t="s">
        <v>854</v>
      </c>
      <c r="C44" s="2">
        <v>311890</v>
      </c>
      <c r="D44" s="17">
        <v>6357</v>
      </c>
      <c r="E44" s="18">
        <v>3029</v>
      </c>
      <c r="F44">
        <v>1089</v>
      </c>
      <c r="G44">
        <v>1091</v>
      </c>
      <c r="H44">
        <v>411</v>
      </c>
      <c r="I44">
        <v>309</v>
      </c>
      <c r="J44">
        <v>85</v>
      </c>
      <c r="K44">
        <v>13</v>
      </c>
      <c r="L44">
        <v>7</v>
      </c>
      <c r="M44">
        <v>1</v>
      </c>
      <c r="N44">
        <v>5826</v>
      </c>
      <c r="O44">
        <v>52</v>
      </c>
      <c r="P44">
        <v>7</v>
      </c>
      <c r="Q44">
        <f>VLOOKUP(C44,[1]Parish_language_2022b!$1:$1048576,8,FALSE)</f>
        <v>34</v>
      </c>
      <c r="R44">
        <f>VLOOKUP(C44,[1]Parish_language_2022b!$1:$1048576,7,FALSE)</f>
        <v>110</v>
      </c>
      <c r="S44">
        <f>VLOOKUP(C44,[1]Parish_language_2022b!$1:$1048576,6,FALSE)</f>
        <v>6028</v>
      </c>
      <c r="T44">
        <f>VLOOKUP(C44,[1]Parish_language_2022b!$1:$1048576,8,FALSE)</f>
        <v>34</v>
      </c>
      <c r="U44">
        <v>5648</v>
      </c>
      <c r="V44">
        <v>5242</v>
      </c>
      <c r="W44">
        <v>5905</v>
      </c>
      <c r="X44">
        <v>5093</v>
      </c>
      <c r="Y44">
        <v>83</v>
      </c>
      <c r="Z44">
        <v>237</v>
      </c>
      <c r="AA44">
        <v>92</v>
      </c>
      <c r="AB44">
        <v>8</v>
      </c>
      <c r="AC44">
        <v>48</v>
      </c>
      <c r="AD44">
        <v>240</v>
      </c>
    </row>
    <row r="45" spans="1:30" x14ac:dyDescent="0.35">
      <c r="A45" s="1">
        <v>31</v>
      </c>
      <c r="B45" s="1" t="s">
        <v>855</v>
      </c>
      <c r="C45" s="2">
        <v>452360</v>
      </c>
      <c r="D45" s="17">
        <v>1918</v>
      </c>
      <c r="E45" s="18">
        <v>838</v>
      </c>
      <c r="F45">
        <v>256</v>
      </c>
      <c r="G45">
        <v>290</v>
      </c>
      <c r="H45">
        <v>127</v>
      </c>
      <c r="I45">
        <v>102</v>
      </c>
      <c r="J45">
        <v>52</v>
      </c>
      <c r="K45">
        <v>5</v>
      </c>
      <c r="L45">
        <v>4</v>
      </c>
      <c r="M45">
        <v>0</v>
      </c>
      <c r="N45">
        <v>1839</v>
      </c>
      <c r="O45">
        <v>5</v>
      </c>
      <c r="P45">
        <v>1</v>
      </c>
      <c r="Q45">
        <f>VLOOKUP(C45,[1]Parish_language_2022b!$1:$1048576,8,FALSE)</f>
        <v>6</v>
      </c>
      <c r="R45">
        <f>VLOOKUP(C45,[1]Parish_language_2022b!$1:$1048576,7,FALSE)</f>
        <v>13</v>
      </c>
      <c r="S45">
        <f>VLOOKUP(C45,[1]Parish_language_2022b!$1:$1048576,6,FALSE)</f>
        <v>1841</v>
      </c>
      <c r="T45">
        <f>VLOOKUP(C45,[1]Parish_language_2022b!$1:$1048576,8,FALSE)</f>
        <v>6</v>
      </c>
      <c r="U45">
        <v>1858</v>
      </c>
      <c r="V45">
        <v>1477</v>
      </c>
      <c r="W45">
        <v>1906</v>
      </c>
      <c r="X45">
        <v>1490</v>
      </c>
      <c r="Y45">
        <v>6</v>
      </c>
      <c r="Z45">
        <v>1</v>
      </c>
      <c r="AA45">
        <v>2</v>
      </c>
      <c r="AB45">
        <v>3</v>
      </c>
      <c r="AC45">
        <v>1</v>
      </c>
      <c r="AD45">
        <v>68</v>
      </c>
    </row>
    <row r="46" spans="1:30" x14ac:dyDescent="0.35">
      <c r="A46" s="1">
        <v>31</v>
      </c>
      <c r="B46" s="1" t="s">
        <v>856</v>
      </c>
      <c r="C46" s="2">
        <v>452363</v>
      </c>
      <c r="D46" s="17">
        <v>106</v>
      </c>
      <c r="E46" s="18">
        <v>59</v>
      </c>
      <c r="F46">
        <v>27</v>
      </c>
      <c r="G46">
        <v>19</v>
      </c>
      <c r="H46">
        <v>5</v>
      </c>
      <c r="I46">
        <v>6</v>
      </c>
      <c r="J46">
        <v>0</v>
      </c>
      <c r="K46">
        <v>0</v>
      </c>
      <c r="L46">
        <v>0</v>
      </c>
      <c r="M46">
        <v>0</v>
      </c>
      <c r="N46">
        <v>102</v>
      </c>
      <c r="O46">
        <v>2</v>
      </c>
      <c r="P46">
        <v>0</v>
      </c>
      <c r="Q46">
        <f>VLOOKUP(C46,[1]Parish_language_2022b!$1:$1048576,8,FALSE)</f>
        <v>0</v>
      </c>
      <c r="R46">
        <f>VLOOKUP(C46,[1]Parish_language_2022b!$1:$1048576,7,FALSE)</f>
        <v>3</v>
      </c>
      <c r="S46">
        <f>VLOOKUP(C46,[1]Parish_language_2022b!$1:$1048576,6,FALSE)</f>
        <v>99</v>
      </c>
      <c r="T46">
        <f>VLOOKUP(C46,[1]Parish_language_2022b!$1:$1048576,8,FALSE)</f>
        <v>0</v>
      </c>
      <c r="U46">
        <v>98</v>
      </c>
      <c r="V46">
        <v>38</v>
      </c>
      <c r="W46">
        <v>101</v>
      </c>
      <c r="X46">
        <v>39</v>
      </c>
      <c r="Y46">
        <v>2</v>
      </c>
      <c r="Z46">
        <v>2</v>
      </c>
      <c r="AA46">
        <v>0</v>
      </c>
      <c r="AB46">
        <v>0</v>
      </c>
      <c r="AC46">
        <v>0</v>
      </c>
      <c r="AD46">
        <v>8</v>
      </c>
    </row>
    <row r="47" spans="1:30" x14ac:dyDescent="0.35">
      <c r="A47" s="1">
        <v>31</v>
      </c>
      <c r="B47" s="1" t="s">
        <v>857</v>
      </c>
      <c r="C47" s="2">
        <v>311915</v>
      </c>
      <c r="D47" s="17">
        <v>26366</v>
      </c>
      <c r="E47" s="18">
        <v>12184</v>
      </c>
      <c r="F47">
        <v>4396</v>
      </c>
      <c r="G47">
        <v>4182</v>
      </c>
      <c r="H47">
        <v>1774</v>
      </c>
      <c r="I47">
        <v>1311</v>
      </c>
      <c r="J47">
        <v>399</v>
      </c>
      <c r="K47">
        <v>73</v>
      </c>
      <c r="L47">
        <v>24</v>
      </c>
      <c r="M47">
        <v>11</v>
      </c>
      <c r="N47">
        <v>24583</v>
      </c>
      <c r="O47">
        <v>246</v>
      </c>
      <c r="P47">
        <v>35</v>
      </c>
      <c r="Q47">
        <f>VLOOKUP(C47,[1]Parish_language_2022b!$1:$1048576,8,FALSE)</f>
        <v>121</v>
      </c>
      <c r="R47">
        <f>VLOOKUP(C47,[1]Parish_language_2022b!$1:$1048576,7,FALSE)</f>
        <v>328</v>
      </c>
      <c r="S47">
        <f>VLOOKUP(C47,[1]Parish_language_2022b!$1:$1048576,6,FALSE)</f>
        <v>25073</v>
      </c>
      <c r="T47">
        <f>VLOOKUP(C47,[1]Parish_language_2022b!$1:$1048576,8,FALSE)</f>
        <v>121</v>
      </c>
      <c r="U47">
        <v>24362</v>
      </c>
      <c r="V47">
        <v>20043</v>
      </c>
      <c r="W47">
        <v>25569</v>
      </c>
      <c r="X47">
        <v>20167</v>
      </c>
      <c r="Y47">
        <v>195</v>
      </c>
      <c r="Z47">
        <v>396</v>
      </c>
      <c r="AA47">
        <v>53</v>
      </c>
      <c r="AB47">
        <v>22</v>
      </c>
      <c r="AC47">
        <v>123</v>
      </c>
      <c r="AD47">
        <v>1825</v>
      </c>
    </row>
    <row r="48" spans="1:30" x14ac:dyDescent="0.35">
      <c r="A48" s="1">
        <v>31</v>
      </c>
      <c r="B48" s="1" t="s">
        <v>858</v>
      </c>
      <c r="C48" s="2">
        <v>331964</v>
      </c>
      <c r="D48" s="17">
        <v>12204</v>
      </c>
      <c r="E48" s="18">
        <v>5405</v>
      </c>
      <c r="F48">
        <v>1679</v>
      </c>
      <c r="G48">
        <v>2032</v>
      </c>
      <c r="H48">
        <v>771</v>
      </c>
      <c r="I48">
        <v>716</v>
      </c>
      <c r="J48">
        <v>185</v>
      </c>
      <c r="K48">
        <v>28</v>
      </c>
      <c r="L48">
        <v>8</v>
      </c>
      <c r="M48">
        <v>4</v>
      </c>
      <c r="N48">
        <v>11538</v>
      </c>
      <c r="O48">
        <v>48</v>
      </c>
      <c r="P48">
        <v>14</v>
      </c>
      <c r="Q48">
        <f>VLOOKUP(C48,[1]Parish_language_2022b!$1:$1048576,8,FALSE)</f>
        <v>56</v>
      </c>
      <c r="R48">
        <f>VLOOKUP(C48,[1]Parish_language_2022b!$1:$1048576,7,FALSE)</f>
        <v>188</v>
      </c>
      <c r="S48">
        <f>VLOOKUP(C48,[1]Parish_language_2022b!$1:$1048576,6,FALSE)</f>
        <v>11597</v>
      </c>
      <c r="T48">
        <f>VLOOKUP(C48,[1]Parish_language_2022b!$1:$1048576,8,FALSE)</f>
        <v>56</v>
      </c>
      <c r="U48">
        <v>11482</v>
      </c>
      <c r="V48">
        <v>10065</v>
      </c>
      <c r="W48">
        <v>11900</v>
      </c>
      <c r="X48">
        <v>10043</v>
      </c>
      <c r="Y48">
        <v>93</v>
      </c>
      <c r="Z48">
        <v>128</v>
      </c>
      <c r="AA48">
        <v>32</v>
      </c>
      <c r="AB48">
        <v>8</v>
      </c>
      <c r="AC48">
        <v>43</v>
      </c>
      <c r="AD48">
        <v>480</v>
      </c>
    </row>
    <row r="49" spans="1:30" x14ac:dyDescent="0.35">
      <c r="A49" s="1">
        <v>31</v>
      </c>
      <c r="B49" s="1" t="s">
        <v>859</v>
      </c>
      <c r="C49" s="2">
        <v>352077</v>
      </c>
      <c r="D49" s="17">
        <v>1105</v>
      </c>
      <c r="E49" s="18">
        <v>506</v>
      </c>
      <c r="F49">
        <v>141</v>
      </c>
      <c r="G49">
        <v>223</v>
      </c>
      <c r="H49">
        <v>74</v>
      </c>
      <c r="I49">
        <v>46</v>
      </c>
      <c r="J49">
        <v>18</v>
      </c>
      <c r="K49">
        <v>2</v>
      </c>
      <c r="L49">
        <v>0</v>
      </c>
      <c r="M49">
        <v>0</v>
      </c>
      <c r="N49">
        <v>1061</v>
      </c>
      <c r="O49">
        <v>4</v>
      </c>
      <c r="P49">
        <v>0</v>
      </c>
      <c r="Q49">
        <f>VLOOKUP(C49,[1]Parish_language_2022b!$1:$1048576,8,FALSE)</f>
        <v>4</v>
      </c>
      <c r="R49">
        <f>VLOOKUP(C49,[1]Parish_language_2022b!$1:$1048576,7,FALSE)</f>
        <v>23</v>
      </c>
      <c r="S49">
        <f>VLOOKUP(C49,[1]Parish_language_2022b!$1:$1048576,6,FALSE)</f>
        <v>1056</v>
      </c>
      <c r="T49">
        <f>VLOOKUP(C49,[1]Parish_language_2022b!$1:$1048576,8,FALSE)</f>
        <v>4</v>
      </c>
      <c r="U49">
        <v>1047</v>
      </c>
      <c r="V49">
        <v>800</v>
      </c>
      <c r="W49">
        <v>1094</v>
      </c>
      <c r="X49">
        <v>834</v>
      </c>
      <c r="Y49">
        <v>2</v>
      </c>
      <c r="Z49">
        <v>5</v>
      </c>
      <c r="AA49">
        <v>2</v>
      </c>
      <c r="AB49">
        <v>3</v>
      </c>
      <c r="AC49">
        <v>2</v>
      </c>
      <c r="AD49">
        <v>74</v>
      </c>
    </row>
    <row r="50" spans="1:30" x14ac:dyDescent="0.35">
      <c r="A50" s="1">
        <v>31</v>
      </c>
      <c r="B50" s="1" t="s">
        <v>860</v>
      </c>
      <c r="C50" s="2">
        <v>452393</v>
      </c>
      <c r="D50" s="17">
        <v>736</v>
      </c>
      <c r="E50" s="18">
        <v>328</v>
      </c>
      <c r="F50">
        <v>92</v>
      </c>
      <c r="G50">
        <v>142</v>
      </c>
      <c r="H50">
        <v>41</v>
      </c>
      <c r="I50">
        <v>41</v>
      </c>
      <c r="J50">
        <v>13</v>
      </c>
      <c r="K50">
        <v>3</v>
      </c>
      <c r="L50">
        <v>0</v>
      </c>
      <c r="M50">
        <v>0</v>
      </c>
      <c r="N50">
        <v>711</v>
      </c>
      <c r="O50">
        <v>0</v>
      </c>
      <c r="P50">
        <v>0</v>
      </c>
      <c r="Q50">
        <f>VLOOKUP(C50,[1]Parish_language_2022b!$1:$1048576,8,FALSE)</f>
        <v>2</v>
      </c>
      <c r="R50">
        <f>VLOOKUP(C50,[1]Parish_language_2022b!$1:$1048576,7,FALSE)</f>
        <v>5</v>
      </c>
      <c r="S50">
        <f>VLOOKUP(C50,[1]Parish_language_2022b!$1:$1048576,6,FALSE)</f>
        <v>714</v>
      </c>
      <c r="T50">
        <f>VLOOKUP(C50,[1]Parish_language_2022b!$1:$1048576,8,FALSE)</f>
        <v>2</v>
      </c>
      <c r="U50">
        <v>695</v>
      </c>
      <c r="V50">
        <v>459</v>
      </c>
      <c r="W50">
        <v>709</v>
      </c>
      <c r="X50">
        <v>478</v>
      </c>
      <c r="Y50">
        <v>13</v>
      </c>
      <c r="Z50">
        <v>4</v>
      </c>
      <c r="AA50">
        <v>0</v>
      </c>
      <c r="AB50">
        <v>0</v>
      </c>
      <c r="AC50">
        <v>5</v>
      </c>
      <c r="AD50">
        <v>43</v>
      </c>
    </row>
    <row r="51" spans="1:30" x14ac:dyDescent="0.35">
      <c r="A51" s="1">
        <v>31</v>
      </c>
      <c r="B51" s="1" t="s">
        <v>861</v>
      </c>
      <c r="C51" s="2">
        <v>352078</v>
      </c>
      <c r="D51" s="17">
        <v>950</v>
      </c>
      <c r="E51" s="18">
        <v>458</v>
      </c>
      <c r="F51">
        <v>164</v>
      </c>
      <c r="G51">
        <v>174</v>
      </c>
      <c r="H51">
        <v>56</v>
      </c>
      <c r="I51">
        <v>35</v>
      </c>
      <c r="J51">
        <v>16</v>
      </c>
      <c r="K51">
        <v>5</v>
      </c>
      <c r="L51">
        <v>0</v>
      </c>
      <c r="M51">
        <v>0</v>
      </c>
      <c r="N51">
        <v>897</v>
      </c>
      <c r="O51">
        <v>4</v>
      </c>
      <c r="P51">
        <v>0</v>
      </c>
      <c r="Q51">
        <f>VLOOKUP(C51,[1]Parish_language_2022b!$1:$1048576,8,FALSE)</f>
        <v>10</v>
      </c>
      <c r="R51">
        <f>VLOOKUP(C51,[1]Parish_language_2022b!$1:$1048576,7,FALSE)</f>
        <v>15</v>
      </c>
      <c r="S51">
        <f>VLOOKUP(C51,[1]Parish_language_2022b!$1:$1048576,6,FALSE)</f>
        <v>897</v>
      </c>
      <c r="T51">
        <f>VLOOKUP(C51,[1]Parish_language_2022b!$1:$1048576,8,FALSE)</f>
        <v>10</v>
      </c>
      <c r="U51">
        <v>903</v>
      </c>
      <c r="V51">
        <v>745</v>
      </c>
      <c r="W51">
        <v>938</v>
      </c>
      <c r="X51">
        <v>770</v>
      </c>
      <c r="Y51">
        <v>6</v>
      </c>
      <c r="Z51">
        <v>2</v>
      </c>
      <c r="AA51">
        <v>0</v>
      </c>
      <c r="AB51">
        <v>0</v>
      </c>
      <c r="AC51">
        <v>1</v>
      </c>
      <c r="AD51">
        <v>46</v>
      </c>
    </row>
    <row r="52" spans="1:30" x14ac:dyDescent="0.35">
      <c r="A52" s="1">
        <v>31</v>
      </c>
      <c r="B52" s="1" t="s">
        <v>862</v>
      </c>
      <c r="C52" s="2">
        <v>331968</v>
      </c>
      <c r="D52" s="17">
        <v>2744</v>
      </c>
      <c r="E52" s="18">
        <v>1036</v>
      </c>
      <c r="F52">
        <v>172</v>
      </c>
      <c r="G52">
        <v>382</v>
      </c>
      <c r="H52">
        <v>199</v>
      </c>
      <c r="I52">
        <v>208</v>
      </c>
      <c r="J52">
        <v>50</v>
      </c>
      <c r="K52">
        <v>13</v>
      </c>
      <c r="L52">
        <v>1</v>
      </c>
      <c r="M52">
        <v>0</v>
      </c>
      <c r="N52">
        <v>2531</v>
      </c>
      <c r="O52">
        <v>12</v>
      </c>
      <c r="P52">
        <v>4</v>
      </c>
      <c r="Q52">
        <f>VLOOKUP(C52,[1]Parish_language_2022b!$1:$1048576,8,FALSE)</f>
        <v>8</v>
      </c>
      <c r="R52">
        <f>VLOOKUP(C52,[1]Parish_language_2022b!$1:$1048576,7,FALSE)</f>
        <v>39</v>
      </c>
      <c r="S52">
        <f>VLOOKUP(C52,[1]Parish_language_2022b!$1:$1048576,6,FALSE)</f>
        <v>2538</v>
      </c>
      <c r="T52">
        <f>VLOOKUP(C52,[1]Parish_language_2022b!$1:$1048576,8,FALSE)</f>
        <v>8</v>
      </c>
      <c r="U52">
        <v>2560</v>
      </c>
      <c r="V52">
        <v>2267</v>
      </c>
      <c r="W52">
        <v>2661</v>
      </c>
      <c r="X52">
        <v>2280</v>
      </c>
      <c r="Y52">
        <v>14</v>
      </c>
      <c r="Z52">
        <v>34</v>
      </c>
      <c r="AA52">
        <v>16</v>
      </c>
      <c r="AB52">
        <v>6</v>
      </c>
      <c r="AC52">
        <v>9</v>
      </c>
      <c r="AD52">
        <v>53</v>
      </c>
    </row>
    <row r="53" spans="1:30" x14ac:dyDescent="0.35">
      <c r="A53" s="1">
        <v>31</v>
      </c>
      <c r="B53" s="1" t="s">
        <v>863</v>
      </c>
      <c r="C53" s="2">
        <v>452365</v>
      </c>
      <c r="D53" s="17">
        <v>994</v>
      </c>
      <c r="E53" s="18">
        <v>457</v>
      </c>
      <c r="F53">
        <v>174</v>
      </c>
      <c r="G53">
        <v>151</v>
      </c>
      <c r="H53">
        <v>56</v>
      </c>
      <c r="I53">
        <v>53</v>
      </c>
      <c r="J53">
        <v>22</v>
      </c>
      <c r="K53">
        <v>4</v>
      </c>
      <c r="L53">
        <v>0</v>
      </c>
      <c r="M53">
        <v>0</v>
      </c>
      <c r="N53">
        <v>952</v>
      </c>
      <c r="O53">
        <v>2</v>
      </c>
      <c r="P53">
        <v>0</v>
      </c>
      <c r="Q53">
        <f>VLOOKUP(C53,[1]Parish_language_2022b!$1:$1048576,8,FALSE)</f>
        <v>3</v>
      </c>
      <c r="R53">
        <f>VLOOKUP(C53,[1]Parish_language_2022b!$1:$1048576,7,FALSE)</f>
        <v>8</v>
      </c>
      <c r="S53">
        <f>VLOOKUP(C53,[1]Parish_language_2022b!$1:$1048576,6,FALSE)</f>
        <v>942</v>
      </c>
      <c r="T53">
        <f>VLOOKUP(C53,[1]Parish_language_2022b!$1:$1048576,8,FALSE)</f>
        <v>3</v>
      </c>
      <c r="U53">
        <v>954</v>
      </c>
      <c r="V53">
        <v>780</v>
      </c>
      <c r="W53">
        <v>974</v>
      </c>
      <c r="X53">
        <v>792</v>
      </c>
      <c r="Y53">
        <v>9</v>
      </c>
      <c r="Z53">
        <v>3</v>
      </c>
      <c r="AA53">
        <v>1</v>
      </c>
      <c r="AB53">
        <v>2</v>
      </c>
      <c r="AC53">
        <v>2</v>
      </c>
      <c r="AD53">
        <v>30</v>
      </c>
    </row>
    <row r="54" spans="1:30" x14ac:dyDescent="0.35">
      <c r="A54" s="1">
        <v>31</v>
      </c>
      <c r="B54" s="1" t="s">
        <v>864</v>
      </c>
      <c r="C54" s="2">
        <v>452366</v>
      </c>
      <c r="D54" s="17">
        <v>77</v>
      </c>
      <c r="E54" s="18">
        <v>41</v>
      </c>
      <c r="F54">
        <v>17</v>
      </c>
      <c r="G54">
        <v>21</v>
      </c>
      <c r="H54">
        <v>1</v>
      </c>
      <c r="I54">
        <v>4</v>
      </c>
      <c r="J54">
        <v>0</v>
      </c>
      <c r="K54">
        <v>0</v>
      </c>
      <c r="L54">
        <v>1</v>
      </c>
      <c r="M54">
        <v>0</v>
      </c>
      <c r="N54">
        <v>75</v>
      </c>
      <c r="O54">
        <v>1</v>
      </c>
      <c r="P54">
        <v>0</v>
      </c>
      <c r="Q54">
        <f>VLOOKUP(C54,[1]Parish_language_2022b!$1:$1048576,8,FALSE)</f>
        <v>0</v>
      </c>
      <c r="R54">
        <f>VLOOKUP(C54,[1]Parish_language_2022b!$1:$1048576,7,FALSE)</f>
        <v>0</v>
      </c>
      <c r="S54">
        <f>VLOOKUP(C54,[1]Parish_language_2022b!$1:$1048576,6,FALSE)</f>
        <v>72</v>
      </c>
      <c r="T54">
        <f>VLOOKUP(C54,[1]Parish_language_2022b!$1:$1048576,8,FALSE)</f>
        <v>0</v>
      </c>
      <c r="U54">
        <v>77</v>
      </c>
      <c r="V54">
        <v>31</v>
      </c>
      <c r="W54">
        <v>76</v>
      </c>
      <c r="X54">
        <v>27</v>
      </c>
      <c r="Y54">
        <v>1</v>
      </c>
      <c r="Z54">
        <v>0</v>
      </c>
      <c r="AA54">
        <v>0</v>
      </c>
      <c r="AB54">
        <v>0</v>
      </c>
      <c r="AC54">
        <v>0</v>
      </c>
      <c r="AD54">
        <v>9</v>
      </c>
    </row>
    <row r="55" spans="1:30" x14ac:dyDescent="0.35">
      <c r="A55" s="1">
        <v>31</v>
      </c>
      <c r="B55" s="1" t="s">
        <v>865</v>
      </c>
      <c r="C55" s="2">
        <v>311918</v>
      </c>
      <c r="D55" s="17">
        <v>5179</v>
      </c>
      <c r="E55" s="18">
        <v>2135</v>
      </c>
      <c r="F55">
        <v>489</v>
      </c>
      <c r="G55">
        <v>852</v>
      </c>
      <c r="H55">
        <v>326</v>
      </c>
      <c r="I55">
        <v>355</v>
      </c>
      <c r="J55">
        <v>86</v>
      </c>
      <c r="K55">
        <v>22</v>
      </c>
      <c r="L55">
        <v>4</v>
      </c>
      <c r="M55">
        <v>0</v>
      </c>
      <c r="N55">
        <v>4910</v>
      </c>
      <c r="O55">
        <v>9</v>
      </c>
      <c r="P55">
        <v>1</v>
      </c>
      <c r="Q55">
        <f>VLOOKUP(C55,[1]Parish_language_2022b!$1:$1048576,8,FALSE)</f>
        <v>37</v>
      </c>
      <c r="R55">
        <f>VLOOKUP(C55,[1]Parish_language_2022b!$1:$1048576,7,FALSE)</f>
        <v>71</v>
      </c>
      <c r="S55">
        <f>VLOOKUP(C55,[1]Parish_language_2022b!$1:$1048576,6,FALSE)</f>
        <v>4927</v>
      </c>
      <c r="T55">
        <f>VLOOKUP(C55,[1]Parish_language_2022b!$1:$1048576,8,FALSE)</f>
        <v>37</v>
      </c>
      <c r="U55">
        <v>4881</v>
      </c>
      <c r="V55">
        <v>4175</v>
      </c>
      <c r="W55">
        <v>5079</v>
      </c>
      <c r="X55">
        <v>4221</v>
      </c>
      <c r="Y55">
        <v>57</v>
      </c>
      <c r="Z55">
        <v>36</v>
      </c>
      <c r="AA55">
        <v>15</v>
      </c>
      <c r="AB55">
        <v>8</v>
      </c>
      <c r="AC55">
        <v>5</v>
      </c>
      <c r="AD55">
        <v>161</v>
      </c>
    </row>
    <row r="56" spans="1:30" x14ac:dyDescent="0.35">
      <c r="A56" s="1">
        <v>31</v>
      </c>
      <c r="B56" s="1" t="s">
        <v>866</v>
      </c>
      <c r="C56" s="2">
        <v>331966</v>
      </c>
      <c r="D56" s="17">
        <v>2744</v>
      </c>
      <c r="E56" s="18">
        <v>1135</v>
      </c>
      <c r="F56">
        <v>228</v>
      </c>
      <c r="G56">
        <v>494</v>
      </c>
      <c r="H56">
        <v>192</v>
      </c>
      <c r="I56">
        <v>171</v>
      </c>
      <c r="J56">
        <v>46</v>
      </c>
      <c r="K56">
        <v>3</v>
      </c>
      <c r="L56">
        <v>4</v>
      </c>
      <c r="M56">
        <v>1</v>
      </c>
      <c r="N56">
        <v>2608</v>
      </c>
      <c r="O56">
        <v>7</v>
      </c>
      <c r="P56">
        <v>6</v>
      </c>
      <c r="Q56">
        <f>VLOOKUP(C56,[1]Parish_language_2022b!$1:$1048576,8,FALSE)</f>
        <v>18</v>
      </c>
      <c r="R56">
        <f>VLOOKUP(C56,[1]Parish_language_2022b!$1:$1048576,7,FALSE)</f>
        <v>38</v>
      </c>
      <c r="S56">
        <f>VLOOKUP(C56,[1]Parish_language_2022b!$1:$1048576,6,FALSE)</f>
        <v>2603</v>
      </c>
      <c r="T56">
        <f>VLOOKUP(C56,[1]Parish_language_2022b!$1:$1048576,8,FALSE)</f>
        <v>18</v>
      </c>
      <c r="U56">
        <v>2582</v>
      </c>
      <c r="V56">
        <v>2184</v>
      </c>
      <c r="W56">
        <v>2665</v>
      </c>
      <c r="X56">
        <v>2162</v>
      </c>
      <c r="Y56">
        <v>16</v>
      </c>
      <c r="Z56">
        <v>38</v>
      </c>
      <c r="AA56">
        <v>24</v>
      </c>
      <c r="AB56">
        <v>5</v>
      </c>
      <c r="AC56">
        <v>8</v>
      </c>
      <c r="AD56">
        <v>104</v>
      </c>
    </row>
    <row r="57" spans="1:30" x14ac:dyDescent="0.35">
      <c r="A57" s="1">
        <v>31</v>
      </c>
      <c r="B57" s="1" t="s">
        <v>867</v>
      </c>
      <c r="C57" s="2">
        <v>342016</v>
      </c>
      <c r="D57" s="17">
        <v>13128</v>
      </c>
      <c r="E57" s="18">
        <v>6178</v>
      </c>
      <c r="F57">
        <v>2410</v>
      </c>
      <c r="G57">
        <v>2013</v>
      </c>
      <c r="H57">
        <v>880</v>
      </c>
      <c r="I57">
        <v>645</v>
      </c>
      <c r="J57">
        <v>192</v>
      </c>
      <c r="K57">
        <v>56</v>
      </c>
      <c r="L57">
        <v>8</v>
      </c>
      <c r="M57">
        <v>5</v>
      </c>
      <c r="N57">
        <v>11432</v>
      </c>
      <c r="O57">
        <v>309</v>
      </c>
      <c r="P57">
        <v>60</v>
      </c>
      <c r="Q57">
        <f>VLOOKUP(C57,[1]Parish_language_2022b!$1:$1048576,8,FALSE)</f>
        <v>196</v>
      </c>
      <c r="R57">
        <f>VLOOKUP(C57,[1]Parish_language_2022b!$1:$1048576,7,FALSE)</f>
        <v>496</v>
      </c>
      <c r="S57">
        <f>VLOOKUP(C57,[1]Parish_language_2022b!$1:$1048576,6,FALSE)</f>
        <v>12097</v>
      </c>
      <c r="T57">
        <f>VLOOKUP(C57,[1]Parish_language_2022b!$1:$1048576,8,FALSE)</f>
        <v>196</v>
      </c>
      <c r="U57">
        <v>11631</v>
      </c>
      <c r="V57">
        <v>10997</v>
      </c>
      <c r="W57">
        <v>12882</v>
      </c>
      <c r="X57">
        <v>10856</v>
      </c>
      <c r="Y57">
        <v>85</v>
      </c>
      <c r="Z57">
        <v>73</v>
      </c>
      <c r="AA57">
        <v>27</v>
      </c>
      <c r="AB57">
        <v>4</v>
      </c>
      <c r="AC57">
        <v>49</v>
      </c>
      <c r="AD57">
        <v>346</v>
      </c>
    </row>
    <row r="58" spans="1:30" x14ac:dyDescent="0.35">
      <c r="A58" s="1">
        <v>31</v>
      </c>
      <c r="B58" s="1" t="s">
        <v>868</v>
      </c>
      <c r="C58" s="2">
        <v>342017</v>
      </c>
      <c r="D58" s="17">
        <v>13128</v>
      </c>
      <c r="E58" s="18">
        <v>6178</v>
      </c>
      <c r="F58">
        <v>2410</v>
      </c>
      <c r="G58">
        <v>2013</v>
      </c>
      <c r="H58">
        <v>880</v>
      </c>
      <c r="I58">
        <v>645</v>
      </c>
      <c r="J58">
        <v>192</v>
      </c>
      <c r="K58">
        <v>56</v>
      </c>
      <c r="L58">
        <v>8</v>
      </c>
      <c r="M58">
        <v>5</v>
      </c>
      <c r="N58">
        <v>11432</v>
      </c>
      <c r="O58">
        <v>309</v>
      </c>
      <c r="P58">
        <v>60</v>
      </c>
      <c r="Q58">
        <f>VLOOKUP(C58,[1]Parish_language_2022b!$1:$1048576,8,FALSE)</f>
        <v>196</v>
      </c>
      <c r="R58">
        <f>VLOOKUP(C58,[1]Parish_language_2022b!$1:$1048576,7,FALSE)</f>
        <v>496</v>
      </c>
      <c r="S58">
        <f>VLOOKUP(C58,[1]Parish_language_2022b!$1:$1048576,6,FALSE)</f>
        <v>12097</v>
      </c>
      <c r="T58">
        <f>VLOOKUP(C58,[1]Parish_language_2022b!$1:$1048576,8,FALSE)</f>
        <v>196</v>
      </c>
      <c r="U58">
        <v>11631</v>
      </c>
      <c r="V58">
        <v>10997</v>
      </c>
      <c r="W58">
        <v>12882</v>
      </c>
      <c r="X58">
        <v>10856</v>
      </c>
      <c r="Y58">
        <v>85</v>
      </c>
      <c r="Z58">
        <v>73</v>
      </c>
      <c r="AA58">
        <v>27</v>
      </c>
      <c r="AB58">
        <v>4</v>
      </c>
      <c r="AC58">
        <v>49</v>
      </c>
      <c r="AD58">
        <v>346</v>
      </c>
    </row>
    <row r="59" spans="1:30" x14ac:dyDescent="0.35">
      <c r="A59" s="1">
        <v>31</v>
      </c>
      <c r="B59" s="1" t="s">
        <v>869</v>
      </c>
      <c r="C59" s="2">
        <v>342018</v>
      </c>
      <c r="D59" s="17">
        <v>13128</v>
      </c>
      <c r="E59" s="18">
        <v>6178</v>
      </c>
      <c r="F59">
        <v>2410</v>
      </c>
      <c r="G59">
        <v>2013</v>
      </c>
      <c r="H59">
        <v>880</v>
      </c>
      <c r="I59">
        <v>645</v>
      </c>
      <c r="J59">
        <v>192</v>
      </c>
      <c r="K59">
        <v>56</v>
      </c>
      <c r="L59">
        <v>8</v>
      </c>
      <c r="M59">
        <v>5</v>
      </c>
      <c r="N59">
        <v>11432</v>
      </c>
      <c r="O59">
        <v>309</v>
      </c>
      <c r="P59">
        <v>60</v>
      </c>
      <c r="Q59">
        <f>VLOOKUP(C59,[1]Parish_language_2022b!$1:$1048576,8,FALSE)</f>
        <v>196</v>
      </c>
      <c r="R59">
        <f>VLOOKUP(C59,[1]Parish_language_2022b!$1:$1048576,7,FALSE)</f>
        <v>496</v>
      </c>
      <c r="S59">
        <f>VLOOKUP(C59,[1]Parish_language_2022b!$1:$1048576,6,FALSE)</f>
        <v>12097</v>
      </c>
      <c r="T59">
        <f>VLOOKUP(C59,[1]Parish_language_2022b!$1:$1048576,8,FALSE)</f>
        <v>196</v>
      </c>
      <c r="U59">
        <v>11631</v>
      </c>
      <c r="V59">
        <v>10997</v>
      </c>
      <c r="W59">
        <v>12882</v>
      </c>
      <c r="X59">
        <v>10856</v>
      </c>
      <c r="Y59">
        <v>85</v>
      </c>
      <c r="Z59">
        <v>73</v>
      </c>
      <c r="AA59">
        <v>27</v>
      </c>
      <c r="AB59">
        <v>4</v>
      </c>
      <c r="AC59">
        <v>49</v>
      </c>
      <c r="AD59">
        <v>346</v>
      </c>
    </row>
    <row r="60" spans="1:30" x14ac:dyDescent="0.35">
      <c r="A60" s="1">
        <v>31</v>
      </c>
      <c r="B60" s="1" t="s">
        <v>870</v>
      </c>
      <c r="C60" s="2">
        <v>342020</v>
      </c>
      <c r="D60" s="17">
        <v>1493</v>
      </c>
      <c r="E60" s="18">
        <v>656</v>
      </c>
      <c r="F60">
        <v>187</v>
      </c>
      <c r="G60">
        <v>265</v>
      </c>
      <c r="H60">
        <v>92</v>
      </c>
      <c r="I60">
        <v>79</v>
      </c>
      <c r="J60">
        <v>36</v>
      </c>
      <c r="K60">
        <v>3</v>
      </c>
      <c r="L60">
        <v>2</v>
      </c>
      <c r="M60">
        <v>0</v>
      </c>
      <c r="N60">
        <v>1429</v>
      </c>
      <c r="O60">
        <v>6</v>
      </c>
      <c r="P60">
        <v>1</v>
      </c>
      <c r="Q60">
        <f>VLOOKUP(C60,[1]Parish_language_2022b!$1:$1048576,8,FALSE)</f>
        <v>20</v>
      </c>
      <c r="R60">
        <f>VLOOKUP(C60,[1]Parish_language_2022b!$1:$1048576,7,FALSE)</f>
        <v>32</v>
      </c>
      <c r="S60">
        <f>VLOOKUP(C60,[1]Parish_language_2022b!$1:$1048576,6,FALSE)</f>
        <v>1407</v>
      </c>
      <c r="T60">
        <f>VLOOKUP(C60,[1]Parish_language_2022b!$1:$1048576,8,FALSE)</f>
        <v>20</v>
      </c>
      <c r="U60">
        <v>1419</v>
      </c>
      <c r="V60">
        <v>1154</v>
      </c>
      <c r="W60">
        <v>1465</v>
      </c>
      <c r="X60">
        <v>1160</v>
      </c>
      <c r="Y60">
        <v>14</v>
      </c>
      <c r="Z60">
        <v>4</v>
      </c>
      <c r="AA60">
        <v>4</v>
      </c>
      <c r="AB60">
        <v>4</v>
      </c>
      <c r="AC60">
        <v>5</v>
      </c>
      <c r="AD60">
        <v>56</v>
      </c>
    </row>
    <row r="61" spans="1:30" x14ac:dyDescent="0.35">
      <c r="A61" s="1">
        <v>31</v>
      </c>
      <c r="B61" s="1" t="s">
        <v>871</v>
      </c>
      <c r="C61" s="2">
        <v>321927</v>
      </c>
      <c r="D61" s="17">
        <v>1765</v>
      </c>
      <c r="E61" s="18">
        <v>920</v>
      </c>
      <c r="F61">
        <v>379</v>
      </c>
      <c r="G61">
        <v>375</v>
      </c>
      <c r="H61">
        <v>106</v>
      </c>
      <c r="I61">
        <v>54</v>
      </c>
      <c r="J61">
        <v>7</v>
      </c>
      <c r="K61">
        <v>7</v>
      </c>
      <c r="L61">
        <v>4</v>
      </c>
      <c r="M61">
        <v>0</v>
      </c>
      <c r="N61">
        <v>1669</v>
      </c>
      <c r="O61">
        <v>2</v>
      </c>
      <c r="P61">
        <v>0</v>
      </c>
      <c r="Q61">
        <f>VLOOKUP(C61,[1]Parish_language_2022b!$1:$1048576,8,FALSE)</f>
        <v>11</v>
      </c>
      <c r="R61">
        <f>VLOOKUP(C61,[1]Parish_language_2022b!$1:$1048576,7,FALSE)</f>
        <v>43</v>
      </c>
      <c r="S61">
        <f>VLOOKUP(C61,[1]Parish_language_2022b!$1:$1048576,6,FALSE)</f>
        <v>1662</v>
      </c>
      <c r="T61">
        <f>VLOOKUP(C61,[1]Parish_language_2022b!$1:$1048576,8,FALSE)</f>
        <v>11</v>
      </c>
      <c r="U61">
        <v>1607</v>
      </c>
      <c r="V61">
        <v>1254</v>
      </c>
      <c r="W61">
        <v>1722</v>
      </c>
      <c r="X61">
        <v>1294</v>
      </c>
      <c r="Y61">
        <v>8</v>
      </c>
      <c r="Z61">
        <v>12</v>
      </c>
      <c r="AA61">
        <v>3</v>
      </c>
      <c r="AB61">
        <v>2</v>
      </c>
      <c r="AC61">
        <v>7</v>
      </c>
      <c r="AD61">
        <v>126</v>
      </c>
    </row>
    <row r="62" spans="1:30" x14ac:dyDescent="0.35">
      <c r="A62" s="1">
        <v>31</v>
      </c>
      <c r="B62" s="1" t="s">
        <v>872</v>
      </c>
      <c r="C62" s="2">
        <v>452392</v>
      </c>
      <c r="D62" s="17">
        <v>421</v>
      </c>
      <c r="E62" s="18">
        <v>242</v>
      </c>
      <c r="F62">
        <v>127</v>
      </c>
      <c r="G62">
        <v>81</v>
      </c>
      <c r="H62">
        <v>15</v>
      </c>
      <c r="I62">
        <v>8</v>
      </c>
      <c r="J62">
        <v>7</v>
      </c>
      <c r="K62">
        <v>1</v>
      </c>
      <c r="L62">
        <v>0</v>
      </c>
      <c r="M62">
        <v>0</v>
      </c>
      <c r="N62">
        <v>412</v>
      </c>
      <c r="O62">
        <v>1</v>
      </c>
      <c r="P62">
        <v>0</v>
      </c>
      <c r="Q62">
        <f>VLOOKUP(C62,[1]Parish_language_2022b!$1:$1048576,8,FALSE)</f>
        <v>3</v>
      </c>
      <c r="R62">
        <f>VLOOKUP(C62,[1]Parish_language_2022b!$1:$1048576,7,FALSE)</f>
        <v>11</v>
      </c>
      <c r="S62">
        <f>VLOOKUP(C62,[1]Parish_language_2022b!$1:$1048576,6,FALSE)</f>
        <v>403</v>
      </c>
      <c r="T62">
        <f>VLOOKUP(C62,[1]Parish_language_2022b!$1:$1048576,8,FALSE)</f>
        <v>3</v>
      </c>
      <c r="U62">
        <v>403</v>
      </c>
      <c r="V62">
        <v>224</v>
      </c>
      <c r="W62">
        <v>422</v>
      </c>
      <c r="X62">
        <v>235</v>
      </c>
      <c r="Y62">
        <v>3</v>
      </c>
      <c r="Z62">
        <v>0</v>
      </c>
      <c r="AA62">
        <v>0</v>
      </c>
      <c r="AB62">
        <v>0</v>
      </c>
      <c r="AC62">
        <v>0</v>
      </c>
      <c r="AD62">
        <v>37</v>
      </c>
    </row>
    <row r="63" spans="1:30" x14ac:dyDescent="0.35">
      <c r="A63" s="1">
        <v>31</v>
      </c>
      <c r="B63" s="1" t="s">
        <v>873</v>
      </c>
      <c r="C63" s="2">
        <v>331960</v>
      </c>
      <c r="D63" s="17">
        <v>3833</v>
      </c>
      <c r="E63" s="18">
        <v>1858</v>
      </c>
      <c r="F63">
        <v>805</v>
      </c>
      <c r="G63">
        <v>630</v>
      </c>
      <c r="H63">
        <v>200</v>
      </c>
      <c r="I63">
        <v>171</v>
      </c>
      <c r="J63">
        <v>43</v>
      </c>
      <c r="K63">
        <v>13</v>
      </c>
      <c r="L63">
        <v>7</v>
      </c>
      <c r="M63">
        <v>1</v>
      </c>
      <c r="N63">
        <v>3592</v>
      </c>
      <c r="O63">
        <v>28</v>
      </c>
      <c r="P63">
        <v>7</v>
      </c>
      <c r="Q63">
        <f>VLOOKUP(C63,[1]Parish_language_2022b!$1:$1048576,8,FALSE)</f>
        <v>33</v>
      </c>
      <c r="R63">
        <f>VLOOKUP(C63,[1]Parish_language_2022b!$1:$1048576,7,FALSE)</f>
        <v>116</v>
      </c>
      <c r="S63">
        <f>VLOOKUP(C63,[1]Parish_language_2022b!$1:$1048576,6,FALSE)</f>
        <v>3569</v>
      </c>
      <c r="T63">
        <f>VLOOKUP(C63,[1]Parish_language_2022b!$1:$1048576,8,FALSE)</f>
        <v>33</v>
      </c>
      <c r="U63">
        <v>3616</v>
      </c>
      <c r="V63">
        <v>3093</v>
      </c>
      <c r="W63">
        <v>3772</v>
      </c>
      <c r="X63">
        <v>3092</v>
      </c>
      <c r="Y63">
        <v>17</v>
      </c>
      <c r="Z63">
        <v>33</v>
      </c>
      <c r="AA63">
        <v>3</v>
      </c>
      <c r="AB63">
        <v>0</v>
      </c>
      <c r="AC63">
        <v>8</v>
      </c>
      <c r="AD63">
        <v>152</v>
      </c>
    </row>
    <row r="64" spans="1:30" x14ac:dyDescent="0.35">
      <c r="A64" s="1">
        <v>31</v>
      </c>
      <c r="B64" s="1" t="s">
        <v>874</v>
      </c>
      <c r="C64" s="2">
        <v>331997</v>
      </c>
      <c r="D64" s="17">
        <v>4509</v>
      </c>
      <c r="E64" s="18">
        <v>1919</v>
      </c>
      <c r="F64">
        <v>518</v>
      </c>
      <c r="G64">
        <v>739</v>
      </c>
      <c r="H64">
        <v>253</v>
      </c>
      <c r="I64">
        <v>279</v>
      </c>
      <c r="J64">
        <v>80</v>
      </c>
      <c r="K64">
        <v>22</v>
      </c>
      <c r="L64">
        <v>6</v>
      </c>
      <c r="M64">
        <v>0</v>
      </c>
      <c r="N64">
        <v>4269</v>
      </c>
      <c r="O64">
        <v>27</v>
      </c>
      <c r="P64">
        <v>5</v>
      </c>
      <c r="Q64">
        <f>VLOOKUP(C64,[1]Parish_language_2022b!$1:$1048576,8,FALSE)</f>
        <v>26</v>
      </c>
      <c r="R64">
        <f>VLOOKUP(C64,[1]Parish_language_2022b!$1:$1048576,7,FALSE)</f>
        <v>94</v>
      </c>
      <c r="S64">
        <f>VLOOKUP(C64,[1]Parish_language_2022b!$1:$1048576,6,FALSE)</f>
        <v>4244</v>
      </c>
      <c r="T64">
        <f>VLOOKUP(C64,[1]Parish_language_2022b!$1:$1048576,8,FALSE)</f>
        <v>26</v>
      </c>
      <c r="U64">
        <v>4294</v>
      </c>
      <c r="V64">
        <v>3543</v>
      </c>
      <c r="W64">
        <v>4452</v>
      </c>
      <c r="X64">
        <v>3593</v>
      </c>
      <c r="Y64">
        <v>21</v>
      </c>
      <c r="Z64">
        <v>19</v>
      </c>
      <c r="AA64">
        <v>7</v>
      </c>
      <c r="AB64">
        <v>2</v>
      </c>
      <c r="AC64">
        <v>1</v>
      </c>
      <c r="AD64">
        <v>205</v>
      </c>
    </row>
    <row r="65" spans="1:30" x14ac:dyDescent="0.35">
      <c r="A65" s="1">
        <v>31</v>
      </c>
      <c r="B65" s="1" t="s">
        <v>875</v>
      </c>
      <c r="C65" s="2">
        <v>342023</v>
      </c>
      <c r="D65" s="17">
        <v>1808</v>
      </c>
      <c r="E65" s="18">
        <v>807</v>
      </c>
      <c r="F65">
        <v>260</v>
      </c>
      <c r="G65">
        <v>286</v>
      </c>
      <c r="H65">
        <v>114</v>
      </c>
      <c r="I65">
        <v>99</v>
      </c>
      <c r="J65">
        <v>38</v>
      </c>
      <c r="K65">
        <v>5</v>
      </c>
      <c r="L65">
        <v>1</v>
      </c>
      <c r="M65">
        <v>1</v>
      </c>
      <c r="N65">
        <v>1693</v>
      </c>
      <c r="O65">
        <v>13</v>
      </c>
      <c r="P65">
        <v>0</v>
      </c>
      <c r="Q65">
        <f>VLOOKUP(C65,[1]Parish_language_2022b!$1:$1048576,8,FALSE)</f>
        <v>29</v>
      </c>
      <c r="R65">
        <f>VLOOKUP(C65,[1]Parish_language_2022b!$1:$1048576,7,FALSE)</f>
        <v>31</v>
      </c>
      <c r="S65">
        <f>VLOOKUP(C65,[1]Parish_language_2022b!$1:$1048576,6,FALSE)</f>
        <v>1690</v>
      </c>
      <c r="T65">
        <f>VLOOKUP(C65,[1]Parish_language_2022b!$1:$1048576,8,FALSE)</f>
        <v>29</v>
      </c>
      <c r="U65">
        <v>1740</v>
      </c>
      <c r="V65">
        <v>1582</v>
      </c>
      <c r="W65">
        <v>1791</v>
      </c>
      <c r="X65">
        <v>1583</v>
      </c>
      <c r="Y65">
        <v>5</v>
      </c>
      <c r="Z65">
        <v>7</v>
      </c>
      <c r="AA65">
        <v>1</v>
      </c>
      <c r="AB65">
        <v>2</v>
      </c>
      <c r="AC65">
        <v>0</v>
      </c>
      <c r="AD65">
        <v>38</v>
      </c>
    </row>
    <row r="66" spans="1:30" x14ac:dyDescent="0.35">
      <c r="A66" s="1">
        <v>31</v>
      </c>
      <c r="B66" s="1" t="s">
        <v>876</v>
      </c>
      <c r="C66" s="2">
        <v>331972</v>
      </c>
      <c r="D66" s="17">
        <v>5096</v>
      </c>
      <c r="E66" s="18">
        <v>2458</v>
      </c>
      <c r="F66">
        <v>943</v>
      </c>
      <c r="G66">
        <v>870</v>
      </c>
      <c r="H66">
        <v>320</v>
      </c>
      <c r="I66">
        <v>241</v>
      </c>
      <c r="J66">
        <v>61</v>
      </c>
      <c r="K66">
        <v>11</v>
      </c>
      <c r="L66">
        <v>5</v>
      </c>
      <c r="M66">
        <v>1</v>
      </c>
      <c r="N66">
        <v>4738</v>
      </c>
      <c r="O66">
        <v>46</v>
      </c>
      <c r="P66">
        <v>13</v>
      </c>
      <c r="Q66">
        <f>VLOOKUP(C66,[1]Parish_language_2022b!$1:$1048576,8,FALSE)</f>
        <v>20</v>
      </c>
      <c r="R66">
        <f>VLOOKUP(C66,[1]Parish_language_2022b!$1:$1048576,7,FALSE)</f>
        <v>114</v>
      </c>
      <c r="S66">
        <f>VLOOKUP(C66,[1]Parish_language_2022b!$1:$1048576,6,FALSE)</f>
        <v>4823</v>
      </c>
      <c r="T66">
        <f>VLOOKUP(C66,[1]Parish_language_2022b!$1:$1048576,8,FALSE)</f>
        <v>20</v>
      </c>
      <c r="U66">
        <v>4750</v>
      </c>
      <c r="V66">
        <v>4303</v>
      </c>
      <c r="W66">
        <v>4903</v>
      </c>
      <c r="X66">
        <v>4263</v>
      </c>
      <c r="Y66">
        <v>44</v>
      </c>
      <c r="Z66">
        <v>50</v>
      </c>
      <c r="AA66">
        <v>25</v>
      </c>
      <c r="AB66">
        <v>6</v>
      </c>
      <c r="AC66">
        <v>62</v>
      </c>
      <c r="AD66">
        <v>197</v>
      </c>
    </row>
    <row r="67" spans="1:30" x14ac:dyDescent="0.35">
      <c r="A67" s="1">
        <v>31</v>
      </c>
      <c r="B67" s="1" t="s">
        <v>877</v>
      </c>
      <c r="C67" s="2">
        <v>331973</v>
      </c>
      <c r="D67" s="17">
        <v>8847</v>
      </c>
      <c r="E67" s="18">
        <v>4138</v>
      </c>
      <c r="F67">
        <v>1492</v>
      </c>
      <c r="G67">
        <v>1480</v>
      </c>
      <c r="H67">
        <v>519</v>
      </c>
      <c r="I67">
        <v>492</v>
      </c>
      <c r="J67">
        <v>100</v>
      </c>
      <c r="K67">
        <v>29</v>
      </c>
      <c r="L67">
        <v>1</v>
      </c>
      <c r="M67">
        <v>1</v>
      </c>
      <c r="N67">
        <v>8316</v>
      </c>
      <c r="O67">
        <v>71</v>
      </c>
      <c r="P67">
        <v>10</v>
      </c>
      <c r="Q67">
        <f>VLOOKUP(C67,[1]Parish_language_2022b!$1:$1048576,8,FALSE)</f>
        <v>42</v>
      </c>
      <c r="R67">
        <f>VLOOKUP(C67,[1]Parish_language_2022b!$1:$1048576,7,FALSE)</f>
        <v>138</v>
      </c>
      <c r="S67">
        <f>VLOOKUP(C67,[1]Parish_language_2022b!$1:$1048576,6,FALSE)</f>
        <v>8431</v>
      </c>
      <c r="T67">
        <f>VLOOKUP(C67,[1]Parish_language_2022b!$1:$1048576,8,FALSE)</f>
        <v>42</v>
      </c>
      <c r="U67">
        <v>8234</v>
      </c>
      <c r="V67">
        <v>7447</v>
      </c>
      <c r="W67">
        <v>8479</v>
      </c>
      <c r="X67">
        <v>7399</v>
      </c>
      <c r="Y67">
        <v>107</v>
      </c>
      <c r="Z67">
        <v>103</v>
      </c>
      <c r="AA67">
        <v>65</v>
      </c>
      <c r="AB67">
        <v>6</v>
      </c>
      <c r="AC67">
        <v>82</v>
      </c>
      <c r="AD67">
        <v>312</v>
      </c>
    </row>
    <row r="68" spans="1:30" x14ac:dyDescent="0.35">
      <c r="A68" s="1">
        <v>31</v>
      </c>
      <c r="B68" s="1" t="s">
        <v>878</v>
      </c>
      <c r="C68" s="2">
        <v>352085</v>
      </c>
      <c r="D68" s="17">
        <v>3402</v>
      </c>
      <c r="E68" s="18">
        <v>1654</v>
      </c>
      <c r="F68">
        <v>685</v>
      </c>
      <c r="G68">
        <v>581</v>
      </c>
      <c r="H68">
        <v>188</v>
      </c>
      <c r="I68">
        <v>159</v>
      </c>
      <c r="J68">
        <v>38</v>
      </c>
      <c r="K68">
        <v>11</v>
      </c>
      <c r="L68">
        <v>9</v>
      </c>
      <c r="M68">
        <v>1</v>
      </c>
      <c r="N68">
        <v>3267</v>
      </c>
      <c r="O68">
        <v>17</v>
      </c>
      <c r="P68">
        <v>6</v>
      </c>
      <c r="Q68">
        <f>VLOOKUP(C68,[1]Parish_language_2022b!$1:$1048576,8,FALSE)</f>
        <v>16</v>
      </c>
      <c r="R68">
        <f>VLOOKUP(C68,[1]Parish_language_2022b!$1:$1048576,7,FALSE)</f>
        <v>57</v>
      </c>
      <c r="S68">
        <f>VLOOKUP(C68,[1]Parish_language_2022b!$1:$1048576,6,FALSE)</f>
        <v>3264</v>
      </c>
      <c r="T68">
        <f>VLOOKUP(C68,[1]Parish_language_2022b!$1:$1048576,8,FALSE)</f>
        <v>16</v>
      </c>
      <c r="U68">
        <v>3281</v>
      </c>
      <c r="V68">
        <v>2748</v>
      </c>
      <c r="W68">
        <v>3368</v>
      </c>
      <c r="X68">
        <v>2770</v>
      </c>
      <c r="Y68">
        <v>7</v>
      </c>
      <c r="Z68">
        <v>18</v>
      </c>
      <c r="AA68">
        <v>1</v>
      </c>
      <c r="AB68">
        <v>1</v>
      </c>
      <c r="AC68">
        <v>6</v>
      </c>
      <c r="AD68">
        <v>213</v>
      </c>
    </row>
    <row r="69" spans="1:30" x14ac:dyDescent="0.35">
      <c r="A69" s="1">
        <v>31</v>
      </c>
      <c r="B69" s="1" t="s">
        <v>879</v>
      </c>
      <c r="C69" s="2">
        <v>352084</v>
      </c>
      <c r="D69" s="17">
        <v>4125</v>
      </c>
      <c r="E69" s="18">
        <v>1931</v>
      </c>
      <c r="F69">
        <v>693</v>
      </c>
      <c r="G69">
        <v>708</v>
      </c>
      <c r="H69">
        <v>252</v>
      </c>
      <c r="I69">
        <v>207</v>
      </c>
      <c r="J69">
        <v>67</v>
      </c>
      <c r="K69">
        <v>21</v>
      </c>
      <c r="L69">
        <v>5</v>
      </c>
      <c r="M69">
        <v>4</v>
      </c>
      <c r="N69">
        <v>3941</v>
      </c>
      <c r="O69">
        <v>25</v>
      </c>
      <c r="P69">
        <v>0</v>
      </c>
      <c r="Q69">
        <f>VLOOKUP(C69,[1]Parish_language_2022b!$1:$1048576,8,FALSE)</f>
        <v>28</v>
      </c>
      <c r="R69">
        <f>VLOOKUP(C69,[1]Parish_language_2022b!$1:$1048576,7,FALSE)</f>
        <v>78</v>
      </c>
      <c r="S69">
        <f>VLOOKUP(C69,[1]Parish_language_2022b!$1:$1048576,6,FALSE)</f>
        <v>3910</v>
      </c>
      <c r="T69">
        <f>VLOOKUP(C69,[1]Parish_language_2022b!$1:$1048576,8,FALSE)</f>
        <v>28</v>
      </c>
      <c r="U69">
        <v>3958</v>
      </c>
      <c r="V69">
        <v>3304</v>
      </c>
      <c r="W69">
        <v>4039</v>
      </c>
      <c r="X69">
        <v>3349</v>
      </c>
      <c r="Y69">
        <v>23</v>
      </c>
      <c r="Z69">
        <v>42</v>
      </c>
      <c r="AA69">
        <v>3</v>
      </c>
      <c r="AB69">
        <v>3</v>
      </c>
      <c r="AC69">
        <v>19</v>
      </c>
      <c r="AD69">
        <v>193</v>
      </c>
    </row>
    <row r="70" spans="1:30" x14ac:dyDescent="0.35">
      <c r="A70" s="1">
        <v>31</v>
      </c>
      <c r="B70" s="1" t="s">
        <v>880</v>
      </c>
      <c r="C70" s="2">
        <v>311916</v>
      </c>
      <c r="D70" s="17">
        <v>14415</v>
      </c>
      <c r="E70" s="18">
        <v>5899</v>
      </c>
      <c r="F70">
        <v>1445</v>
      </c>
      <c r="G70">
        <v>2170</v>
      </c>
      <c r="H70">
        <v>1041</v>
      </c>
      <c r="I70">
        <v>986</v>
      </c>
      <c r="J70">
        <v>238</v>
      </c>
      <c r="K70">
        <v>45</v>
      </c>
      <c r="L70">
        <v>12</v>
      </c>
      <c r="M70">
        <v>1</v>
      </c>
      <c r="N70">
        <v>13369</v>
      </c>
      <c r="O70">
        <v>91</v>
      </c>
      <c r="P70">
        <v>3</v>
      </c>
      <c r="Q70">
        <f>VLOOKUP(C70,[1]Parish_language_2022b!$1:$1048576,8,FALSE)</f>
        <v>61</v>
      </c>
      <c r="R70">
        <f>VLOOKUP(C70,[1]Parish_language_2022b!$1:$1048576,7,FALSE)</f>
        <v>234</v>
      </c>
      <c r="S70">
        <f>VLOOKUP(C70,[1]Parish_language_2022b!$1:$1048576,6,FALSE)</f>
        <v>13682</v>
      </c>
      <c r="T70">
        <f>VLOOKUP(C70,[1]Parish_language_2022b!$1:$1048576,8,FALSE)</f>
        <v>61</v>
      </c>
      <c r="U70">
        <v>12940</v>
      </c>
      <c r="V70">
        <v>11593</v>
      </c>
      <c r="W70">
        <v>13279</v>
      </c>
      <c r="X70">
        <v>11312</v>
      </c>
      <c r="Y70">
        <v>159</v>
      </c>
      <c r="Z70">
        <v>432</v>
      </c>
      <c r="AA70">
        <v>389</v>
      </c>
      <c r="AB70">
        <v>8</v>
      </c>
      <c r="AC70">
        <v>113</v>
      </c>
      <c r="AD70">
        <v>428</v>
      </c>
    </row>
    <row r="71" spans="1:30" x14ac:dyDescent="0.35">
      <c r="A71" s="1">
        <v>31</v>
      </c>
      <c r="B71" s="1" t="s">
        <v>881</v>
      </c>
      <c r="C71" s="2">
        <v>342024</v>
      </c>
      <c r="D71" s="17">
        <v>385</v>
      </c>
      <c r="E71" s="18">
        <v>168</v>
      </c>
      <c r="F71">
        <v>43</v>
      </c>
      <c r="G71">
        <v>79</v>
      </c>
      <c r="H71">
        <v>18</v>
      </c>
      <c r="I71">
        <v>24</v>
      </c>
      <c r="J71">
        <v>3</v>
      </c>
      <c r="K71">
        <v>2</v>
      </c>
      <c r="L71">
        <v>0</v>
      </c>
      <c r="M71">
        <v>0</v>
      </c>
      <c r="N71">
        <v>365</v>
      </c>
      <c r="O71">
        <v>0</v>
      </c>
      <c r="P71">
        <v>0</v>
      </c>
      <c r="Q71">
        <f>VLOOKUP(C71,[1]Parish_language_2022b!$1:$1048576,8,FALSE)</f>
        <v>0</v>
      </c>
      <c r="R71">
        <f>VLOOKUP(C71,[1]Parish_language_2022b!$1:$1048576,7,FALSE)</f>
        <v>9</v>
      </c>
      <c r="S71">
        <f>VLOOKUP(C71,[1]Parish_language_2022b!$1:$1048576,6,FALSE)</f>
        <v>370</v>
      </c>
      <c r="T71">
        <f>VLOOKUP(C71,[1]Parish_language_2022b!$1:$1048576,8,FALSE)</f>
        <v>0</v>
      </c>
      <c r="U71">
        <v>367</v>
      </c>
      <c r="V71">
        <v>282</v>
      </c>
      <c r="W71">
        <v>373</v>
      </c>
      <c r="X71">
        <v>285</v>
      </c>
      <c r="Y71">
        <v>0</v>
      </c>
      <c r="Z71">
        <v>7</v>
      </c>
      <c r="AA71">
        <v>0</v>
      </c>
      <c r="AB71">
        <v>0</v>
      </c>
      <c r="AC71">
        <v>2</v>
      </c>
      <c r="AD71">
        <v>20</v>
      </c>
    </row>
    <row r="72" spans="1:30" x14ac:dyDescent="0.35">
      <c r="A72" s="1">
        <v>31</v>
      </c>
      <c r="B72" s="1" t="s">
        <v>882</v>
      </c>
      <c r="C72" s="2">
        <v>311910</v>
      </c>
      <c r="D72" s="17">
        <v>23051</v>
      </c>
      <c r="E72" s="18">
        <v>9405</v>
      </c>
      <c r="F72">
        <v>2269</v>
      </c>
      <c r="G72">
        <v>3424</v>
      </c>
      <c r="H72">
        <v>1558</v>
      </c>
      <c r="I72">
        <v>1705</v>
      </c>
      <c r="J72">
        <v>354</v>
      </c>
      <c r="K72">
        <v>62</v>
      </c>
      <c r="L72">
        <v>12</v>
      </c>
      <c r="M72">
        <v>4</v>
      </c>
      <c r="N72">
        <v>21289</v>
      </c>
      <c r="O72">
        <v>141</v>
      </c>
      <c r="P72">
        <v>29</v>
      </c>
      <c r="Q72">
        <f>VLOOKUP(C72,[1]Parish_language_2022b!$1:$1048576,8,FALSE)</f>
        <v>103</v>
      </c>
      <c r="R72">
        <f>VLOOKUP(C72,[1]Parish_language_2022b!$1:$1048576,7,FALSE)</f>
        <v>334</v>
      </c>
      <c r="S72">
        <f>VLOOKUP(C72,[1]Parish_language_2022b!$1:$1048576,6,FALSE)</f>
        <v>21886</v>
      </c>
      <c r="T72">
        <f>VLOOKUP(C72,[1]Parish_language_2022b!$1:$1048576,8,FALSE)</f>
        <v>103</v>
      </c>
      <c r="U72">
        <v>20409</v>
      </c>
      <c r="V72">
        <v>18182</v>
      </c>
      <c r="W72">
        <v>20946</v>
      </c>
      <c r="X72">
        <v>17622</v>
      </c>
      <c r="Y72">
        <v>323</v>
      </c>
      <c r="Z72">
        <v>838</v>
      </c>
      <c r="AA72">
        <v>501</v>
      </c>
      <c r="AB72">
        <v>44</v>
      </c>
      <c r="AC72">
        <v>332</v>
      </c>
      <c r="AD72">
        <v>552</v>
      </c>
    </row>
    <row r="73" spans="1:30" x14ac:dyDescent="0.35">
      <c r="A73" s="1">
        <v>31</v>
      </c>
      <c r="B73" s="1" t="s">
        <v>883</v>
      </c>
      <c r="C73" s="2">
        <v>452370</v>
      </c>
      <c r="D73" s="17">
        <v>8720</v>
      </c>
      <c r="E73" s="18">
        <v>4309</v>
      </c>
      <c r="F73">
        <v>1785</v>
      </c>
      <c r="G73">
        <v>1442</v>
      </c>
      <c r="H73">
        <v>513</v>
      </c>
      <c r="I73">
        <v>401</v>
      </c>
      <c r="J73">
        <v>114</v>
      </c>
      <c r="K73">
        <v>32</v>
      </c>
      <c r="L73">
        <v>9</v>
      </c>
      <c r="M73">
        <v>1</v>
      </c>
      <c r="N73">
        <v>8263</v>
      </c>
      <c r="O73">
        <v>20</v>
      </c>
      <c r="P73">
        <v>10</v>
      </c>
      <c r="Q73">
        <f>VLOOKUP(C73,[1]Parish_language_2022b!$1:$1048576,8,FALSE)</f>
        <v>40</v>
      </c>
      <c r="R73">
        <f>VLOOKUP(C73,[1]Parish_language_2022b!$1:$1048576,7,FALSE)</f>
        <v>87</v>
      </c>
      <c r="S73">
        <f>VLOOKUP(C73,[1]Parish_language_2022b!$1:$1048576,6,FALSE)</f>
        <v>8330</v>
      </c>
      <c r="T73">
        <f>VLOOKUP(C73,[1]Parish_language_2022b!$1:$1048576,8,FALSE)</f>
        <v>40</v>
      </c>
      <c r="U73">
        <v>8305</v>
      </c>
      <c r="V73">
        <v>7208</v>
      </c>
      <c r="W73">
        <v>8554</v>
      </c>
      <c r="X73">
        <v>7213</v>
      </c>
      <c r="Y73">
        <v>60</v>
      </c>
      <c r="Z73">
        <v>52</v>
      </c>
      <c r="AA73">
        <v>13</v>
      </c>
      <c r="AB73">
        <v>7</v>
      </c>
      <c r="AC73">
        <v>27</v>
      </c>
      <c r="AD73">
        <v>311</v>
      </c>
    </row>
    <row r="74" spans="1:30" x14ac:dyDescent="0.35">
      <c r="A74" s="1">
        <v>31</v>
      </c>
      <c r="B74" s="1" t="s">
        <v>884</v>
      </c>
      <c r="C74" s="2">
        <v>452371</v>
      </c>
      <c r="D74" s="17">
        <v>8720</v>
      </c>
      <c r="E74" s="18">
        <v>4309</v>
      </c>
      <c r="F74">
        <v>1785</v>
      </c>
      <c r="G74">
        <v>1442</v>
      </c>
      <c r="H74">
        <v>513</v>
      </c>
      <c r="I74">
        <v>401</v>
      </c>
      <c r="J74">
        <v>114</v>
      </c>
      <c r="K74">
        <v>32</v>
      </c>
      <c r="L74">
        <v>9</v>
      </c>
      <c r="M74">
        <v>1</v>
      </c>
      <c r="N74">
        <v>8263</v>
      </c>
      <c r="O74">
        <v>20</v>
      </c>
      <c r="P74">
        <v>10</v>
      </c>
      <c r="Q74">
        <f>VLOOKUP(C74,[1]Parish_language_2022b!$1:$1048576,8,FALSE)</f>
        <v>40</v>
      </c>
      <c r="R74">
        <f>VLOOKUP(C74,[1]Parish_language_2022b!$1:$1048576,7,FALSE)</f>
        <v>87</v>
      </c>
      <c r="S74">
        <f>VLOOKUP(C74,[1]Parish_language_2022b!$1:$1048576,6,FALSE)</f>
        <v>8330</v>
      </c>
      <c r="T74">
        <f>VLOOKUP(C74,[1]Parish_language_2022b!$1:$1048576,8,FALSE)</f>
        <v>40</v>
      </c>
      <c r="U74">
        <v>8305</v>
      </c>
      <c r="V74">
        <v>7208</v>
      </c>
      <c r="W74">
        <v>8554</v>
      </c>
      <c r="X74">
        <v>7213</v>
      </c>
      <c r="Y74">
        <v>60</v>
      </c>
      <c r="Z74">
        <v>52</v>
      </c>
      <c r="AA74">
        <v>13</v>
      </c>
      <c r="AB74">
        <v>7</v>
      </c>
      <c r="AC74">
        <v>27</v>
      </c>
      <c r="AD74">
        <v>311</v>
      </c>
    </row>
    <row r="75" spans="1:30" x14ac:dyDescent="0.35">
      <c r="A75" s="1">
        <v>31</v>
      </c>
      <c r="B75" s="1" t="s">
        <v>885</v>
      </c>
      <c r="C75" s="2">
        <v>352087</v>
      </c>
      <c r="D75" s="17">
        <v>757</v>
      </c>
      <c r="E75" s="18">
        <v>323</v>
      </c>
      <c r="F75">
        <v>74</v>
      </c>
      <c r="G75">
        <v>145</v>
      </c>
      <c r="H75">
        <v>51</v>
      </c>
      <c r="I75">
        <v>32</v>
      </c>
      <c r="J75">
        <v>8</v>
      </c>
      <c r="K75">
        <v>6</v>
      </c>
      <c r="L75">
        <v>0</v>
      </c>
      <c r="M75">
        <v>0</v>
      </c>
      <c r="N75">
        <v>726</v>
      </c>
      <c r="O75">
        <v>2</v>
      </c>
      <c r="P75">
        <v>0</v>
      </c>
      <c r="Q75">
        <f>VLOOKUP(C75,[1]Parish_language_2022b!$1:$1048576,8,FALSE)</f>
        <v>5</v>
      </c>
      <c r="R75">
        <f>VLOOKUP(C75,[1]Parish_language_2022b!$1:$1048576,7,FALSE)</f>
        <v>8</v>
      </c>
      <c r="S75">
        <f>VLOOKUP(C75,[1]Parish_language_2022b!$1:$1048576,6,FALSE)</f>
        <v>731</v>
      </c>
      <c r="T75">
        <f>VLOOKUP(C75,[1]Parish_language_2022b!$1:$1048576,8,FALSE)</f>
        <v>5</v>
      </c>
      <c r="U75">
        <v>725</v>
      </c>
      <c r="V75">
        <v>503</v>
      </c>
      <c r="W75">
        <v>755</v>
      </c>
      <c r="X75">
        <v>535</v>
      </c>
      <c r="Y75">
        <v>2</v>
      </c>
      <c r="Z75">
        <v>0</v>
      </c>
      <c r="AA75">
        <v>0</v>
      </c>
      <c r="AB75">
        <v>0</v>
      </c>
      <c r="AC75">
        <v>2</v>
      </c>
      <c r="AD75">
        <v>45</v>
      </c>
    </row>
    <row r="76" spans="1:30" x14ac:dyDescent="0.35">
      <c r="A76" s="1">
        <v>31</v>
      </c>
      <c r="B76" s="1" t="s">
        <v>886</v>
      </c>
      <c r="C76" s="2">
        <v>321930</v>
      </c>
      <c r="D76" s="17">
        <v>3493</v>
      </c>
      <c r="E76" s="18">
        <v>1464</v>
      </c>
      <c r="F76">
        <v>411</v>
      </c>
      <c r="G76">
        <v>529</v>
      </c>
      <c r="H76">
        <v>235</v>
      </c>
      <c r="I76">
        <v>212</v>
      </c>
      <c r="J76">
        <v>62</v>
      </c>
      <c r="K76">
        <v>16</v>
      </c>
      <c r="L76">
        <v>2</v>
      </c>
      <c r="M76">
        <v>0</v>
      </c>
      <c r="N76">
        <v>3305</v>
      </c>
      <c r="O76">
        <v>15</v>
      </c>
      <c r="P76">
        <v>1</v>
      </c>
      <c r="Q76">
        <f>VLOOKUP(C76,[1]Parish_language_2022b!$1:$1048576,8,FALSE)</f>
        <v>17</v>
      </c>
      <c r="R76">
        <f>VLOOKUP(C76,[1]Parish_language_2022b!$1:$1048576,7,FALSE)</f>
        <v>49</v>
      </c>
      <c r="S76">
        <f>VLOOKUP(C76,[1]Parish_language_2022b!$1:$1048576,6,FALSE)</f>
        <v>3316</v>
      </c>
      <c r="T76">
        <f>VLOOKUP(C76,[1]Parish_language_2022b!$1:$1048576,8,FALSE)</f>
        <v>17</v>
      </c>
      <c r="U76">
        <v>3330</v>
      </c>
      <c r="V76">
        <v>2950</v>
      </c>
      <c r="W76">
        <v>3432</v>
      </c>
      <c r="X76">
        <v>2956</v>
      </c>
      <c r="Y76">
        <v>21</v>
      </c>
      <c r="Z76">
        <v>41</v>
      </c>
      <c r="AA76">
        <v>4</v>
      </c>
      <c r="AB76">
        <v>0</v>
      </c>
      <c r="AC76">
        <v>6</v>
      </c>
      <c r="AD76">
        <v>123</v>
      </c>
    </row>
    <row r="77" spans="1:30" x14ac:dyDescent="0.35">
      <c r="A77" s="1">
        <v>31</v>
      </c>
      <c r="B77" s="1" t="s">
        <v>887</v>
      </c>
      <c r="C77" s="2">
        <v>342026</v>
      </c>
      <c r="D77" s="17">
        <v>3678</v>
      </c>
      <c r="E77" s="18">
        <v>1598</v>
      </c>
      <c r="F77">
        <v>485</v>
      </c>
      <c r="G77">
        <v>595</v>
      </c>
      <c r="H77">
        <v>212</v>
      </c>
      <c r="I77">
        <v>214</v>
      </c>
      <c r="J77">
        <v>67</v>
      </c>
      <c r="K77">
        <v>18</v>
      </c>
      <c r="L77">
        <v>6</v>
      </c>
      <c r="M77">
        <v>1</v>
      </c>
      <c r="N77">
        <v>3451</v>
      </c>
      <c r="O77">
        <v>23</v>
      </c>
      <c r="P77">
        <v>3</v>
      </c>
      <c r="Q77">
        <f>VLOOKUP(C77,[1]Parish_language_2022b!$1:$1048576,8,FALSE)</f>
        <v>34</v>
      </c>
      <c r="R77">
        <f>VLOOKUP(C77,[1]Parish_language_2022b!$1:$1048576,7,FALSE)</f>
        <v>83</v>
      </c>
      <c r="S77">
        <f>VLOOKUP(C77,[1]Parish_language_2022b!$1:$1048576,6,FALSE)</f>
        <v>3443</v>
      </c>
      <c r="T77">
        <f>VLOOKUP(C77,[1]Parish_language_2022b!$1:$1048576,8,FALSE)</f>
        <v>34</v>
      </c>
      <c r="U77">
        <v>3486</v>
      </c>
      <c r="V77">
        <v>3163</v>
      </c>
      <c r="W77">
        <v>3613</v>
      </c>
      <c r="X77">
        <v>3180</v>
      </c>
      <c r="Y77">
        <v>22</v>
      </c>
      <c r="Z77">
        <v>25</v>
      </c>
      <c r="AA77">
        <v>6</v>
      </c>
      <c r="AB77">
        <v>1</v>
      </c>
      <c r="AC77">
        <v>9</v>
      </c>
      <c r="AD77">
        <v>139</v>
      </c>
    </row>
    <row r="78" spans="1:30" x14ac:dyDescent="0.35">
      <c r="A78" s="1">
        <v>31</v>
      </c>
      <c r="B78" s="1" t="s">
        <v>888</v>
      </c>
      <c r="C78" s="2">
        <v>342027</v>
      </c>
      <c r="D78" s="17">
        <v>1564</v>
      </c>
      <c r="E78" s="18">
        <v>707</v>
      </c>
      <c r="F78">
        <v>226</v>
      </c>
      <c r="G78">
        <v>283</v>
      </c>
      <c r="H78">
        <v>89</v>
      </c>
      <c r="I78">
        <v>71</v>
      </c>
      <c r="J78">
        <v>32</v>
      </c>
      <c r="K78">
        <v>10</v>
      </c>
      <c r="L78">
        <v>0</v>
      </c>
      <c r="M78">
        <v>1</v>
      </c>
      <c r="N78">
        <v>1505</v>
      </c>
      <c r="O78">
        <v>6</v>
      </c>
      <c r="P78">
        <v>1</v>
      </c>
      <c r="Q78">
        <f>VLOOKUP(C78,[1]Parish_language_2022b!$1:$1048576,8,FALSE)</f>
        <v>19</v>
      </c>
      <c r="R78">
        <f>VLOOKUP(C78,[1]Parish_language_2022b!$1:$1048576,7,FALSE)</f>
        <v>33</v>
      </c>
      <c r="S78">
        <f>VLOOKUP(C78,[1]Parish_language_2022b!$1:$1048576,6,FALSE)</f>
        <v>1472</v>
      </c>
      <c r="T78">
        <f>VLOOKUP(C78,[1]Parish_language_2022b!$1:$1048576,8,FALSE)</f>
        <v>19</v>
      </c>
      <c r="U78">
        <v>1499</v>
      </c>
      <c r="V78">
        <v>1274</v>
      </c>
      <c r="W78">
        <v>1550</v>
      </c>
      <c r="X78">
        <v>1287</v>
      </c>
      <c r="Y78">
        <v>5</v>
      </c>
      <c r="Z78">
        <v>6</v>
      </c>
      <c r="AA78">
        <v>1</v>
      </c>
      <c r="AB78">
        <v>3</v>
      </c>
      <c r="AC78">
        <v>1</v>
      </c>
      <c r="AD78">
        <v>78</v>
      </c>
    </row>
    <row r="79" spans="1:30" x14ac:dyDescent="0.35">
      <c r="A79" s="1">
        <v>31</v>
      </c>
      <c r="B79" s="1" t="s">
        <v>889</v>
      </c>
      <c r="C79" s="2">
        <v>311919</v>
      </c>
      <c r="D79" s="17">
        <v>8031</v>
      </c>
      <c r="E79" s="18">
        <v>3295</v>
      </c>
      <c r="F79">
        <v>1148</v>
      </c>
      <c r="G79">
        <v>1206</v>
      </c>
      <c r="H79">
        <v>439</v>
      </c>
      <c r="I79">
        <v>365</v>
      </c>
      <c r="J79">
        <v>102</v>
      </c>
      <c r="K79">
        <v>25</v>
      </c>
      <c r="L79">
        <v>8</v>
      </c>
      <c r="M79">
        <v>5</v>
      </c>
      <c r="N79">
        <v>7607</v>
      </c>
      <c r="O79">
        <v>26</v>
      </c>
      <c r="P79">
        <v>3</v>
      </c>
      <c r="Q79">
        <f>VLOOKUP(C79,[1]Parish_language_2022b!$1:$1048576,8,FALSE)</f>
        <v>32</v>
      </c>
      <c r="R79">
        <f>VLOOKUP(C79,[1]Parish_language_2022b!$1:$1048576,7,FALSE)</f>
        <v>74</v>
      </c>
      <c r="S79">
        <f>VLOOKUP(C79,[1]Parish_language_2022b!$1:$1048576,6,FALSE)</f>
        <v>7727</v>
      </c>
      <c r="T79">
        <f>VLOOKUP(C79,[1]Parish_language_2022b!$1:$1048576,8,FALSE)</f>
        <v>32</v>
      </c>
      <c r="U79">
        <v>7442</v>
      </c>
      <c r="V79">
        <v>5124</v>
      </c>
      <c r="W79">
        <v>7799</v>
      </c>
      <c r="X79">
        <v>5228</v>
      </c>
      <c r="Y79">
        <v>69</v>
      </c>
      <c r="Z79">
        <v>91</v>
      </c>
      <c r="AA79">
        <v>30</v>
      </c>
      <c r="AB79">
        <v>14</v>
      </c>
      <c r="AC79">
        <v>27</v>
      </c>
      <c r="AD79">
        <v>766</v>
      </c>
    </row>
    <row r="80" spans="1:30" x14ac:dyDescent="0.35">
      <c r="A80" s="1">
        <v>31</v>
      </c>
      <c r="B80" s="1" t="s">
        <v>890</v>
      </c>
      <c r="C80" s="2">
        <v>342025</v>
      </c>
      <c r="D80" s="17">
        <v>5236</v>
      </c>
      <c r="E80" s="18">
        <v>2437</v>
      </c>
      <c r="F80">
        <v>893</v>
      </c>
      <c r="G80">
        <v>884</v>
      </c>
      <c r="H80">
        <v>333</v>
      </c>
      <c r="I80">
        <v>265</v>
      </c>
      <c r="J80">
        <v>83</v>
      </c>
      <c r="K80">
        <v>20</v>
      </c>
      <c r="L80">
        <v>2</v>
      </c>
      <c r="M80">
        <v>0</v>
      </c>
      <c r="N80">
        <v>4878</v>
      </c>
      <c r="O80">
        <v>49</v>
      </c>
      <c r="P80">
        <v>4</v>
      </c>
      <c r="Q80">
        <f>VLOOKUP(C80,[1]Parish_language_2022b!$1:$1048576,8,FALSE)</f>
        <v>40</v>
      </c>
      <c r="R80">
        <f>VLOOKUP(C80,[1]Parish_language_2022b!$1:$1048576,7,FALSE)</f>
        <v>135</v>
      </c>
      <c r="S80">
        <f>VLOOKUP(C80,[1]Parish_language_2022b!$1:$1048576,6,FALSE)</f>
        <v>4924</v>
      </c>
      <c r="T80">
        <f>VLOOKUP(C80,[1]Parish_language_2022b!$1:$1048576,8,FALSE)</f>
        <v>40</v>
      </c>
      <c r="U80">
        <v>4935</v>
      </c>
      <c r="V80">
        <v>4227</v>
      </c>
      <c r="W80">
        <v>5161</v>
      </c>
      <c r="X80">
        <v>4226</v>
      </c>
      <c r="Y80">
        <v>32</v>
      </c>
      <c r="Z80">
        <v>37</v>
      </c>
      <c r="AA80">
        <v>3</v>
      </c>
      <c r="AB80">
        <v>0</v>
      </c>
      <c r="AC80">
        <v>3</v>
      </c>
      <c r="AD80">
        <v>214</v>
      </c>
    </row>
    <row r="81" spans="1:30" x14ac:dyDescent="0.35">
      <c r="A81" s="1">
        <v>31</v>
      </c>
      <c r="B81" s="1" t="s">
        <v>891</v>
      </c>
      <c r="C81" s="2">
        <v>342030</v>
      </c>
      <c r="D81" s="17">
        <v>1707</v>
      </c>
      <c r="E81" s="18">
        <v>780</v>
      </c>
      <c r="F81">
        <v>275</v>
      </c>
      <c r="G81">
        <v>284</v>
      </c>
      <c r="H81">
        <v>89</v>
      </c>
      <c r="I81">
        <v>101</v>
      </c>
      <c r="J81">
        <v>26</v>
      </c>
      <c r="K81">
        <v>4</v>
      </c>
      <c r="L81">
        <v>2</v>
      </c>
      <c r="M81">
        <v>0</v>
      </c>
      <c r="N81">
        <v>1601</v>
      </c>
      <c r="O81">
        <v>4</v>
      </c>
      <c r="P81">
        <v>3</v>
      </c>
      <c r="Q81">
        <f>VLOOKUP(C81,[1]Parish_language_2022b!$1:$1048576,8,FALSE)</f>
        <v>11</v>
      </c>
      <c r="R81">
        <f>VLOOKUP(C81,[1]Parish_language_2022b!$1:$1048576,7,FALSE)</f>
        <v>42</v>
      </c>
      <c r="S81">
        <f>VLOOKUP(C81,[1]Parish_language_2022b!$1:$1048576,6,FALSE)</f>
        <v>1608</v>
      </c>
      <c r="T81">
        <f>VLOOKUP(C81,[1]Parish_language_2022b!$1:$1048576,8,FALSE)</f>
        <v>11</v>
      </c>
      <c r="U81">
        <v>1609</v>
      </c>
      <c r="V81">
        <v>1272</v>
      </c>
      <c r="W81">
        <v>1703</v>
      </c>
      <c r="X81">
        <v>1294</v>
      </c>
      <c r="Y81">
        <v>6</v>
      </c>
      <c r="Z81">
        <v>3</v>
      </c>
      <c r="AA81">
        <v>1</v>
      </c>
      <c r="AB81">
        <v>0</v>
      </c>
      <c r="AC81">
        <v>1</v>
      </c>
      <c r="AD81">
        <v>74</v>
      </c>
    </row>
    <row r="82" spans="1:30" x14ac:dyDescent="0.35">
      <c r="A82" s="1">
        <v>31</v>
      </c>
      <c r="B82" s="1" t="s">
        <v>892</v>
      </c>
      <c r="C82" s="2">
        <v>321907</v>
      </c>
      <c r="D82" s="17">
        <v>1980</v>
      </c>
      <c r="E82" s="18">
        <v>754</v>
      </c>
      <c r="F82">
        <v>130</v>
      </c>
      <c r="G82">
        <v>288</v>
      </c>
      <c r="H82">
        <v>143</v>
      </c>
      <c r="I82">
        <v>139</v>
      </c>
      <c r="J82">
        <v>33</v>
      </c>
      <c r="K82">
        <v>11</v>
      </c>
      <c r="L82">
        <v>3</v>
      </c>
      <c r="M82">
        <v>0</v>
      </c>
      <c r="N82">
        <v>1836</v>
      </c>
      <c r="O82">
        <v>10</v>
      </c>
      <c r="P82">
        <v>2</v>
      </c>
      <c r="Q82">
        <f>VLOOKUP(C82,[1]Parish_language_2022b!$1:$1048576,8,FALSE)</f>
        <v>6</v>
      </c>
      <c r="R82">
        <f>VLOOKUP(C82,[1]Parish_language_2022b!$1:$1048576,7,FALSE)</f>
        <v>21</v>
      </c>
      <c r="S82">
        <f>VLOOKUP(C82,[1]Parish_language_2022b!$1:$1048576,6,FALSE)</f>
        <v>1883</v>
      </c>
      <c r="T82">
        <f>VLOOKUP(C82,[1]Parish_language_2022b!$1:$1048576,8,FALSE)</f>
        <v>6</v>
      </c>
      <c r="U82">
        <v>1706</v>
      </c>
      <c r="V82">
        <v>1380</v>
      </c>
      <c r="W82">
        <v>1833</v>
      </c>
      <c r="X82">
        <v>1329</v>
      </c>
      <c r="Y82">
        <v>35</v>
      </c>
      <c r="Z82">
        <v>54</v>
      </c>
      <c r="AA82">
        <v>24</v>
      </c>
      <c r="AB82">
        <v>10</v>
      </c>
      <c r="AC82">
        <v>19</v>
      </c>
      <c r="AD82">
        <v>49</v>
      </c>
    </row>
    <row r="83" spans="1:30" x14ac:dyDescent="0.35">
      <c r="A83" s="1">
        <v>31</v>
      </c>
      <c r="B83" s="1" t="s">
        <v>893</v>
      </c>
      <c r="C83" s="2">
        <v>342029</v>
      </c>
      <c r="D83" s="17">
        <v>1715</v>
      </c>
      <c r="E83" s="18">
        <v>724</v>
      </c>
      <c r="F83">
        <v>219</v>
      </c>
      <c r="G83">
        <v>270</v>
      </c>
      <c r="H83">
        <v>97</v>
      </c>
      <c r="I83">
        <v>112</v>
      </c>
      <c r="J83">
        <v>42</v>
      </c>
      <c r="K83">
        <v>7</v>
      </c>
      <c r="L83">
        <v>1</v>
      </c>
      <c r="M83">
        <v>0</v>
      </c>
      <c r="N83">
        <v>1621</v>
      </c>
      <c r="O83">
        <v>3</v>
      </c>
      <c r="P83">
        <v>1</v>
      </c>
      <c r="Q83">
        <f>VLOOKUP(C83,[1]Parish_language_2022b!$1:$1048576,8,FALSE)</f>
        <v>10</v>
      </c>
      <c r="R83">
        <f>VLOOKUP(C83,[1]Parish_language_2022b!$1:$1048576,7,FALSE)</f>
        <v>19</v>
      </c>
      <c r="S83">
        <f>VLOOKUP(C83,[1]Parish_language_2022b!$1:$1048576,6,FALSE)</f>
        <v>1630</v>
      </c>
      <c r="T83">
        <f>VLOOKUP(C83,[1]Parish_language_2022b!$1:$1048576,8,FALSE)</f>
        <v>10</v>
      </c>
      <c r="U83">
        <v>1658</v>
      </c>
      <c r="V83">
        <v>1373</v>
      </c>
      <c r="W83">
        <v>1686</v>
      </c>
      <c r="X83">
        <v>1383</v>
      </c>
      <c r="Y83">
        <v>15</v>
      </c>
      <c r="Z83">
        <v>10</v>
      </c>
      <c r="AA83">
        <v>2</v>
      </c>
      <c r="AB83">
        <v>3</v>
      </c>
      <c r="AC83">
        <v>2</v>
      </c>
      <c r="AD83">
        <v>69</v>
      </c>
    </row>
    <row r="84" spans="1:30" x14ac:dyDescent="0.35">
      <c r="A84" s="1">
        <v>31</v>
      </c>
      <c r="B84" s="1" t="s">
        <v>894</v>
      </c>
      <c r="C84" s="2">
        <v>331983</v>
      </c>
      <c r="D84" s="17">
        <v>3807</v>
      </c>
      <c r="E84" s="18">
        <v>1560</v>
      </c>
      <c r="F84">
        <v>382</v>
      </c>
      <c r="G84">
        <v>576</v>
      </c>
      <c r="H84">
        <v>285</v>
      </c>
      <c r="I84">
        <v>268</v>
      </c>
      <c r="J84">
        <v>58</v>
      </c>
      <c r="K84">
        <v>10</v>
      </c>
      <c r="L84">
        <v>2</v>
      </c>
      <c r="M84">
        <v>0</v>
      </c>
      <c r="N84">
        <v>3611</v>
      </c>
      <c r="O84">
        <v>17</v>
      </c>
      <c r="P84">
        <v>4</v>
      </c>
      <c r="Q84">
        <f>VLOOKUP(C84,[1]Parish_language_2022b!$1:$1048576,8,FALSE)</f>
        <v>17</v>
      </c>
      <c r="R84">
        <f>VLOOKUP(C84,[1]Parish_language_2022b!$1:$1048576,7,FALSE)</f>
        <v>99</v>
      </c>
      <c r="S84">
        <f>VLOOKUP(C84,[1]Parish_language_2022b!$1:$1048576,6,FALSE)</f>
        <v>3581</v>
      </c>
      <c r="T84">
        <f>VLOOKUP(C84,[1]Parish_language_2022b!$1:$1048576,8,FALSE)</f>
        <v>17</v>
      </c>
      <c r="U84">
        <v>3559</v>
      </c>
      <c r="V84">
        <v>3105</v>
      </c>
      <c r="W84">
        <v>3696</v>
      </c>
      <c r="X84">
        <v>3050</v>
      </c>
      <c r="Y84">
        <v>41</v>
      </c>
      <c r="Z84">
        <v>29</v>
      </c>
      <c r="AA84">
        <v>11</v>
      </c>
      <c r="AB84">
        <v>7</v>
      </c>
      <c r="AC84">
        <v>20</v>
      </c>
      <c r="AD84">
        <v>130</v>
      </c>
    </row>
    <row r="85" spans="1:30" x14ac:dyDescent="0.35">
      <c r="A85" s="1">
        <v>31</v>
      </c>
      <c r="B85" s="1" t="s">
        <v>895</v>
      </c>
      <c r="C85" s="2">
        <v>331984</v>
      </c>
      <c r="D85" s="17">
        <v>1248</v>
      </c>
      <c r="E85" s="18">
        <v>539</v>
      </c>
      <c r="F85">
        <v>140</v>
      </c>
      <c r="G85">
        <v>207</v>
      </c>
      <c r="H85">
        <v>71</v>
      </c>
      <c r="I85">
        <v>73</v>
      </c>
      <c r="J85">
        <v>20</v>
      </c>
      <c r="K85">
        <v>6</v>
      </c>
      <c r="L85">
        <v>0</v>
      </c>
      <c r="M85">
        <v>0</v>
      </c>
      <c r="N85">
        <v>1171</v>
      </c>
      <c r="O85">
        <v>4</v>
      </c>
      <c r="P85">
        <v>0</v>
      </c>
      <c r="Q85">
        <f>VLOOKUP(C85,[1]Parish_language_2022b!$1:$1048576,8,FALSE)</f>
        <v>6</v>
      </c>
      <c r="R85">
        <f>VLOOKUP(C85,[1]Parish_language_2022b!$1:$1048576,7,FALSE)</f>
        <v>28</v>
      </c>
      <c r="S85">
        <f>VLOOKUP(C85,[1]Parish_language_2022b!$1:$1048576,6,FALSE)</f>
        <v>1163</v>
      </c>
      <c r="T85">
        <f>VLOOKUP(C85,[1]Parish_language_2022b!$1:$1048576,8,FALSE)</f>
        <v>6</v>
      </c>
      <c r="U85">
        <v>1162</v>
      </c>
      <c r="V85">
        <v>897</v>
      </c>
      <c r="W85">
        <v>1220</v>
      </c>
      <c r="X85">
        <v>879</v>
      </c>
      <c r="Y85">
        <v>12</v>
      </c>
      <c r="Z85">
        <v>12</v>
      </c>
      <c r="AA85">
        <v>0</v>
      </c>
      <c r="AB85">
        <v>3</v>
      </c>
      <c r="AC85">
        <v>4</v>
      </c>
      <c r="AD85">
        <v>48</v>
      </c>
    </row>
    <row r="86" spans="1:30" x14ac:dyDescent="0.35">
      <c r="A86" s="1">
        <v>31</v>
      </c>
      <c r="B86" s="1" t="s">
        <v>896</v>
      </c>
      <c r="C86" s="2">
        <v>321931</v>
      </c>
      <c r="D86" s="17">
        <v>3281</v>
      </c>
      <c r="E86" s="18">
        <v>1399</v>
      </c>
      <c r="F86">
        <v>377</v>
      </c>
      <c r="G86">
        <v>550</v>
      </c>
      <c r="H86">
        <v>216</v>
      </c>
      <c r="I86">
        <v>211</v>
      </c>
      <c r="J86">
        <v>48</v>
      </c>
      <c r="K86">
        <v>9</v>
      </c>
      <c r="L86">
        <v>0</v>
      </c>
      <c r="M86">
        <v>3</v>
      </c>
      <c r="N86">
        <v>3120</v>
      </c>
      <c r="O86">
        <v>2</v>
      </c>
      <c r="P86">
        <v>2</v>
      </c>
      <c r="Q86">
        <f>VLOOKUP(C86,[1]Parish_language_2022b!$1:$1048576,8,FALSE)</f>
        <v>16</v>
      </c>
      <c r="R86">
        <f>VLOOKUP(C86,[1]Parish_language_2022b!$1:$1048576,7,FALSE)</f>
        <v>68</v>
      </c>
      <c r="S86">
        <f>VLOOKUP(C86,[1]Parish_language_2022b!$1:$1048576,6,FALSE)</f>
        <v>3117</v>
      </c>
      <c r="T86">
        <f>VLOOKUP(C86,[1]Parish_language_2022b!$1:$1048576,8,FALSE)</f>
        <v>16</v>
      </c>
      <c r="U86">
        <v>3063</v>
      </c>
      <c r="V86">
        <v>2410</v>
      </c>
      <c r="W86">
        <v>3229</v>
      </c>
      <c r="X86">
        <v>2436</v>
      </c>
      <c r="Y86">
        <v>16</v>
      </c>
      <c r="Z86">
        <v>19</v>
      </c>
      <c r="AA86">
        <v>2</v>
      </c>
      <c r="AB86">
        <v>1</v>
      </c>
      <c r="AC86">
        <v>7</v>
      </c>
      <c r="AD86">
        <v>121</v>
      </c>
    </row>
    <row r="87" spans="1:30" x14ac:dyDescent="0.35">
      <c r="A87" s="1">
        <v>31</v>
      </c>
      <c r="B87" s="1" t="s">
        <v>897</v>
      </c>
      <c r="C87" s="2">
        <v>342019</v>
      </c>
      <c r="D87" s="17">
        <v>1993</v>
      </c>
      <c r="E87" s="18">
        <v>845</v>
      </c>
      <c r="F87">
        <v>199</v>
      </c>
      <c r="G87">
        <v>369</v>
      </c>
      <c r="H87">
        <v>126</v>
      </c>
      <c r="I87">
        <v>115</v>
      </c>
      <c r="J87">
        <v>33</v>
      </c>
      <c r="K87">
        <v>10</v>
      </c>
      <c r="L87">
        <v>4</v>
      </c>
      <c r="M87">
        <v>1</v>
      </c>
      <c r="N87">
        <v>1893</v>
      </c>
      <c r="O87">
        <v>9</v>
      </c>
      <c r="P87">
        <v>1</v>
      </c>
      <c r="Q87">
        <f>VLOOKUP(C87,[1]Parish_language_2022b!$1:$1048576,8,FALSE)</f>
        <v>15</v>
      </c>
      <c r="R87">
        <f>VLOOKUP(C87,[1]Parish_language_2022b!$1:$1048576,7,FALSE)</f>
        <v>49</v>
      </c>
      <c r="S87">
        <f>VLOOKUP(C87,[1]Parish_language_2022b!$1:$1048576,6,FALSE)</f>
        <v>1875</v>
      </c>
      <c r="T87">
        <f>VLOOKUP(C87,[1]Parish_language_2022b!$1:$1048576,8,FALSE)</f>
        <v>15</v>
      </c>
      <c r="U87">
        <v>1911</v>
      </c>
      <c r="V87">
        <v>1458</v>
      </c>
      <c r="W87">
        <v>1980</v>
      </c>
      <c r="X87">
        <v>1459</v>
      </c>
      <c r="Y87">
        <v>11</v>
      </c>
      <c r="Z87">
        <v>4</v>
      </c>
      <c r="AA87">
        <v>3</v>
      </c>
      <c r="AB87">
        <v>0</v>
      </c>
      <c r="AC87">
        <v>2</v>
      </c>
      <c r="AD87">
        <v>77</v>
      </c>
    </row>
    <row r="88" spans="1:30" x14ac:dyDescent="0.35">
      <c r="A88" s="1">
        <v>31</v>
      </c>
      <c r="B88" s="1" t="s">
        <v>898</v>
      </c>
      <c r="C88" s="2">
        <v>342035</v>
      </c>
      <c r="D88" s="17">
        <v>3161</v>
      </c>
      <c r="E88" s="18">
        <v>1412</v>
      </c>
      <c r="F88">
        <v>466</v>
      </c>
      <c r="G88">
        <v>518</v>
      </c>
      <c r="H88">
        <v>172</v>
      </c>
      <c r="I88">
        <v>184</v>
      </c>
      <c r="J88">
        <v>49</v>
      </c>
      <c r="K88">
        <v>15</v>
      </c>
      <c r="L88">
        <v>6</v>
      </c>
      <c r="M88">
        <v>2</v>
      </c>
      <c r="N88">
        <v>2980</v>
      </c>
      <c r="O88">
        <v>19</v>
      </c>
      <c r="P88">
        <v>2</v>
      </c>
      <c r="Q88">
        <f>VLOOKUP(C88,[1]Parish_language_2022b!$1:$1048576,8,FALSE)</f>
        <v>0</v>
      </c>
      <c r="R88">
        <f>VLOOKUP(C88,[1]Parish_language_2022b!$1:$1048576,7,FALSE)</f>
        <v>0</v>
      </c>
      <c r="S88">
        <f>VLOOKUP(C88,[1]Parish_language_2022b!$1:$1048576,6,FALSE)</f>
        <v>107</v>
      </c>
      <c r="T88">
        <f>VLOOKUP(C88,[1]Parish_language_2022b!$1:$1048576,8,FALSE)</f>
        <v>0</v>
      </c>
      <c r="U88">
        <v>3013</v>
      </c>
      <c r="V88">
        <v>2573</v>
      </c>
      <c r="W88">
        <v>3107</v>
      </c>
      <c r="X88">
        <v>2597</v>
      </c>
      <c r="Y88">
        <v>27</v>
      </c>
      <c r="Z88">
        <v>24</v>
      </c>
      <c r="AA88">
        <v>1</v>
      </c>
      <c r="AB88">
        <v>6</v>
      </c>
      <c r="AC88">
        <v>8</v>
      </c>
      <c r="AD88">
        <v>3</v>
      </c>
    </row>
    <row r="89" spans="1:30" x14ac:dyDescent="0.35">
      <c r="A89" s="1">
        <v>31</v>
      </c>
      <c r="B89" s="1" t="s">
        <v>899</v>
      </c>
      <c r="C89" s="2">
        <v>352101</v>
      </c>
      <c r="D89" s="17">
        <v>2049</v>
      </c>
      <c r="E89" s="18">
        <v>990</v>
      </c>
      <c r="F89">
        <v>380</v>
      </c>
      <c r="G89">
        <v>358</v>
      </c>
      <c r="H89">
        <v>116</v>
      </c>
      <c r="I89">
        <v>93</v>
      </c>
      <c r="J89">
        <v>27</v>
      </c>
      <c r="K89">
        <v>9</v>
      </c>
      <c r="L89">
        <v>3</v>
      </c>
      <c r="M89">
        <v>0</v>
      </c>
      <c r="N89">
        <v>1941</v>
      </c>
      <c r="O89">
        <v>4</v>
      </c>
      <c r="P89">
        <v>0</v>
      </c>
      <c r="Q89">
        <f>VLOOKUP(C89,[1]Parish_language_2022b!$1:$1048576,8,FALSE)</f>
        <v>6</v>
      </c>
      <c r="R89">
        <f>VLOOKUP(C89,[1]Parish_language_2022b!$1:$1048576,7,FALSE)</f>
        <v>25</v>
      </c>
      <c r="S89">
        <f>VLOOKUP(C89,[1]Parish_language_2022b!$1:$1048576,6,FALSE)</f>
        <v>1969</v>
      </c>
      <c r="T89">
        <f>VLOOKUP(C89,[1]Parish_language_2022b!$1:$1048576,8,FALSE)</f>
        <v>6</v>
      </c>
      <c r="U89">
        <v>1961</v>
      </c>
      <c r="V89">
        <v>1501</v>
      </c>
      <c r="W89">
        <v>2027</v>
      </c>
      <c r="X89">
        <v>1556</v>
      </c>
      <c r="Y89">
        <v>9</v>
      </c>
      <c r="Z89">
        <v>5</v>
      </c>
      <c r="AA89">
        <v>6</v>
      </c>
      <c r="AB89">
        <v>1</v>
      </c>
      <c r="AC89">
        <v>3</v>
      </c>
      <c r="AD89">
        <v>146</v>
      </c>
    </row>
    <row r="90" spans="1:30" x14ac:dyDescent="0.35">
      <c r="A90" s="1">
        <v>31</v>
      </c>
      <c r="B90" s="1" t="s">
        <v>900</v>
      </c>
      <c r="C90" s="2">
        <v>342034</v>
      </c>
      <c r="D90" s="17">
        <v>1674</v>
      </c>
      <c r="E90" s="18">
        <v>717</v>
      </c>
      <c r="F90">
        <v>192</v>
      </c>
      <c r="G90">
        <v>275</v>
      </c>
      <c r="H90">
        <v>114</v>
      </c>
      <c r="I90">
        <v>94</v>
      </c>
      <c r="J90">
        <v>31</v>
      </c>
      <c r="K90">
        <v>4</v>
      </c>
      <c r="L90">
        <v>0</v>
      </c>
      <c r="M90">
        <v>0</v>
      </c>
      <c r="N90">
        <v>1562</v>
      </c>
      <c r="O90">
        <v>13</v>
      </c>
      <c r="P90">
        <v>3</v>
      </c>
      <c r="Q90">
        <f>VLOOKUP(C90,[1]Parish_language_2022b!$1:$1048576,8,FALSE)</f>
        <v>8</v>
      </c>
      <c r="R90">
        <f>VLOOKUP(C90,[1]Parish_language_2022b!$1:$1048576,7,FALSE)</f>
        <v>50</v>
      </c>
      <c r="S90">
        <f>VLOOKUP(C90,[1]Parish_language_2022b!$1:$1048576,6,FALSE)</f>
        <v>1558</v>
      </c>
      <c r="T90">
        <f>VLOOKUP(C90,[1]Parish_language_2022b!$1:$1048576,8,FALSE)</f>
        <v>8</v>
      </c>
      <c r="U90">
        <v>1600</v>
      </c>
      <c r="V90">
        <v>1276</v>
      </c>
      <c r="W90">
        <v>1648</v>
      </c>
      <c r="X90">
        <v>1300</v>
      </c>
      <c r="Y90">
        <v>5</v>
      </c>
      <c r="Z90">
        <v>10</v>
      </c>
      <c r="AA90">
        <v>4</v>
      </c>
      <c r="AB90">
        <v>2</v>
      </c>
      <c r="AC90">
        <v>6</v>
      </c>
      <c r="AD90">
        <v>68</v>
      </c>
    </row>
    <row r="91" spans="1:30" x14ac:dyDescent="0.35">
      <c r="A91" s="1">
        <v>31</v>
      </c>
      <c r="B91" s="1" t="s">
        <v>901</v>
      </c>
      <c r="C91" s="2">
        <v>331987</v>
      </c>
      <c r="D91" s="17">
        <v>4481</v>
      </c>
      <c r="E91" s="18">
        <v>1839</v>
      </c>
      <c r="F91">
        <v>445</v>
      </c>
      <c r="G91">
        <v>670</v>
      </c>
      <c r="H91">
        <v>330</v>
      </c>
      <c r="I91">
        <v>335</v>
      </c>
      <c r="J91">
        <v>65</v>
      </c>
      <c r="K91">
        <v>12</v>
      </c>
      <c r="L91">
        <v>1</v>
      </c>
      <c r="M91">
        <v>1</v>
      </c>
      <c r="N91">
        <v>4249</v>
      </c>
      <c r="O91">
        <v>10</v>
      </c>
      <c r="P91">
        <v>3</v>
      </c>
      <c r="Q91">
        <f>VLOOKUP(C91,[1]Parish_language_2022b!$1:$1048576,8,FALSE)</f>
        <v>18</v>
      </c>
      <c r="R91">
        <f>VLOOKUP(C91,[1]Parish_language_2022b!$1:$1048576,7,FALSE)</f>
        <v>76</v>
      </c>
      <c r="S91">
        <f>VLOOKUP(C91,[1]Parish_language_2022b!$1:$1048576,6,FALSE)</f>
        <v>4242</v>
      </c>
      <c r="T91">
        <f>VLOOKUP(C91,[1]Parish_language_2022b!$1:$1048576,8,FALSE)</f>
        <v>18</v>
      </c>
      <c r="U91">
        <v>4179</v>
      </c>
      <c r="V91">
        <v>3794</v>
      </c>
      <c r="W91">
        <v>4327</v>
      </c>
      <c r="X91">
        <v>3760</v>
      </c>
      <c r="Y91">
        <v>53</v>
      </c>
      <c r="Z91">
        <v>53</v>
      </c>
      <c r="AA91">
        <v>35</v>
      </c>
      <c r="AB91">
        <v>14</v>
      </c>
      <c r="AC91">
        <v>4</v>
      </c>
      <c r="AD91">
        <v>142</v>
      </c>
    </row>
    <row r="92" spans="1:30" x14ac:dyDescent="0.35">
      <c r="A92" s="1">
        <v>31</v>
      </c>
      <c r="B92" s="1" t="s">
        <v>902</v>
      </c>
      <c r="C92" s="2">
        <v>342036</v>
      </c>
      <c r="D92" s="17">
        <v>380</v>
      </c>
      <c r="E92" s="18">
        <v>171</v>
      </c>
      <c r="F92">
        <v>46</v>
      </c>
      <c r="G92">
        <v>80</v>
      </c>
      <c r="H92">
        <v>17</v>
      </c>
      <c r="I92">
        <v>15</v>
      </c>
      <c r="J92">
        <v>10</v>
      </c>
      <c r="K92">
        <v>2</v>
      </c>
      <c r="L92">
        <v>0</v>
      </c>
      <c r="M92">
        <v>0</v>
      </c>
      <c r="N92">
        <v>372</v>
      </c>
      <c r="O92">
        <v>0</v>
      </c>
      <c r="P92">
        <v>1</v>
      </c>
      <c r="Q92">
        <f>VLOOKUP(C92,[1]Parish_language_2022b!$1:$1048576,8,FALSE)</f>
        <v>7</v>
      </c>
      <c r="R92">
        <f>VLOOKUP(C92,[1]Parish_language_2022b!$1:$1048576,7,FALSE)</f>
        <v>6</v>
      </c>
      <c r="S92">
        <f>VLOOKUP(C92,[1]Parish_language_2022b!$1:$1048576,6,FALSE)</f>
        <v>361</v>
      </c>
      <c r="T92">
        <f>VLOOKUP(C92,[1]Parish_language_2022b!$1:$1048576,8,FALSE)</f>
        <v>7</v>
      </c>
      <c r="U92">
        <v>364</v>
      </c>
      <c r="V92">
        <v>252</v>
      </c>
      <c r="W92">
        <v>379</v>
      </c>
      <c r="X92">
        <v>256</v>
      </c>
      <c r="Y92">
        <v>0</v>
      </c>
      <c r="Z92">
        <v>3</v>
      </c>
      <c r="AA92">
        <v>0</v>
      </c>
      <c r="AB92">
        <v>0</v>
      </c>
      <c r="AC92">
        <v>0</v>
      </c>
      <c r="AD92">
        <v>24</v>
      </c>
    </row>
    <row r="93" spans="1:30" x14ac:dyDescent="0.35">
      <c r="A93" s="1">
        <v>31</v>
      </c>
      <c r="B93" s="1" t="s">
        <v>903</v>
      </c>
      <c r="C93" s="2">
        <v>452387</v>
      </c>
      <c r="D93" s="17">
        <v>1051</v>
      </c>
      <c r="E93" s="18">
        <v>488</v>
      </c>
      <c r="F93">
        <v>160</v>
      </c>
      <c r="G93">
        <v>195</v>
      </c>
      <c r="H93">
        <v>65</v>
      </c>
      <c r="I93">
        <v>48</v>
      </c>
      <c r="J93">
        <v>11</v>
      </c>
      <c r="K93">
        <v>8</v>
      </c>
      <c r="L93">
        <v>0</v>
      </c>
      <c r="M93">
        <v>0</v>
      </c>
      <c r="N93">
        <v>1009</v>
      </c>
      <c r="O93">
        <v>1</v>
      </c>
      <c r="P93">
        <v>1</v>
      </c>
      <c r="Q93">
        <f>VLOOKUP(C93,[1]Parish_language_2022b!$1:$1048576,8,FALSE)</f>
        <v>9</v>
      </c>
      <c r="R93">
        <f>VLOOKUP(C93,[1]Parish_language_2022b!$1:$1048576,7,FALSE)</f>
        <v>8</v>
      </c>
      <c r="S93">
        <f>VLOOKUP(C93,[1]Parish_language_2022b!$1:$1048576,6,FALSE)</f>
        <v>1007</v>
      </c>
      <c r="T93">
        <f>VLOOKUP(C93,[1]Parish_language_2022b!$1:$1048576,8,FALSE)</f>
        <v>9</v>
      </c>
      <c r="U93">
        <v>1005</v>
      </c>
      <c r="V93">
        <v>775</v>
      </c>
      <c r="W93">
        <v>1042</v>
      </c>
      <c r="X93">
        <v>782</v>
      </c>
      <c r="Y93">
        <v>9</v>
      </c>
      <c r="Z93">
        <v>0</v>
      </c>
      <c r="AA93">
        <v>0</v>
      </c>
      <c r="AB93">
        <v>0</v>
      </c>
      <c r="AC93">
        <v>0</v>
      </c>
      <c r="AD93">
        <v>38</v>
      </c>
    </row>
    <row r="94" spans="1:30" x14ac:dyDescent="0.35">
      <c r="A94" s="1">
        <v>31</v>
      </c>
      <c r="B94" s="1" t="s">
        <v>904</v>
      </c>
      <c r="C94" s="2">
        <v>452374</v>
      </c>
      <c r="D94" s="17">
        <v>95</v>
      </c>
      <c r="E94" s="18">
        <v>47</v>
      </c>
      <c r="F94">
        <v>16</v>
      </c>
      <c r="G94">
        <v>21</v>
      </c>
      <c r="H94">
        <v>6</v>
      </c>
      <c r="I94">
        <v>1</v>
      </c>
      <c r="J94">
        <v>1</v>
      </c>
      <c r="K94">
        <v>0</v>
      </c>
      <c r="L94">
        <v>2</v>
      </c>
      <c r="M94">
        <v>0</v>
      </c>
      <c r="N94">
        <v>91</v>
      </c>
      <c r="O94">
        <v>0</v>
      </c>
      <c r="P94">
        <v>0</v>
      </c>
      <c r="Q94">
        <f>VLOOKUP(C94,[1]Parish_language_2022b!$1:$1048576,8,FALSE)</f>
        <v>0</v>
      </c>
      <c r="R94">
        <f>VLOOKUP(C94,[1]Parish_language_2022b!$1:$1048576,7,FALSE)</f>
        <v>0</v>
      </c>
      <c r="S94">
        <f>VLOOKUP(C94,[1]Parish_language_2022b!$1:$1048576,6,FALSE)</f>
        <v>94</v>
      </c>
      <c r="T94">
        <f>VLOOKUP(C94,[1]Parish_language_2022b!$1:$1048576,8,FALSE)</f>
        <v>0</v>
      </c>
      <c r="U94">
        <v>89</v>
      </c>
      <c r="V94">
        <v>41</v>
      </c>
      <c r="W94">
        <v>95</v>
      </c>
      <c r="X94">
        <v>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</v>
      </c>
    </row>
    <row r="95" spans="1:30" x14ac:dyDescent="0.35">
      <c r="A95" s="1">
        <v>31</v>
      </c>
      <c r="B95" s="1" t="s">
        <v>905</v>
      </c>
      <c r="C95" s="2">
        <v>311913</v>
      </c>
      <c r="D95" s="17">
        <v>7864</v>
      </c>
      <c r="E95" s="18">
        <v>3503</v>
      </c>
      <c r="F95">
        <v>1106</v>
      </c>
      <c r="G95">
        <v>1360</v>
      </c>
      <c r="H95">
        <v>465</v>
      </c>
      <c r="I95">
        <v>406</v>
      </c>
      <c r="J95">
        <v>129</v>
      </c>
      <c r="K95">
        <v>23</v>
      </c>
      <c r="L95">
        <v>5</v>
      </c>
      <c r="M95">
        <v>7</v>
      </c>
      <c r="N95">
        <v>7368</v>
      </c>
      <c r="O95">
        <v>50</v>
      </c>
      <c r="P95">
        <v>12</v>
      </c>
      <c r="Q95">
        <f>VLOOKUP(C95,[1]Parish_language_2022b!$1:$1048576,8,FALSE)</f>
        <v>34</v>
      </c>
      <c r="R95">
        <f>VLOOKUP(C95,[1]Parish_language_2022b!$1:$1048576,7,FALSE)</f>
        <v>84</v>
      </c>
      <c r="S95">
        <f>VLOOKUP(C95,[1]Parish_language_2022b!$1:$1048576,6,FALSE)</f>
        <v>7542</v>
      </c>
      <c r="T95">
        <f>VLOOKUP(C95,[1]Parish_language_2022b!$1:$1048576,8,FALSE)</f>
        <v>34</v>
      </c>
      <c r="U95">
        <v>7000</v>
      </c>
      <c r="V95">
        <v>5975</v>
      </c>
      <c r="W95">
        <v>7327</v>
      </c>
      <c r="X95">
        <v>5791</v>
      </c>
      <c r="Y95">
        <v>162</v>
      </c>
      <c r="Z95">
        <v>213</v>
      </c>
      <c r="AA95">
        <v>88</v>
      </c>
      <c r="AB95">
        <v>7</v>
      </c>
      <c r="AC95">
        <v>54</v>
      </c>
      <c r="AD95">
        <v>218</v>
      </c>
    </row>
    <row r="96" spans="1:30" x14ac:dyDescent="0.35">
      <c r="A96" s="1">
        <v>31</v>
      </c>
      <c r="B96" s="1" t="s">
        <v>906</v>
      </c>
      <c r="C96" s="2">
        <v>342039</v>
      </c>
      <c r="D96" s="17">
        <v>14097</v>
      </c>
      <c r="E96" s="18">
        <v>6428</v>
      </c>
      <c r="F96">
        <v>2407</v>
      </c>
      <c r="G96">
        <v>2160</v>
      </c>
      <c r="H96">
        <v>846</v>
      </c>
      <c r="I96">
        <v>705</v>
      </c>
      <c r="J96">
        <v>215</v>
      </c>
      <c r="K96">
        <v>65</v>
      </c>
      <c r="L96">
        <v>11</v>
      </c>
      <c r="M96">
        <v>2</v>
      </c>
      <c r="N96">
        <v>12549</v>
      </c>
      <c r="O96">
        <v>295</v>
      </c>
      <c r="P96">
        <v>39</v>
      </c>
      <c r="Q96">
        <f>VLOOKUP(C96,[1]Parish_language_2022b!$1:$1048576,8,FALSE)</f>
        <v>130</v>
      </c>
      <c r="R96">
        <f>VLOOKUP(C96,[1]Parish_language_2022b!$1:$1048576,7,FALSE)</f>
        <v>376</v>
      </c>
      <c r="S96">
        <f>VLOOKUP(C96,[1]Parish_language_2022b!$1:$1048576,6,FALSE)</f>
        <v>13155</v>
      </c>
      <c r="T96">
        <f>VLOOKUP(C96,[1]Parish_language_2022b!$1:$1048576,8,FALSE)</f>
        <v>130</v>
      </c>
      <c r="U96">
        <v>12672</v>
      </c>
      <c r="V96">
        <v>11550</v>
      </c>
      <c r="W96">
        <v>13713</v>
      </c>
      <c r="X96">
        <v>11519</v>
      </c>
      <c r="Y96">
        <v>90</v>
      </c>
      <c r="Z96">
        <v>168</v>
      </c>
      <c r="AA96">
        <v>50</v>
      </c>
      <c r="AB96">
        <v>4</v>
      </c>
      <c r="AC96">
        <v>53</v>
      </c>
      <c r="AD96">
        <v>562</v>
      </c>
    </row>
    <row r="97" spans="1:30" x14ac:dyDescent="0.35">
      <c r="A97" s="1">
        <v>31</v>
      </c>
      <c r="B97" s="1" t="s">
        <v>907</v>
      </c>
      <c r="C97" s="2">
        <v>342038</v>
      </c>
      <c r="D97" s="17">
        <v>7654</v>
      </c>
      <c r="E97" s="18">
        <v>3635</v>
      </c>
      <c r="F97">
        <v>1461</v>
      </c>
      <c r="G97">
        <v>1110</v>
      </c>
      <c r="H97">
        <v>511</v>
      </c>
      <c r="I97">
        <v>402</v>
      </c>
      <c r="J97">
        <v>123</v>
      </c>
      <c r="K97">
        <v>28</v>
      </c>
      <c r="L97">
        <v>3</v>
      </c>
      <c r="M97">
        <v>4</v>
      </c>
      <c r="N97">
        <v>6697</v>
      </c>
      <c r="O97">
        <v>181</v>
      </c>
      <c r="P97">
        <v>35</v>
      </c>
      <c r="Q97">
        <f>VLOOKUP(C97,[1]Parish_language_2022b!$1:$1048576,8,FALSE)</f>
        <v>100</v>
      </c>
      <c r="R97">
        <f>VLOOKUP(C97,[1]Parish_language_2022b!$1:$1048576,7,FALSE)</f>
        <v>286</v>
      </c>
      <c r="S97">
        <f>VLOOKUP(C97,[1]Parish_language_2022b!$1:$1048576,6,FALSE)</f>
        <v>7032</v>
      </c>
      <c r="T97">
        <f>VLOOKUP(C97,[1]Parish_language_2022b!$1:$1048576,8,FALSE)</f>
        <v>100</v>
      </c>
      <c r="U97">
        <v>6669</v>
      </c>
      <c r="V97">
        <v>6097</v>
      </c>
      <c r="W97">
        <v>7461</v>
      </c>
      <c r="X97">
        <v>6063</v>
      </c>
      <c r="Y97">
        <v>38</v>
      </c>
      <c r="Z97">
        <v>73</v>
      </c>
      <c r="AA97">
        <v>17</v>
      </c>
      <c r="AB97">
        <v>7</v>
      </c>
      <c r="AC97">
        <v>39</v>
      </c>
      <c r="AD97">
        <v>273</v>
      </c>
    </row>
    <row r="98" spans="1:30" x14ac:dyDescent="0.35">
      <c r="A98" s="1">
        <v>31</v>
      </c>
      <c r="B98" s="1" t="s">
        <v>908</v>
      </c>
      <c r="C98" s="2">
        <v>342040</v>
      </c>
      <c r="D98" s="17">
        <v>1416</v>
      </c>
      <c r="E98" s="18">
        <v>643</v>
      </c>
      <c r="F98">
        <v>205</v>
      </c>
      <c r="G98">
        <v>245</v>
      </c>
      <c r="H98">
        <v>91</v>
      </c>
      <c r="I98">
        <v>82</v>
      </c>
      <c r="J98">
        <v>21</v>
      </c>
      <c r="K98">
        <v>3</v>
      </c>
      <c r="L98">
        <v>0</v>
      </c>
      <c r="M98">
        <v>0</v>
      </c>
      <c r="N98">
        <v>1287</v>
      </c>
      <c r="O98">
        <v>11</v>
      </c>
      <c r="P98">
        <v>0</v>
      </c>
      <c r="Q98">
        <f>VLOOKUP(C98,[1]Parish_language_2022b!$1:$1048576,8,FALSE)</f>
        <v>15</v>
      </c>
      <c r="R98">
        <f>VLOOKUP(C98,[1]Parish_language_2022b!$1:$1048576,7,FALSE)</f>
        <v>50</v>
      </c>
      <c r="S98">
        <f>VLOOKUP(C98,[1]Parish_language_2022b!$1:$1048576,6,FALSE)</f>
        <v>1298</v>
      </c>
      <c r="T98">
        <f>VLOOKUP(C98,[1]Parish_language_2022b!$1:$1048576,8,FALSE)</f>
        <v>15</v>
      </c>
      <c r="U98">
        <v>1340</v>
      </c>
      <c r="V98">
        <v>1182</v>
      </c>
      <c r="W98">
        <v>1396</v>
      </c>
      <c r="X98">
        <v>1198</v>
      </c>
      <c r="Y98">
        <v>3</v>
      </c>
      <c r="Z98">
        <v>5</v>
      </c>
      <c r="AA98">
        <v>4</v>
      </c>
      <c r="AB98">
        <v>0</v>
      </c>
      <c r="AC98">
        <v>0</v>
      </c>
      <c r="AD98">
        <v>34</v>
      </c>
    </row>
    <row r="99" spans="1:30" x14ac:dyDescent="0.35">
      <c r="A99" s="1">
        <v>31</v>
      </c>
      <c r="B99" s="1" t="s">
        <v>909</v>
      </c>
      <c r="C99" s="2">
        <v>352092</v>
      </c>
      <c r="D99" s="17">
        <v>1048</v>
      </c>
      <c r="E99" s="18">
        <v>503</v>
      </c>
      <c r="F99">
        <v>153</v>
      </c>
      <c r="G99">
        <v>233</v>
      </c>
      <c r="H99">
        <v>60</v>
      </c>
      <c r="I99">
        <v>41</v>
      </c>
      <c r="J99">
        <v>11</v>
      </c>
      <c r="K99">
        <v>4</v>
      </c>
      <c r="L99">
        <v>2</v>
      </c>
      <c r="M99">
        <v>0</v>
      </c>
      <c r="N99">
        <v>1028</v>
      </c>
      <c r="O99">
        <v>4</v>
      </c>
      <c r="P99">
        <v>0</v>
      </c>
      <c r="Q99">
        <f>VLOOKUP(C99,[1]Parish_language_2022b!$1:$1048576,8,FALSE)</f>
        <v>5</v>
      </c>
      <c r="R99">
        <f>VLOOKUP(C99,[1]Parish_language_2022b!$1:$1048576,7,FALSE)</f>
        <v>12</v>
      </c>
      <c r="S99">
        <f>VLOOKUP(C99,[1]Parish_language_2022b!$1:$1048576,6,FALSE)</f>
        <v>1019</v>
      </c>
      <c r="T99">
        <f>VLOOKUP(C99,[1]Parish_language_2022b!$1:$1048576,8,FALSE)</f>
        <v>5</v>
      </c>
      <c r="U99">
        <v>1015</v>
      </c>
      <c r="V99">
        <v>762</v>
      </c>
      <c r="W99">
        <v>1040</v>
      </c>
      <c r="X99">
        <v>797</v>
      </c>
      <c r="Y99">
        <v>6</v>
      </c>
      <c r="Z99">
        <v>0</v>
      </c>
      <c r="AA99">
        <v>3</v>
      </c>
      <c r="AB99">
        <v>1</v>
      </c>
      <c r="AC99">
        <v>0</v>
      </c>
      <c r="AD99">
        <v>70</v>
      </c>
    </row>
    <row r="100" spans="1:30" x14ac:dyDescent="0.35">
      <c r="A100" s="1">
        <v>31</v>
      </c>
      <c r="B100" s="1" t="s">
        <v>910</v>
      </c>
      <c r="C100" s="2">
        <v>342015</v>
      </c>
      <c r="D100" s="17">
        <v>2552</v>
      </c>
      <c r="E100" s="18">
        <v>1226</v>
      </c>
      <c r="F100">
        <v>470</v>
      </c>
      <c r="G100">
        <v>443</v>
      </c>
      <c r="H100">
        <v>147</v>
      </c>
      <c r="I100">
        <v>108</v>
      </c>
      <c r="J100">
        <v>52</v>
      </c>
      <c r="K100">
        <v>5</v>
      </c>
      <c r="L100">
        <v>2</v>
      </c>
      <c r="M100">
        <v>0</v>
      </c>
      <c r="N100">
        <v>2444</v>
      </c>
      <c r="O100">
        <v>6</v>
      </c>
      <c r="P100">
        <v>1</v>
      </c>
      <c r="Q100">
        <f>VLOOKUP(C100,[1]Parish_language_2022b!$1:$1048576,8,FALSE)</f>
        <v>18</v>
      </c>
      <c r="R100">
        <f>VLOOKUP(C100,[1]Parish_language_2022b!$1:$1048576,7,FALSE)</f>
        <v>53</v>
      </c>
      <c r="S100">
        <f>VLOOKUP(C100,[1]Parish_language_2022b!$1:$1048576,6,FALSE)</f>
        <v>2415</v>
      </c>
      <c r="T100">
        <f>VLOOKUP(C100,[1]Parish_language_2022b!$1:$1048576,8,FALSE)</f>
        <v>18</v>
      </c>
      <c r="U100">
        <v>2463</v>
      </c>
      <c r="V100">
        <v>1973</v>
      </c>
      <c r="W100">
        <v>2500</v>
      </c>
      <c r="X100">
        <v>1975</v>
      </c>
      <c r="Y100">
        <v>8</v>
      </c>
      <c r="Z100">
        <v>20</v>
      </c>
      <c r="AA100">
        <v>0</v>
      </c>
      <c r="AB100">
        <v>1</v>
      </c>
      <c r="AC100">
        <v>8</v>
      </c>
      <c r="AD100">
        <v>124</v>
      </c>
    </row>
    <row r="101" spans="1:30" x14ac:dyDescent="0.35">
      <c r="A101" s="1">
        <v>31</v>
      </c>
      <c r="B101" s="1" t="s">
        <v>911</v>
      </c>
      <c r="C101" s="2">
        <v>342041</v>
      </c>
      <c r="D101" s="17">
        <v>760</v>
      </c>
      <c r="E101" s="18">
        <v>313</v>
      </c>
      <c r="F101">
        <v>71</v>
      </c>
      <c r="G101">
        <v>124</v>
      </c>
      <c r="H101">
        <v>52</v>
      </c>
      <c r="I101">
        <v>41</v>
      </c>
      <c r="J101">
        <v>20</v>
      </c>
      <c r="K101">
        <v>3</v>
      </c>
      <c r="L101">
        <v>0</v>
      </c>
      <c r="M101">
        <v>0</v>
      </c>
      <c r="N101">
        <v>716</v>
      </c>
      <c r="O101">
        <v>2</v>
      </c>
      <c r="P101">
        <v>0</v>
      </c>
      <c r="Q101">
        <f>VLOOKUP(C101,[1]Parish_language_2022b!$1:$1048576,8,FALSE)</f>
        <v>4</v>
      </c>
      <c r="R101">
        <f>VLOOKUP(C101,[1]Parish_language_2022b!$1:$1048576,7,FALSE)</f>
        <v>10</v>
      </c>
      <c r="S101">
        <f>VLOOKUP(C101,[1]Parish_language_2022b!$1:$1048576,6,FALSE)</f>
        <v>718</v>
      </c>
      <c r="T101">
        <f>VLOOKUP(C101,[1]Parish_language_2022b!$1:$1048576,8,FALSE)</f>
        <v>4</v>
      </c>
      <c r="U101">
        <v>739</v>
      </c>
      <c r="V101">
        <v>665</v>
      </c>
      <c r="W101">
        <v>758</v>
      </c>
      <c r="X101">
        <v>662</v>
      </c>
      <c r="Y101">
        <v>1</v>
      </c>
      <c r="Z101">
        <v>3</v>
      </c>
      <c r="AA101">
        <v>0</v>
      </c>
      <c r="AB101">
        <v>0</v>
      </c>
      <c r="AC101">
        <v>1</v>
      </c>
      <c r="AD101">
        <v>14</v>
      </c>
    </row>
    <row r="102" spans="1:30" x14ac:dyDescent="0.35">
      <c r="A102" s="1">
        <v>31</v>
      </c>
      <c r="B102" s="1" t="s">
        <v>912</v>
      </c>
      <c r="C102" s="2">
        <v>352094</v>
      </c>
      <c r="D102" s="17">
        <v>1197</v>
      </c>
      <c r="E102" s="18">
        <v>536</v>
      </c>
      <c r="F102">
        <v>152</v>
      </c>
      <c r="G102">
        <v>221</v>
      </c>
      <c r="H102">
        <v>78</v>
      </c>
      <c r="I102">
        <v>64</v>
      </c>
      <c r="J102">
        <v>16</v>
      </c>
      <c r="K102">
        <v>7</v>
      </c>
      <c r="L102">
        <v>0</v>
      </c>
      <c r="M102">
        <v>0</v>
      </c>
      <c r="N102">
        <v>1141</v>
      </c>
      <c r="O102">
        <v>5</v>
      </c>
      <c r="P102">
        <v>1</v>
      </c>
      <c r="Q102">
        <f>VLOOKUP(C102,[1]Parish_language_2022b!$1:$1048576,8,FALSE)</f>
        <v>5</v>
      </c>
      <c r="R102">
        <f>VLOOKUP(C102,[1]Parish_language_2022b!$1:$1048576,7,FALSE)</f>
        <v>14</v>
      </c>
      <c r="S102">
        <f>VLOOKUP(C102,[1]Parish_language_2022b!$1:$1048576,6,FALSE)</f>
        <v>1144</v>
      </c>
      <c r="T102">
        <f>VLOOKUP(C102,[1]Parish_language_2022b!$1:$1048576,8,FALSE)</f>
        <v>5</v>
      </c>
      <c r="U102">
        <v>1155</v>
      </c>
      <c r="V102">
        <v>956</v>
      </c>
      <c r="W102">
        <v>1191</v>
      </c>
      <c r="X102">
        <v>962</v>
      </c>
      <c r="Y102">
        <v>1</v>
      </c>
      <c r="Z102">
        <v>2</v>
      </c>
      <c r="AA102">
        <v>0</v>
      </c>
      <c r="AB102">
        <v>1</v>
      </c>
      <c r="AC102">
        <v>1</v>
      </c>
      <c r="AD102">
        <v>76</v>
      </c>
    </row>
    <row r="103" spans="1:30" x14ac:dyDescent="0.35">
      <c r="A103" s="1">
        <v>31</v>
      </c>
      <c r="B103" s="1" t="s">
        <v>913</v>
      </c>
      <c r="C103" s="2">
        <v>352095</v>
      </c>
      <c r="D103" s="17">
        <v>1358</v>
      </c>
      <c r="E103" s="18">
        <v>696</v>
      </c>
      <c r="F103">
        <v>288</v>
      </c>
      <c r="G103">
        <v>259</v>
      </c>
      <c r="H103">
        <v>79</v>
      </c>
      <c r="I103">
        <v>48</v>
      </c>
      <c r="J103">
        <v>24</v>
      </c>
      <c r="K103">
        <v>1</v>
      </c>
      <c r="L103">
        <v>0</v>
      </c>
      <c r="M103">
        <v>0</v>
      </c>
      <c r="N103">
        <v>1291</v>
      </c>
      <c r="O103">
        <v>0</v>
      </c>
      <c r="P103">
        <v>0</v>
      </c>
      <c r="Q103">
        <f>VLOOKUP(C103,[1]Parish_language_2022b!$1:$1048576,8,FALSE)</f>
        <v>11</v>
      </c>
      <c r="R103">
        <f>VLOOKUP(C103,[1]Parish_language_2022b!$1:$1048576,7,FALSE)</f>
        <v>25</v>
      </c>
      <c r="S103">
        <f>VLOOKUP(C103,[1]Parish_language_2022b!$1:$1048576,6,FALSE)</f>
        <v>1290</v>
      </c>
      <c r="T103">
        <f>VLOOKUP(C103,[1]Parish_language_2022b!$1:$1048576,8,FALSE)</f>
        <v>11</v>
      </c>
      <c r="U103">
        <v>1276</v>
      </c>
      <c r="V103">
        <v>1025</v>
      </c>
      <c r="W103">
        <v>1342</v>
      </c>
      <c r="X103">
        <v>1038</v>
      </c>
      <c r="Y103">
        <v>1</v>
      </c>
      <c r="Z103">
        <v>6</v>
      </c>
      <c r="AA103">
        <v>0</v>
      </c>
      <c r="AB103">
        <v>0</v>
      </c>
      <c r="AC103">
        <v>0</v>
      </c>
      <c r="AD103">
        <v>86</v>
      </c>
    </row>
    <row r="104" spans="1:30" x14ac:dyDescent="0.35">
      <c r="A104" s="1">
        <v>31</v>
      </c>
      <c r="B104" s="1" t="s">
        <v>914</v>
      </c>
      <c r="C104" s="2">
        <v>342050</v>
      </c>
      <c r="D104" s="17">
        <v>1841</v>
      </c>
      <c r="E104" s="18">
        <v>727</v>
      </c>
      <c r="F104">
        <v>156</v>
      </c>
      <c r="G104">
        <v>275</v>
      </c>
      <c r="H104">
        <v>132</v>
      </c>
      <c r="I104">
        <v>124</v>
      </c>
      <c r="J104">
        <v>42</v>
      </c>
      <c r="K104">
        <v>8</v>
      </c>
      <c r="L104">
        <v>0</v>
      </c>
      <c r="M104">
        <v>1</v>
      </c>
      <c r="N104">
        <v>1759</v>
      </c>
      <c r="O104">
        <v>9</v>
      </c>
      <c r="P104">
        <v>1</v>
      </c>
      <c r="Q104">
        <f>VLOOKUP(C104,[1]Parish_language_2022b!$1:$1048576,8,FALSE)</f>
        <v>17</v>
      </c>
      <c r="R104">
        <f>VLOOKUP(C104,[1]Parish_language_2022b!$1:$1048576,7,FALSE)</f>
        <v>38</v>
      </c>
      <c r="S104">
        <f>VLOOKUP(C104,[1]Parish_language_2022b!$1:$1048576,6,FALSE)</f>
        <v>1742</v>
      </c>
      <c r="T104">
        <f>VLOOKUP(C104,[1]Parish_language_2022b!$1:$1048576,8,FALSE)</f>
        <v>17</v>
      </c>
      <c r="U104">
        <v>1763</v>
      </c>
      <c r="V104">
        <v>1548</v>
      </c>
      <c r="W104">
        <v>1821</v>
      </c>
      <c r="X104">
        <v>1557</v>
      </c>
      <c r="Y104">
        <v>9</v>
      </c>
      <c r="Z104">
        <v>7</v>
      </c>
      <c r="AA104">
        <v>0</v>
      </c>
      <c r="AB104">
        <v>0</v>
      </c>
      <c r="AC104">
        <v>4</v>
      </c>
      <c r="AD104">
        <v>58</v>
      </c>
    </row>
    <row r="105" spans="1:30" x14ac:dyDescent="0.35">
      <c r="A105" s="1">
        <v>31</v>
      </c>
      <c r="B105" s="1" t="s">
        <v>915</v>
      </c>
      <c r="C105" s="2">
        <v>452376</v>
      </c>
      <c r="D105" s="17">
        <v>262</v>
      </c>
      <c r="E105" s="18">
        <v>138</v>
      </c>
      <c r="F105">
        <v>55</v>
      </c>
      <c r="G105">
        <v>60</v>
      </c>
      <c r="H105">
        <v>13</v>
      </c>
      <c r="I105">
        <v>4</v>
      </c>
      <c r="J105">
        <v>5</v>
      </c>
      <c r="K105">
        <v>2</v>
      </c>
      <c r="L105">
        <v>0</v>
      </c>
      <c r="M105">
        <v>0</v>
      </c>
      <c r="N105">
        <v>247</v>
      </c>
      <c r="O105">
        <v>0</v>
      </c>
      <c r="P105">
        <v>0</v>
      </c>
      <c r="Q105">
        <f>VLOOKUP(C105,[1]Parish_language_2022b!$1:$1048576,8,FALSE)</f>
        <v>2</v>
      </c>
      <c r="R105">
        <f>VLOOKUP(C105,[1]Parish_language_2022b!$1:$1048576,7,FALSE)</f>
        <v>5</v>
      </c>
      <c r="S105">
        <f>VLOOKUP(C105,[1]Parish_language_2022b!$1:$1048576,6,FALSE)</f>
        <v>246</v>
      </c>
      <c r="T105">
        <f>VLOOKUP(C105,[1]Parish_language_2022b!$1:$1048576,8,FALSE)</f>
        <v>2</v>
      </c>
      <c r="U105">
        <v>245</v>
      </c>
      <c r="V105">
        <v>94</v>
      </c>
      <c r="W105">
        <v>260</v>
      </c>
      <c r="X105">
        <v>98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13</v>
      </c>
    </row>
    <row r="106" spans="1:30" x14ac:dyDescent="0.35">
      <c r="A106" s="1">
        <v>31</v>
      </c>
      <c r="B106" s="1" t="s">
        <v>916</v>
      </c>
      <c r="C106" s="2">
        <v>452378</v>
      </c>
      <c r="D106" s="17">
        <v>549</v>
      </c>
      <c r="E106" s="18">
        <v>284</v>
      </c>
      <c r="F106">
        <v>104</v>
      </c>
      <c r="G106">
        <v>134</v>
      </c>
      <c r="H106">
        <v>29</v>
      </c>
      <c r="I106">
        <v>13</v>
      </c>
      <c r="J106">
        <v>4</v>
      </c>
      <c r="K106">
        <v>7</v>
      </c>
      <c r="L106">
        <v>0</v>
      </c>
      <c r="M106">
        <v>0</v>
      </c>
      <c r="N106">
        <v>539</v>
      </c>
      <c r="O106">
        <v>1</v>
      </c>
      <c r="P106">
        <v>2</v>
      </c>
      <c r="Q106">
        <f>VLOOKUP(C106,[1]Parish_language_2022b!$1:$1048576,8,FALSE)</f>
        <v>1</v>
      </c>
      <c r="R106">
        <f>VLOOKUP(C106,[1]Parish_language_2022b!$1:$1048576,7,FALSE)</f>
        <v>18</v>
      </c>
      <c r="S106">
        <f>VLOOKUP(C106,[1]Parish_language_2022b!$1:$1048576,6,FALSE)</f>
        <v>526</v>
      </c>
      <c r="T106">
        <f>VLOOKUP(C106,[1]Parish_language_2022b!$1:$1048576,8,FALSE)</f>
        <v>1</v>
      </c>
      <c r="U106">
        <v>530</v>
      </c>
      <c r="V106">
        <v>210</v>
      </c>
      <c r="W106">
        <v>534</v>
      </c>
      <c r="X106">
        <v>220</v>
      </c>
      <c r="Y106">
        <v>9</v>
      </c>
      <c r="Z106">
        <v>2</v>
      </c>
      <c r="AA106">
        <v>0</v>
      </c>
      <c r="AB106">
        <v>0</v>
      </c>
      <c r="AC106">
        <v>1</v>
      </c>
      <c r="AD106">
        <v>22</v>
      </c>
    </row>
    <row r="107" spans="1:30" x14ac:dyDescent="0.35">
      <c r="A107" s="1">
        <v>31</v>
      </c>
      <c r="B107" s="1" t="s">
        <v>917</v>
      </c>
      <c r="C107" s="2">
        <v>342049</v>
      </c>
      <c r="D107" s="17">
        <v>837</v>
      </c>
      <c r="E107" s="18">
        <v>375</v>
      </c>
      <c r="F107">
        <v>140</v>
      </c>
      <c r="G107">
        <v>122</v>
      </c>
      <c r="H107">
        <v>54</v>
      </c>
      <c r="I107">
        <v>35</v>
      </c>
      <c r="J107">
        <v>23</v>
      </c>
      <c r="K107">
        <v>3</v>
      </c>
      <c r="L107">
        <v>2</v>
      </c>
      <c r="M107">
        <v>1</v>
      </c>
      <c r="N107">
        <v>767</v>
      </c>
      <c r="O107">
        <v>11</v>
      </c>
      <c r="P107">
        <v>1</v>
      </c>
      <c r="Q107">
        <f>VLOOKUP(C107,[1]Parish_language_2022b!$1:$1048576,8,FALSE)</f>
        <v>24</v>
      </c>
      <c r="R107">
        <f>VLOOKUP(C107,[1]Parish_language_2022b!$1:$1048576,7,FALSE)</f>
        <v>52</v>
      </c>
      <c r="S107">
        <f>VLOOKUP(C107,[1]Parish_language_2022b!$1:$1048576,6,FALSE)</f>
        <v>732</v>
      </c>
      <c r="T107">
        <f>VLOOKUP(C107,[1]Parish_language_2022b!$1:$1048576,8,FALSE)</f>
        <v>24</v>
      </c>
      <c r="U107">
        <v>754</v>
      </c>
      <c r="V107">
        <v>672</v>
      </c>
      <c r="W107">
        <v>822</v>
      </c>
      <c r="X107">
        <v>671</v>
      </c>
      <c r="Y107">
        <v>4</v>
      </c>
      <c r="Z107">
        <v>6</v>
      </c>
      <c r="AA107">
        <v>1</v>
      </c>
      <c r="AB107">
        <v>3</v>
      </c>
      <c r="AC107">
        <v>0</v>
      </c>
      <c r="AD107">
        <v>28</v>
      </c>
    </row>
    <row r="108" spans="1:30" x14ac:dyDescent="0.35">
      <c r="A108" s="1">
        <v>31</v>
      </c>
      <c r="B108" s="1" t="s">
        <v>918</v>
      </c>
      <c r="C108" s="2">
        <v>452380</v>
      </c>
      <c r="D108" s="17">
        <v>299</v>
      </c>
      <c r="E108" s="18">
        <v>151</v>
      </c>
      <c r="F108">
        <v>69</v>
      </c>
      <c r="G108">
        <v>50</v>
      </c>
      <c r="H108">
        <v>13</v>
      </c>
      <c r="I108">
        <v>10</v>
      </c>
      <c r="J108">
        <v>6</v>
      </c>
      <c r="K108">
        <v>2</v>
      </c>
      <c r="L108">
        <v>0</v>
      </c>
      <c r="M108">
        <v>0</v>
      </c>
      <c r="N108">
        <v>291</v>
      </c>
      <c r="O108">
        <v>1</v>
      </c>
      <c r="P108">
        <v>0</v>
      </c>
      <c r="Q108">
        <f>VLOOKUP(C108,[1]Parish_language_2022b!$1:$1048576,8,FALSE)</f>
        <v>0</v>
      </c>
      <c r="R108">
        <f>VLOOKUP(C108,[1]Parish_language_2022b!$1:$1048576,7,FALSE)</f>
        <v>9</v>
      </c>
      <c r="S108">
        <f>VLOOKUP(C108,[1]Parish_language_2022b!$1:$1048576,6,FALSE)</f>
        <v>291</v>
      </c>
      <c r="T108">
        <f>VLOOKUP(C108,[1]Parish_language_2022b!$1:$1048576,8,FALSE)</f>
        <v>0</v>
      </c>
      <c r="U108">
        <v>275</v>
      </c>
      <c r="V108">
        <v>176</v>
      </c>
      <c r="W108">
        <v>277</v>
      </c>
      <c r="X108">
        <v>174</v>
      </c>
      <c r="Y108">
        <v>7</v>
      </c>
      <c r="Z108">
        <v>13</v>
      </c>
      <c r="AA108">
        <v>0</v>
      </c>
      <c r="AB108">
        <v>0</v>
      </c>
      <c r="AC108">
        <v>1</v>
      </c>
      <c r="AD108">
        <v>12</v>
      </c>
    </row>
    <row r="109" spans="1:30" x14ac:dyDescent="0.35">
      <c r="A109" s="1">
        <v>31</v>
      </c>
      <c r="B109" s="1" t="s">
        <v>919</v>
      </c>
      <c r="C109" s="2">
        <v>462417</v>
      </c>
      <c r="D109" s="17">
        <v>22985</v>
      </c>
      <c r="E109" s="18">
        <v>10594</v>
      </c>
      <c r="F109">
        <v>4021</v>
      </c>
      <c r="G109">
        <v>3543</v>
      </c>
      <c r="H109">
        <v>1317</v>
      </c>
      <c r="I109">
        <v>1090</v>
      </c>
      <c r="J109">
        <v>493</v>
      </c>
      <c r="K109">
        <v>101</v>
      </c>
      <c r="L109">
        <v>26</v>
      </c>
      <c r="M109">
        <v>16</v>
      </c>
      <c r="N109">
        <v>21478</v>
      </c>
      <c r="O109">
        <v>109</v>
      </c>
      <c r="P109">
        <v>26</v>
      </c>
      <c r="Q109">
        <f>VLOOKUP(C109,[1]Parish_language_2022b!$1:$1048576,8,FALSE)</f>
        <v>72</v>
      </c>
      <c r="R109">
        <f>VLOOKUP(C109,[1]Parish_language_2022b!$1:$1048576,7,FALSE)</f>
        <v>192</v>
      </c>
      <c r="S109">
        <f>VLOOKUP(C109,[1]Parish_language_2022b!$1:$1048576,6,FALSE)</f>
        <v>22124</v>
      </c>
      <c r="T109">
        <f>VLOOKUP(C109,[1]Parish_language_2022b!$1:$1048576,8,FALSE)</f>
        <v>72</v>
      </c>
      <c r="U109">
        <v>21798</v>
      </c>
      <c r="V109">
        <v>18469</v>
      </c>
      <c r="W109">
        <v>22422</v>
      </c>
      <c r="X109">
        <v>18133</v>
      </c>
      <c r="Y109">
        <v>202</v>
      </c>
      <c r="Z109">
        <v>251</v>
      </c>
      <c r="AA109">
        <v>45</v>
      </c>
      <c r="AB109">
        <v>7</v>
      </c>
      <c r="AC109">
        <v>67</v>
      </c>
      <c r="AD109">
        <v>699</v>
      </c>
    </row>
    <row r="110" spans="1:30" x14ac:dyDescent="0.35">
      <c r="A110" s="1">
        <v>31</v>
      </c>
      <c r="B110" s="1" t="s">
        <v>920</v>
      </c>
      <c r="C110" s="2">
        <v>452381</v>
      </c>
      <c r="D110" s="17">
        <v>1447</v>
      </c>
      <c r="E110" s="18">
        <v>676</v>
      </c>
      <c r="F110">
        <v>245</v>
      </c>
      <c r="G110">
        <v>281</v>
      </c>
      <c r="H110">
        <v>52</v>
      </c>
      <c r="I110">
        <v>71</v>
      </c>
      <c r="J110">
        <v>31</v>
      </c>
      <c r="K110">
        <v>5</v>
      </c>
      <c r="L110">
        <v>3</v>
      </c>
      <c r="M110">
        <v>2</v>
      </c>
      <c r="N110">
        <v>1388</v>
      </c>
      <c r="O110">
        <v>5</v>
      </c>
      <c r="P110">
        <v>1</v>
      </c>
      <c r="Q110">
        <f>VLOOKUP(C110,[1]Parish_language_2022b!$1:$1048576,8,FALSE)</f>
        <v>2</v>
      </c>
      <c r="R110">
        <f>VLOOKUP(C110,[1]Parish_language_2022b!$1:$1048576,7,FALSE)</f>
        <v>14</v>
      </c>
      <c r="S110">
        <f>VLOOKUP(C110,[1]Parish_language_2022b!$1:$1048576,6,FALSE)</f>
        <v>1398</v>
      </c>
      <c r="T110">
        <f>VLOOKUP(C110,[1]Parish_language_2022b!$1:$1048576,8,FALSE)</f>
        <v>2</v>
      </c>
      <c r="U110">
        <v>1383</v>
      </c>
      <c r="V110">
        <v>956</v>
      </c>
      <c r="W110">
        <v>1440</v>
      </c>
      <c r="X110">
        <v>969</v>
      </c>
      <c r="Y110">
        <v>1</v>
      </c>
      <c r="Z110">
        <v>4</v>
      </c>
      <c r="AA110">
        <v>0</v>
      </c>
      <c r="AB110">
        <v>0</v>
      </c>
      <c r="AC110">
        <v>4</v>
      </c>
      <c r="AD110">
        <v>63</v>
      </c>
    </row>
    <row r="111" spans="1:30" x14ac:dyDescent="0.35">
      <c r="A111" s="1">
        <v>31</v>
      </c>
      <c r="B111" s="1" t="s">
        <v>921</v>
      </c>
      <c r="C111" s="2">
        <v>352099</v>
      </c>
      <c r="D111" s="17">
        <v>3283</v>
      </c>
      <c r="E111" s="18">
        <v>1553</v>
      </c>
      <c r="F111">
        <v>508</v>
      </c>
      <c r="G111">
        <v>657</v>
      </c>
      <c r="H111">
        <v>193</v>
      </c>
      <c r="I111">
        <v>142</v>
      </c>
      <c r="J111">
        <v>29</v>
      </c>
      <c r="K111">
        <v>18</v>
      </c>
      <c r="L111">
        <v>2</v>
      </c>
      <c r="M111">
        <v>1</v>
      </c>
      <c r="N111">
        <v>3151</v>
      </c>
      <c r="O111">
        <v>17</v>
      </c>
      <c r="P111">
        <v>5</v>
      </c>
      <c r="Q111">
        <f>VLOOKUP(C111,[1]Parish_language_2022b!$1:$1048576,8,FALSE)</f>
        <v>17</v>
      </c>
      <c r="R111">
        <f>VLOOKUP(C111,[1]Parish_language_2022b!$1:$1048576,7,FALSE)</f>
        <v>53</v>
      </c>
      <c r="S111">
        <f>VLOOKUP(C111,[1]Parish_language_2022b!$1:$1048576,6,FALSE)</f>
        <v>3150</v>
      </c>
      <c r="T111">
        <f>VLOOKUP(C111,[1]Parish_language_2022b!$1:$1048576,8,FALSE)</f>
        <v>17</v>
      </c>
      <c r="U111">
        <v>3113</v>
      </c>
      <c r="V111">
        <v>2387</v>
      </c>
      <c r="W111">
        <v>3220</v>
      </c>
      <c r="X111">
        <v>2448</v>
      </c>
      <c r="Y111">
        <v>25</v>
      </c>
      <c r="Z111">
        <v>17</v>
      </c>
      <c r="AA111">
        <v>10</v>
      </c>
      <c r="AB111">
        <v>1</v>
      </c>
      <c r="AC111">
        <v>3</v>
      </c>
      <c r="AD111">
        <v>312</v>
      </c>
    </row>
    <row r="112" spans="1:30" x14ac:dyDescent="0.35">
      <c r="A112" s="1">
        <v>31</v>
      </c>
      <c r="B112" s="1" t="s">
        <v>922</v>
      </c>
      <c r="C112" s="2">
        <v>321933</v>
      </c>
      <c r="D112" s="17">
        <v>2989</v>
      </c>
      <c r="E112" s="18">
        <v>1245</v>
      </c>
      <c r="F112">
        <v>318</v>
      </c>
      <c r="G112">
        <v>495</v>
      </c>
      <c r="H112">
        <v>180</v>
      </c>
      <c r="I112">
        <v>163</v>
      </c>
      <c r="J112">
        <v>61</v>
      </c>
      <c r="K112">
        <v>18</v>
      </c>
      <c r="L112">
        <v>8</v>
      </c>
      <c r="M112">
        <v>0</v>
      </c>
      <c r="N112">
        <v>2853</v>
      </c>
      <c r="O112">
        <v>14</v>
      </c>
      <c r="P112">
        <v>1</v>
      </c>
      <c r="Q112">
        <f>VLOOKUP(C112,[1]Parish_language_2022b!$1:$1048576,8,FALSE)</f>
        <v>11</v>
      </c>
      <c r="R112">
        <f>VLOOKUP(C112,[1]Parish_language_2022b!$1:$1048576,7,FALSE)</f>
        <v>37</v>
      </c>
      <c r="S112">
        <f>VLOOKUP(C112,[1]Parish_language_2022b!$1:$1048576,6,FALSE)</f>
        <v>2866</v>
      </c>
      <c r="T112">
        <f>VLOOKUP(C112,[1]Parish_language_2022b!$1:$1048576,8,FALSE)</f>
        <v>11</v>
      </c>
      <c r="U112">
        <v>2810</v>
      </c>
      <c r="V112">
        <v>2324</v>
      </c>
      <c r="W112">
        <v>2904</v>
      </c>
      <c r="X112">
        <v>2359</v>
      </c>
      <c r="Y112">
        <v>36</v>
      </c>
      <c r="Z112">
        <v>36</v>
      </c>
      <c r="AA112">
        <v>5</v>
      </c>
      <c r="AB112">
        <v>4</v>
      </c>
      <c r="AC112">
        <v>6</v>
      </c>
      <c r="AD112">
        <v>142</v>
      </c>
    </row>
    <row r="113" spans="1:30" x14ac:dyDescent="0.35">
      <c r="A113" s="1">
        <v>31</v>
      </c>
      <c r="B113" s="1" t="s">
        <v>923</v>
      </c>
      <c r="C113" s="2">
        <v>342042</v>
      </c>
      <c r="D113" s="17">
        <v>1186</v>
      </c>
      <c r="E113" s="18">
        <v>488</v>
      </c>
      <c r="F113">
        <v>122</v>
      </c>
      <c r="G113">
        <v>180</v>
      </c>
      <c r="H113">
        <v>73</v>
      </c>
      <c r="I113">
        <v>88</v>
      </c>
      <c r="J113">
        <v>21</v>
      </c>
      <c r="K113">
        <v>2</v>
      </c>
      <c r="L113">
        <v>0</v>
      </c>
      <c r="M113">
        <v>0</v>
      </c>
      <c r="N113">
        <v>1152</v>
      </c>
      <c r="O113">
        <v>9</v>
      </c>
      <c r="P113">
        <v>0</v>
      </c>
      <c r="Q113">
        <f>VLOOKUP(C113,[1]Parish_language_2022b!$1:$1048576,8,FALSE)</f>
        <v>7</v>
      </c>
      <c r="R113">
        <f>VLOOKUP(C113,[1]Parish_language_2022b!$1:$1048576,7,FALSE)</f>
        <v>37</v>
      </c>
      <c r="S113">
        <f>VLOOKUP(C113,[1]Parish_language_2022b!$1:$1048576,6,FALSE)</f>
        <v>1118</v>
      </c>
      <c r="T113">
        <f>VLOOKUP(C113,[1]Parish_language_2022b!$1:$1048576,8,FALSE)</f>
        <v>7</v>
      </c>
      <c r="U113">
        <v>1143</v>
      </c>
      <c r="V113">
        <v>1004</v>
      </c>
      <c r="W113">
        <v>1178</v>
      </c>
      <c r="X113">
        <v>1021</v>
      </c>
      <c r="Y113">
        <v>5</v>
      </c>
      <c r="Z113">
        <v>3</v>
      </c>
      <c r="AA113">
        <v>1</v>
      </c>
      <c r="AB113">
        <v>0</v>
      </c>
      <c r="AC113">
        <v>0</v>
      </c>
      <c r="AD113">
        <v>40</v>
      </c>
    </row>
    <row r="114" spans="1:30" x14ac:dyDescent="0.35">
      <c r="A114" s="1">
        <v>31</v>
      </c>
      <c r="B114" s="1" t="s">
        <v>924</v>
      </c>
      <c r="C114" s="2">
        <v>321945</v>
      </c>
      <c r="D114" s="17">
        <v>5576</v>
      </c>
      <c r="E114" s="18">
        <v>2701</v>
      </c>
      <c r="F114">
        <v>1114</v>
      </c>
      <c r="G114">
        <v>833</v>
      </c>
      <c r="H114">
        <v>361</v>
      </c>
      <c r="I114">
        <v>293</v>
      </c>
      <c r="J114">
        <v>68</v>
      </c>
      <c r="K114">
        <v>8</v>
      </c>
      <c r="L114">
        <v>4</v>
      </c>
      <c r="M114">
        <v>0</v>
      </c>
      <c r="N114">
        <v>5270</v>
      </c>
      <c r="O114">
        <v>26</v>
      </c>
      <c r="P114">
        <v>10</v>
      </c>
      <c r="Q114">
        <f>VLOOKUP(C114,[1]Parish_language_2022b!$1:$1048576,8,FALSE)</f>
        <v>34</v>
      </c>
      <c r="R114">
        <f>VLOOKUP(C114,[1]Parish_language_2022b!$1:$1048576,7,FALSE)</f>
        <v>82</v>
      </c>
      <c r="S114">
        <f>VLOOKUP(C114,[1]Parish_language_2022b!$1:$1048576,6,FALSE)</f>
        <v>5312</v>
      </c>
      <c r="T114">
        <f>VLOOKUP(C114,[1]Parish_language_2022b!$1:$1048576,8,FALSE)</f>
        <v>34</v>
      </c>
      <c r="U114">
        <v>5213</v>
      </c>
      <c r="V114">
        <v>4515</v>
      </c>
      <c r="W114">
        <v>5401</v>
      </c>
      <c r="X114">
        <v>4495</v>
      </c>
      <c r="Y114">
        <v>74</v>
      </c>
      <c r="Z114">
        <v>55</v>
      </c>
      <c r="AA114">
        <v>10</v>
      </c>
      <c r="AB114">
        <v>9</v>
      </c>
      <c r="AC114">
        <v>18</v>
      </c>
      <c r="AD114">
        <v>196</v>
      </c>
    </row>
    <row r="115" spans="1:30" x14ac:dyDescent="0.35">
      <c r="A115" s="1">
        <v>31</v>
      </c>
      <c r="B115" s="1" t="s">
        <v>925</v>
      </c>
      <c r="C115" s="2">
        <v>321937</v>
      </c>
      <c r="D115" s="17">
        <v>6661</v>
      </c>
      <c r="E115" s="18">
        <v>2849</v>
      </c>
      <c r="F115">
        <v>760</v>
      </c>
      <c r="G115">
        <v>1126</v>
      </c>
      <c r="H115">
        <v>450</v>
      </c>
      <c r="I115">
        <v>398</v>
      </c>
      <c r="J115">
        <v>90</v>
      </c>
      <c r="K115">
        <v>12</v>
      </c>
      <c r="L115">
        <v>1</v>
      </c>
      <c r="M115">
        <v>4</v>
      </c>
      <c r="N115">
        <v>6420</v>
      </c>
      <c r="O115">
        <v>40</v>
      </c>
      <c r="P115">
        <v>4</v>
      </c>
      <c r="Q115">
        <f>VLOOKUP(C115,[1]Parish_language_2022b!$1:$1048576,8,FALSE)</f>
        <v>26</v>
      </c>
      <c r="R115">
        <f>VLOOKUP(C115,[1]Parish_language_2022b!$1:$1048576,7,FALSE)</f>
        <v>63</v>
      </c>
      <c r="S115">
        <f>VLOOKUP(C115,[1]Parish_language_2022b!$1:$1048576,6,FALSE)</f>
        <v>6433</v>
      </c>
      <c r="T115">
        <f>VLOOKUP(C115,[1]Parish_language_2022b!$1:$1048576,8,FALSE)</f>
        <v>26</v>
      </c>
      <c r="U115">
        <v>6297</v>
      </c>
      <c r="V115">
        <v>5391</v>
      </c>
      <c r="W115">
        <v>6545</v>
      </c>
      <c r="X115">
        <v>5467</v>
      </c>
      <c r="Y115">
        <v>50</v>
      </c>
      <c r="Z115">
        <v>37</v>
      </c>
      <c r="AA115">
        <v>3</v>
      </c>
      <c r="AB115">
        <v>12</v>
      </c>
      <c r="AC115">
        <v>16</v>
      </c>
      <c r="AD115">
        <v>232</v>
      </c>
    </row>
    <row r="116" spans="1:30" x14ac:dyDescent="0.35">
      <c r="A116" s="1">
        <v>31</v>
      </c>
      <c r="B116" s="1" t="s">
        <v>926</v>
      </c>
      <c r="C116" s="2">
        <v>331958</v>
      </c>
      <c r="D116" s="17">
        <v>2288</v>
      </c>
      <c r="E116" s="18">
        <v>1075</v>
      </c>
      <c r="F116">
        <v>367</v>
      </c>
      <c r="G116">
        <v>406</v>
      </c>
      <c r="H116">
        <v>125</v>
      </c>
      <c r="I116">
        <v>115</v>
      </c>
      <c r="J116">
        <v>37</v>
      </c>
      <c r="K116">
        <v>7</v>
      </c>
      <c r="L116">
        <v>3</v>
      </c>
      <c r="M116">
        <v>1</v>
      </c>
      <c r="N116">
        <v>2193</v>
      </c>
      <c r="O116">
        <v>19</v>
      </c>
      <c r="P116">
        <v>1</v>
      </c>
      <c r="Q116">
        <f>VLOOKUP(C116,[1]Parish_language_2022b!$1:$1048576,8,FALSE)</f>
        <v>28</v>
      </c>
      <c r="R116">
        <f>VLOOKUP(C116,[1]Parish_language_2022b!$1:$1048576,7,FALSE)</f>
        <v>52</v>
      </c>
      <c r="S116">
        <f>VLOOKUP(C116,[1]Parish_language_2022b!$1:$1048576,6,FALSE)</f>
        <v>2160</v>
      </c>
      <c r="T116">
        <f>VLOOKUP(C116,[1]Parish_language_2022b!$1:$1048576,8,FALSE)</f>
        <v>28</v>
      </c>
      <c r="U116">
        <v>2178</v>
      </c>
      <c r="V116">
        <v>1895</v>
      </c>
      <c r="W116">
        <v>2250</v>
      </c>
      <c r="X116">
        <v>1929</v>
      </c>
      <c r="Y116">
        <v>23</v>
      </c>
      <c r="Z116">
        <v>20</v>
      </c>
      <c r="AA116">
        <v>0</v>
      </c>
      <c r="AB116">
        <v>4</v>
      </c>
      <c r="AC116">
        <v>0</v>
      </c>
      <c r="AD116">
        <v>71</v>
      </c>
    </row>
    <row r="117" spans="1:30" x14ac:dyDescent="0.35">
      <c r="A117" s="1">
        <v>31</v>
      </c>
      <c r="B117" s="1" t="s">
        <v>927</v>
      </c>
      <c r="C117" s="2">
        <v>452383</v>
      </c>
      <c r="D117" s="17">
        <v>2220</v>
      </c>
      <c r="E117" s="18">
        <v>1133</v>
      </c>
      <c r="F117">
        <v>515</v>
      </c>
      <c r="G117">
        <v>388</v>
      </c>
      <c r="H117">
        <v>111</v>
      </c>
      <c r="I117">
        <v>89</v>
      </c>
      <c r="J117">
        <v>33</v>
      </c>
      <c r="K117">
        <v>7</v>
      </c>
      <c r="L117">
        <v>1</v>
      </c>
      <c r="M117">
        <v>0</v>
      </c>
      <c r="N117">
        <v>2121</v>
      </c>
      <c r="O117">
        <v>14</v>
      </c>
      <c r="P117">
        <v>1</v>
      </c>
      <c r="Q117">
        <f>VLOOKUP(C117,[1]Parish_language_2022b!$1:$1048576,8,FALSE)</f>
        <v>14</v>
      </c>
      <c r="R117">
        <f>VLOOKUP(C117,[1]Parish_language_2022b!$1:$1048576,7,FALSE)</f>
        <v>23</v>
      </c>
      <c r="S117">
        <f>VLOOKUP(C117,[1]Parish_language_2022b!$1:$1048576,6,FALSE)</f>
        <v>2141</v>
      </c>
      <c r="T117">
        <f>VLOOKUP(C117,[1]Parish_language_2022b!$1:$1048576,8,FALSE)</f>
        <v>14</v>
      </c>
      <c r="U117">
        <v>2091</v>
      </c>
      <c r="V117">
        <v>1703</v>
      </c>
      <c r="W117">
        <v>2180</v>
      </c>
      <c r="X117">
        <v>1712</v>
      </c>
      <c r="Y117">
        <v>10</v>
      </c>
      <c r="Z117">
        <v>12</v>
      </c>
      <c r="AA117">
        <v>9</v>
      </c>
      <c r="AB117">
        <v>1</v>
      </c>
      <c r="AC117">
        <v>3</v>
      </c>
      <c r="AD117">
        <v>80</v>
      </c>
    </row>
    <row r="118" spans="1:30" x14ac:dyDescent="0.35">
      <c r="A118" s="1">
        <v>31</v>
      </c>
      <c r="B118" s="1" t="s">
        <v>928</v>
      </c>
      <c r="C118" s="2">
        <v>452384</v>
      </c>
      <c r="D118" s="17">
        <v>332</v>
      </c>
      <c r="E118" s="18">
        <v>165</v>
      </c>
      <c r="F118">
        <v>66</v>
      </c>
      <c r="G118">
        <v>63</v>
      </c>
      <c r="H118">
        <v>18</v>
      </c>
      <c r="I118">
        <v>7</v>
      </c>
      <c r="J118">
        <v>4</v>
      </c>
      <c r="K118">
        <v>2</v>
      </c>
      <c r="L118">
        <v>1</v>
      </c>
      <c r="M118">
        <v>2</v>
      </c>
      <c r="N118">
        <v>318</v>
      </c>
      <c r="O118">
        <v>0</v>
      </c>
      <c r="P118">
        <v>0</v>
      </c>
      <c r="Q118">
        <f>VLOOKUP(C118,[1]Parish_language_2022b!$1:$1048576,8,FALSE)</f>
        <v>0</v>
      </c>
      <c r="R118">
        <f>VLOOKUP(C118,[1]Parish_language_2022b!$1:$1048576,7,FALSE)</f>
        <v>9</v>
      </c>
      <c r="S118">
        <f>VLOOKUP(C118,[1]Parish_language_2022b!$1:$1048576,6,FALSE)</f>
        <v>324</v>
      </c>
      <c r="T118">
        <f>VLOOKUP(C118,[1]Parish_language_2022b!$1:$1048576,8,FALSE)</f>
        <v>0</v>
      </c>
      <c r="U118">
        <v>307</v>
      </c>
      <c r="V118">
        <v>145</v>
      </c>
      <c r="W118">
        <v>321</v>
      </c>
      <c r="X118">
        <v>149</v>
      </c>
      <c r="Y118">
        <v>2</v>
      </c>
      <c r="Z118">
        <v>3</v>
      </c>
      <c r="AA118">
        <v>1</v>
      </c>
      <c r="AB118">
        <v>0</v>
      </c>
      <c r="AC118">
        <v>5</v>
      </c>
      <c r="AD118">
        <v>10</v>
      </c>
    </row>
    <row r="119" spans="1:30" x14ac:dyDescent="0.35">
      <c r="A119" s="1">
        <v>31</v>
      </c>
      <c r="B119" s="1" t="s">
        <v>929</v>
      </c>
      <c r="C119" s="2">
        <v>342045</v>
      </c>
      <c r="D119" s="17">
        <v>2474</v>
      </c>
      <c r="E119" s="18">
        <v>1181</v>
      </c>
      <c r="F119">
        <v>461</v>
      </c>
      <c r="G119">
        <v>418</v>
      </c>
      <c r="H119">
        <v>135</v>
      </c>
      <c r="I119">
        <v>143</v>
      </c>
      <c r="J119">
        <v>35</v>
      </c>
      <c r="K119">
        <v>6</v>
      </c>
      <c r="L119">
        <v>5</v>
      </c>
      <c r="M119">
        <v>2</v>
      </c>
      <c r="N119">
        <v>2293</v>
      </c>
      <c r="O119">
        <v>31</v>
      </c>
      <c r="P119">
        <v>4</v>
      </c>
      <c r="Q119">
        <f>VLOOKUP(C119,[1]Parish_language_2022b!$1:$1048576,8,FALSE)</f>
        <v>7</v>
      </c>
      <c r="R119">
        <f>VLOOKUP(C119,[1]Parish_language_2022b!$1:$1048576,7,FALSE)</f>
        <v>45</v>
      </c>
      <c r="S119">
        <f>VLOOKUP(C119,[1]Parish_language_2022b!$1:$1048576,6,FALSE)</f>
        <v>2353</v>
      </c>
      <c r="T119">
        <f>VLOOKUP(C119,[1]Parish_language_2022b!$1:$1048576,8,FALSE)</f>
        <v>7</v>
      </c>
      <c r="U119">
        <v>2318</v>
      </c>
      <c r="V119">
        <v>2087</v>
      </c>
      <c r="W119">
        <v>2434</v>
      </c>
      <c r="X119">
        <v>2081</v>
      </c>
      <c r="Y119">
        <v>8</v>
      </c>
      <c r="Z119">
        <v>14</v>
      </c>
      <c r="AA119">
        <v>10</v>
      </c>
      <c r="AB119">
        <v>0</v>
      </c>
      <c r="AC119">
        <v>2</v>
      </c>
      <c r="AD119">
        <v>100</v>
      </c>
    </row>
    <row r="120" spans="1:30" x14ac:dyDescent="0.35">
      <c r="A120" s="1">
        <v>31</v>
      </c>
      <c r="B120" s="1" t="s">
        <v>930</v>
      </c>
      <c r="C120" s="2">
        <v>342046</v>
      </c>
      <c r="D120" s="17">
        <v>3655</v>
      </c>
      <c r="E120" s="18">
        <v>1694</v>
      </c>
      <c r="F120">
        <v>574</v>
      </c>
      <c r="G120">
        <v>677</v>
      </c>
      <c r="H120">
        <v>211</v>
      </c>
      <c r="I120">
        <v>177</v>
      </c>
      <c r="J120">
        <v>63</v>
      </c>
      <c r="K120">
        <v>9</v>
      </c>
      <c r="L120">
        <v>5</v>
      </c>
      <c r="M120">
        <v>0</v>
      </c>
      <c r="N120">
        <v>3362</v>
      </c>
      <c r="O120">
        <v>41</v>
      </c>
      <c r="P120">
        <v>2</v>
      </c>
      <c r="Q120">
        <f>VLOOKUP(C120,[1]Parish_language_2022b!$1:$1048576,8,FALSE)</f>
        <v>29</v>
      </c>
      <c r="R120">
        <f>VLOOKUP(C120,[1]Parish_language_2022b!$1:$1048576,7,FALSE)</f>
        <v>94</v>
      </c>
      <c r="S120">
        <f>VLOOKUP(C120,[1]Parish_language_2022b!$1:$1048576,6,FALSE)</f>
        <v>3426</v>
      </c>
      <c r="T120">
        <f>VLOOKUP(C120,[1]Parish_language_2022b!$1:$1048576,8,FALSE)</f>
        <v>29</v>
      </c>
      <c r="U120">
        <v>3420</v>
      </c>
      <c r="V120">
        <v>3030</v>
      </c>
      <c r="W120">
        <v>3591</v>
      </c>
      <c r="X120">
        <v>3049</v>
      </c>
      <c r="Y120">
        <v>16</v>
      </c>
      <c r="Z120">
        <v>37</v>
      </c>
      <c r="AA120">
        <v>2</v>
      </c>
      <c r="AB120">
        <v>4</v>
      </c>
      <c r="AC120">
        <v>5</v>
      </c>
      <c r="AD120">
        <v>147</v>
      </c>
    </row>
    <row r="121" spans="1:30" x14ac:dyDescent="0.35">
      <c r="A121" s="1">
        <v>31</v>
      </c>
      <c r="B121" s="1" t="s">
        <v>931</v>
      </c>
      <c r="C121" s="2">
        <v>311912</v>
      </c>
      <c r="D121" s="17">
        <v>8447</v>
      </c>
      <c r="E121" s="18">
        <v>3735</v>
      </c>
      <c r="F121">
        <v>1103</v>
      </c>
      <c r="G121">
        <v>1465</v>
      </c>
      <c r="H121">
        <v>476</v>
      </c>
      <c r="I121">
        <v>505</v>
      </c>
      <c r="J121">
        <v>138</v>
      </c>
      <c r="K121">
        <v>33</v>
      </c>
      <c r="L121">
        <v>6</v>
      </c>
      <c r="M121">
        <v>2</v>
      </c>
      <c r="N121">
        <v>8039</v>
      </c>
      <c r="O121">
        <v>20</v>
      </c>
      <c r="P121">
        <v>9</v>
      </c>
      <c r="Q121">
        <f>VLOOKUP(C121,[1]Parish_language_2022b!$1:$1048576,8,FALSE)</f>
        <v>57</v>
      </c>
      <c r="R121">
        <f>VLOOKUP(C121,[1]Parish_language_2022b!$1:$1048576,7,FALSE)</f>
        <v>167</v>
      </c>
      <c r="S121">
        <f>VLOOKUP(C121,[1]Parish_language_2022b!$1:$1048576,6,FALSE)</f>
        <v>7997</v>
      </c>
      <c r="T121">
        <f>VLOOKUP(C121,[1]Parish_language_2022b!$1:$1048576,8,FALSE)</f>
        <v>57</v>
      </c>
      <c r="U121">
        <v>7964</v>
      </c>
      <c r="V121">
        <v>6275</v>
      </c>
      <c r="W121">
        <v>8293</v>
      </c>
      <c r="X121">
        <v>6340</v>
      </c>
      <c r="Y121">
        <v>56</v>
      </c>
      <c r="Z121">
        <v>42</v>
      </c>
      <c r="AA121">
        <v>23</v>
      </c>
      <c r="AB121">
        <v>5</v>
      </c>
      <c r="AC121">
        <v>20</v>
      </c>
      <c r="AD121">
        <v>367</v>
      </c>
    </row>
    <row r="122" spans="1:30" x14ac:dyDescent="0.35">
      <c r="A122" s="1">
        <v>31</v>
      </c>
      <c r="B122" s="1" t="s">
        <v>932</v>
      </c>
      <c r="C122" s="2">
        <v>321944</v>
      </c>
      <c r="D122" s="17">
        <v>3713</v>
      </c>
      <c r="E122" s="18">
        <v>1503</v>
      </c>
      <c r="F122">
        <v>370</v>
      </c>
      <c r="G122">
        <v>574</v>
      </c>
      <c r="H122">
        <v>208</v>
      </c>
      <c r="I122">
        <v>262</v>
      </c>
      <c r="J122">
        <v>73</v>
      </c>
      <c r="K122">
        <v>15</v>
      </c>
      <c r="L122">
        <v>7</v>
      </c>
      <c r="M122">
        <v>0</v>
      </c>
      <c r="N122">
        <v>3516</v>
      </c>
      <c r="O122">
        <v>8</v>
      </c>
      <c r="P122">
        <v>2</v>
      </c>
      <c r="Q122">
        <f>VLOOKUP(C122,[1]Parish_language_2022b!$1:$1048576,8,FALSE)</f>
        <v>24</v>
      </c>
      <c r="R122">
        <f>VLOOKUP(C122,[1]Parish_language_2022b!$1:$1048576,7,FALSE)</f>
        <v>69</v>
      </c>
      <c r="S122">
        <f>VLOOKUP(C122,[1]Parish_language_2022b!$1:$1048576,6,FALSE)</f>
        <v>3503</v>
      </c>
      <c r="T122">
        <f>VLOOKUP(C122,[1]Parish_language_2022b!$1:$1048576,8,FALSE)</f>
        <v>24</v>
      </c>
      <c r="U122">
        <v>3456</v>
      </c>
      <c r="V122">
        <v>2869</v>
      </c>
      <c r="W122">
        <v>3633</v>
      </c>
      <c r="X122">
        <v>2837</v>
      </c>
      <c r="Y122">
        <v>39</v>
      </c>
      <c r="Z122">
        <v>23</v>
      </c>
      <c r="AA122">
        <v>12</v>
      </c>
      <c r="AB122">
        <v>4</v>
      </c>
      <c r="AC122">
        <v>8</v>
      </c>
      <c r="AD122">
        <v>156</v>
      </c>
    </row>
    <row r="123" spans="1:30" x14ac:dyDescent="0.35">
      <c r="A123" s="1">
        <v>31</v>
      </c>
      <c r="B123" s="1" t="s">
        <v>933</v>
      </c>
      <c r="C123" s="2">
        <v>452386</v>
      </c>
      <c r="D123" s="17">
        <v>572</v>
      </c>
      <c r="E123" s="18">
        <v>278</v>
      </c>
      <c r="F123">
        <v>92</v>
      </c>
      <c r="G123">
        <v>117</v>
      </c>
      <c r="H123">
        <v>28</v>
      </c>
      <c r="I123">
        <v>20</v>
      </c>
      <c r="J123">
        <v>10</v>
      </c>
      <c r="K123">
        <v>3</v>
      </c>
      <c r="L123">
        <v>1</v>
      </c>
      <c r="M123">
        <v>0</v>
      </c>
      <c r="N123">
        <v>547</v>
      </c>
      <c r="O123">
        <v>2</v>
      </c>
      <c r="P123">
        <v>2</v>
      </c>
      <c r="Q123">
        <f>VLOOKUP(C123,[1]Parish_language_2022b!$1:$1048576,8,FALSE)</f>
        <v>1</v>
      </c>
      <c r="R123">
        <f>VLOOKUP(C123,[1]Parish_language_2022b!$1:$1048576,7,FALSE)</f>
        <v>8</v>
      </c>
      <c r="S123">
        <f>VLOOKUP(C123,[1]Parish_language_2022b!$1:$1048576,6,FALSE)</f>
        <v>550</v>
      </c>
      <c r="T123">
        <f>VLOOKUP(C123,[1]Parish_language_2022b!$1:$1048576,8,FALSE)</f>
        <v>1</v>
      </c>
      <c r="U123">
        <v>549</v>
      </c>
      <c r="V123">
        <v>394</v>
      </c>
      <c r="W123">
        <v>560</v>
      </c>
      <c r="X123">
        <v>401</v>
      </c>
      <c r="Y123">
        <v>5</v>
      </c>
      <c r="Z123">
        <v>3</v>
      </c>
      <c r="AA123">
        <v>0</v>
      </c>
      <c r="AB123">
        <v>0</v>
      </c>
      <c r="AC123">
        <v>4</v>
      </c>
      <c r="AD123">
        <v>16</v>
      </c>
    </row>
    <row r="124" spans="1:30" x14ac:dyDescent="0.35">
      <c r="A124" s="1">
        <v>31</v>
      </c>
      <c r="B124" s="1" t="s">
        <v>934</v>
      </c>
      <c r="C124" s="2">
        <v>342011</v>
      </c>
      <c r="D124" s="17">
        <v>1669</v>
      </c>
      <c r="E124" s="18">
        <v>782</v>
      </c>
      <c r="F124">
        <v>263</v>
      </c>
      <c r="G124">
        <v>318</v>
      </c>
      <c r="H124">
        <v>89</v>
      </c>
      <c r="I124">
        <v>83</v>
      </c>
      <c r="J124">
        <v>22</v>
      </c>
      <c r="K124">
        <v>10</v>
      </c>
      <c r="L124">
        <v>1</v>
      </c>
      <c r="M124">
        <v>0</v>
      </c>
      <c r="N124">
        <v>1586</v>
      </c>
      <c r="O124">
        <v>9</v>
      </c>
      <c r="P124">
        <v>0</v>
      </c>
      <c r="Q124">
        <f>VLOOKUP(C124,[1]Parish_language_2022b!$1:$1048576,8,FALSE)</f>
        <v>18</v>
      </c>
      <c r="R124">
        <f>VLOOKUP(C124,[1]Parish_language_2022b!$1:$1048576,7,FALSE)</f>
        <v>32</v>
      </c>
      <c r="S124">
        <f>VLOOKUP(C124,[1]Parish_language_2022b!$1:$1048576,6,FALSE)</f>
        <v>1580</v>
      </c>
      <c r="T124">
        <f>VLOOKUP(C124,[1]Parish_language_2022b!$1:$1048576,8,FALSE)</f>
        <v>18</v>
      </c>
      <c r="U124">
        <v>1596</v>
      </c>
      <c r="V124">
        <v>1341</v>
      </c>
      <c r="W124">
        <v>1652</v>
      </c>
      <c r="X124">
        <v>1360</v>
      </c>
      <c r="Y124">
        <v>6</v>
      </c>
      <c r="Z124">
        <v>8</v>
      </c>
      <c r="AA124">
        <v>4</v>
      </c>
      <c r="AB124">
        <v>1</v>
      </c>
      <c r="AC124">
        <v>1</v>
      </c>
      <c r="AD124">
        <v>65</v>
      </c>
    </row>
    <row r="125" spans="1:30" x14ac:dyDescent="0.35">
      <c r="D125"/>
      <c r="E125"/>
    </row>
    <row r="126" spans="1:30" x14ac:dyDescent="0.35">
      <c r="D126"/>
      <c r="E126"/>
    </row>
    <row r="127" spans="1:30" x14ac:dyDescent="0.35">
      <c r="D127"/>
      <c r="E127"/>
    </row>
    <row r="128" spans="1:30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  <row r="1062" spans="4:5" x14ac:dyDescent="0.35">
      <c r="D1062"/>
      <c r="E1062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5" priority="4" operator="lessThan">
      <formula>0</formula>
    </cfRule>
  </conditionalFormatting>
  <conditionalFormatting sqref="Q2:S1048576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E8981-FF7C-434D-B86A-CD0659E0AEA5}">
  <dimension ref="A1:AD1062"/>
  <sheetViews>
    <sheetView topLeftCell="G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6.179687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7.5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42</v>
      </c>
      <c r="B3" s="1" t="s">
        <v>935</v>
      </c>
      <c r="C3" s="2">
        <v>362110</v>
      </c>
      <c r="D3" s="16">
        <v>990</v>
      </c>
      <c r="E3" s="18">
        <v>466</v>
      </c>
      <c r="F3">
        <v>139</v>
      </c>
      <c r="G3">
        <v>205</v>
      </c>
      <c r="H3">
        <v>54</v>
      </c>
      <c r="I3">
        <v>40</v>
      </c>
      <c r="J3">
        <v>15</v>
      </c>
      <c r="K3">
        <v>4</v>
      </c>
      <c r="L3">
        <v>2</v>
      </c>
      <c r="M3">
        <v>0</v>
      </c>
      <c r="N3">
        <v>963</v>
      </c>
      <c r="O3">
        <v>1</v>
      </c>
      <c r="P3">
        <v>1</v>
      </c>
      <c r="Q3">
        <f>VLOOKUP(C3,[1]Parish_language_2022b!$1:$1048576,8,FALSE)</f>
        <v>6</v>
      </c>
      <c r="R3">
        <f>VLOOKUP(C3,[1]Parish_language_2022b!$1:$1048576,7,FALSE)</f>
        <v>14</v>
      </c>
      <c r="S3">
        <f>VLOOKUP(C3,[1]Parish_language_2022b!$1:$1048576,6,FALSE)</f>
        <v>955</v>
      </c>
      <c r="T3">
        <f>VLOOKUP(C3,[1]Parish_language_2022b!$1:$1048576,8,FALSE)</f>
        <v>6</v>
      </c>
      <c r="U3">
        <v>913</v>
      </c>
      <c r="V3">
        <v>643</v>
      </c>
      <c r="W3">
        <v>973</v>
      </c>
      <c r="X3">
        <v>668</v>
      </c>
      <c r="Y3">
        <v>13</v>
      </c>
      <c r="Z3">
        <v>3</v>
      </c>
      <c r="AA3">
        <v>2</v>
      </c>
      <c r="AB3">
        <v>1</v>
      </c>
      <c r="AC3">
        <v>3</v>
      </c>
      <c r="AD3">
        <v>54</v>
      </c>
    </row>
    <row r="4" spans="1:30" x14ac:dyDescent="0.35">
      <c r="A4" s="1">
        <v>42</v>
      </c>
      <c r="B4" s="1" t="s">
        <v>936</v>
      </c>
      <c r="C4" s="2">
        <v>382189</v>
      </c>
      <c r="D4" s="17">
        <v>845</v>
      </c>
      <c r="E4" s="18">
        <v>407</v>
      </c>
      <c r="F4">
        <v>160</v>
      </c>
      <c r="G4">
        <v>145</v>
      </c>
      <c r="H4">
        <v>43</v>
      </c>
      <c r="I4">
        <v>31</v>
      </c>
      <c r="J4">
        <v>16</v>
      </c>
      <c r="K4">
        <v>2</v>
      </c>
      <c r="L4">
        <v>0</v>
      </c>
      <c r="M4">
        <v>1</v>
      </c>
      <c r="N4">
        <v>774</v>
      </c>
      <c r="O4">
        <v>2</v>
      </c>
      <c r="P4">
        <v>1</v>
      </c>
      <c r="Q4">
        <f>VLOOKUP(C4,[1]Parish_language_2022b!$1:$1048576,8,FALSE)</f>
        <v>103</v>
      </c>
      <c r="R4">
        <f>VLOOKUP(C4,[1]Parish_language_2022b!$1:$1048576,7,FALSE)</f>
        <v>142</v>
      </c>
      <c r="S4">
        <f>VLOOKUP(C4,[1]Parish_language_2022b!$1:$1048576,6,FALSE)</f>
        <v>584</v>
      </c>
      <c r="T4">
        <f>VLOOKUP(C4,[1]Parish_language_2022b!$1:$1048576,8,FALSE)</f>
        <v>103</v>
      </c>
      <c r="U4">
        <v>768</v>
      </c>
      <c r="V4">
        <v>497</v>
      </c>
      <c r="W4">
        <v>835</v>
      </c>
      <c r="X4">
        <v>526</v>
      </c>
      <c r="Y4">
        <v>4</v>
      </c>
      <c r="Z4">
        <v>3</v>
      </c>
      <c r="AA4">
        <v>0</v>
      </c>
      <c r="AB4">
        <v>0</v>
      </c>
      <c r="AC4">
        <v>1</v>
      </c>
      <c r="AD4">
        <v>48</v>
      </c>
    </row>
    <row r="5" spans="1:30" x14ac:dyDescent="0.35">
      <c r="A5" s="1">
        <v>42</v>
      </c>
      <c r="B5" s="1" t="s">
        <v>937</v>
      </c>
      <c r="C5" s="2">
        <v>392195</v>
      </c>
      <c r="D5" s="17">
        <v>2959</v>
      </c>
      <c r="E5" s="18">
        <v>1351</v>
      </c>
      <c r="F5">
        <v>492</v>
      </c>
      <c r="G5">
        <v>438</v>
      </c>
      <c r="H5">
        <v>216</v>
      </c>
      <c r="I5">
        <v>126</v>
      </c>
      <c r="J5">
        <v>52</v>
      </c>
      <c r="K5">
        <v>20</v>
      </c>
      <c r="L5">
        <v>0</v>
      </c>
      <c r="M5">
        <v>3</v>
      </c>
      <c r="N5">
        <v>2720</v>
      </c>
      <c r="O5">
        <v>43</v>
      </c>
      <c r="P5">
        <v>4</v>
      </c>
      <c r="Q5">
        <f>VLOOKUP(C5,[1]Parish_language_2022b!$1:$1048576,8,FALSE)</f>
        <v>38</v>
      </c>
      <c r="R5">
        <f>VLOOKUP(C5,[1]Parish_language_2022b!$1:$1048576,7,FALSE)</f>
        <v>104</v>
      </c>
      <c r="S5">
        <f>VLOOKUP(C5,[1]Parish_language_2022b!$1:$1048576,6,FALSE)</f>
        <v>2734</v>
      </c>
      <c r="T5">
        <f>VLOOKUP(C5,[1]Parish_language_2022b!$1:$1048576,8,FALSE)</f>
        <v>38</v>
      </c>
      <c r="U5">
        <v>2747</v>
      </c>
      <c r="V5">
        <v>2393</v>
      </c>
      <c r="W5">
        <v>2871</v>
      </c>
      <c r="X5">
        <v>2433</v>
      </c>
      <c r="Y5">
        <v>29</v>
      </c>
      <c r="Z5">
        <v>39</v>
      </c>
      <c r="AA5">
        <v>7</v>
      </c>
      <c r="AB5">
        <v>1</v>
      </c>
      <c r="AC5">
        <v>2</v>
      </c>
      <c r="AD5">
        <v>113</v>
      </c>
    </row>
    <row r="6" spans="1:30" x14ac:dyDescent="0.35">
      <c r="A6" s="1">
        <v>42</v>
      </c>
      <c r="B6" s="1" t="s">
        <v>938</v>
      </c>
      <c r="C6" s="2">
        <v>402266</v>
      </c>
      <c r="D6" s="17">
        <v>480</v>
      </c>
      <c r="E6" s="18">
        <v>242</v>
      </c>
      <c r="F6">
        <v>90</v>
      </c>
      <c r="G6">
        <v>94</v>
      </c>
      <c r="H6">
        <v>28</v>
      </c>
      <c r="I6">
        <v>12</v>
      </c>
      <c r="J6">
        <v>11</v>
      </c>
      <c r="K6">
        <v>1</v>
      </c>
      <c r="L6">
        <v>0</v>
      </c>
      <c r="M6">
        <v>0</v>
      </c>
      <c r="N6">
        <v>461</v>
      </c>
      <c r="O6">
        <v>0</v>
      </c>
      <c r="P6">
        <v>1</v>
      </c>
      <c r="Q6">
        <f>VLOOKUP(C6,[1]Parish_language_2022b!$1:$1048576,8,FALSE)</f>
        <v>13</v>
      </c>
      <c r="R6">
        <f>VLOOKUP(C6,[1]Parish_language_2022b!$1:$1048576,7,FALSE)</f>
        <v>35</v>
      </c>
      <c r="S6">
        <f>VLOOKUP(C6,[1]Parish_language_2022b!$1:$1048576,6,FALSE)</f>
        <v>418</v>
      </c>
      <c r="T6">
        <f>VLOOKUP(C6,[1]Parish_language_2022b!$1:$1048576,8,FALSE)</f>
        <v>13</v>
      </c>
      <c r="U6">
        <v>456</v>
      </c>
      <c r="V6">
        <v>326</v>
      </c>
      <c r="W6">
        <v>473</v>
      </c>
      <c r="X6">
        <v>326</v>
      </c>
      <c r="Y6">
        <v>2</v>
      </c>
      <c r="Z6">
        <v>1</v>
      </c>
      <c r="AA6">
        <v>0</v>
      </c>
      <c r="AB6">
        <v>0</v>
      </c>
      <c r="AC6">
        <v>1</v>
      </c>
      <c r="AD6">
        <v>18</v>
      </c>
    </row>
    <row r="7" spans="1:30" x14ac:dyDescent="0.35">
      <c r="A7" s="1">
        <v>42</v>
      </c>
      <c r="B7" s="1" t="s">
        <v>939</v>
      </c>
      <c r="C7" s="2">
        <v>362111</v>
      </c>
      <c r="D7" s="17">
        <v>595</v>
      </c>
      <c r="E7" s="18">
        <v>269</v>
      </c>
      <c r="F7">
        <v>86</v>
      </c>
      <c r="G7">
        <v>128</v>
      </c>
      <c r="H7">
        <v>33</v>
      </c>
      <c r="I7">
        <v>24</v>
      </c>
      <c r="J7">
        <v>6</v>
      </c>
      <c r="K7">
        <v>7</v>
      </c>
      <c r="L7">
        <v>0</v>
      </c>
      <c r="M7">
        <v>0</v>
      </c>
      <c r="N7">
        <v>566</v>
      </c>
      <c r="O7">
        <v>2</v>
      </c>
      <c r="P7">
        <v>0</v>
      </c>
      <c r="Q7">
        <f>VLOOKUP(C7,[1]Parish_language_2022b!$1:$1048576,8,FALSE)</f>
        <v>10</v>
      </c>
      <c r="R7">
        <f>VLOOKUP(C7,[1]Parish_language_2022b!$1:$1048576,7,FALSE)</f>
        <v>20</v>
      </c>
      <c r="S7">
        <f>VLOOKUP(C7,[1]Parish_language_2022b!$1:$1048576,6,FALSE)</f>
        <v>553</v>
      </c>
      <c r="T7">
        <f>VLOOKUP(C7,[1]Parish_language_2022b!$1:$1048576,8,FALSE)</f>
        <v>10</v>
      </c>
      <c r="U7">
        <v>548</v>
      </c>
      <c r="V7">
        <v>365</v>
      </c>
      <c r="W7">
        <v>580</v>
      </c>
      <c r="X7">
        <v>397</v>
      </c>
      <c r="Y7">
        <v>7</v>
      </c>
      <c r="Z7">
        <v>6</v>
      </c>
      <c r="AA7">
        <v>1</v>
      </c>
      <c r="AB7">
        <v>1</v>
      </c>
      <c r="AC7">
        <v>0</v>
      </c>
      <c r="AD7">
        <v>25</v>
      </c>
    </row>
    <row r="8" spans="1:30" x14ac:dyDescent="0.35">
      <c r="A8" s="1">
        <v>42</v>
      </c>
      <c r="B8" s="1" t="s">
        <v>940</v>
      </c>
      <c r="C8" s="2">
        <v>422326</v>
      </c>
      <c r="D8" s="17">
        <v>731</v>
      </c>
      <c r="E8" s="18">
        <v>348</v>
      </c>
      <c r="F8">
        <v>122</v>
      </c>
      <c r="G8">
        <v>144</v>
      </c>
      <c r="H8">
        <v>26</v>
      </c>
      <c r="I8">
        <v>31</v>
      </c>
      <c r="J8">
        <v>18</v>
      </c>
      <c r="K8">
        <v>2</v>
      </c>
      <c r="L8">
        <v>0</v>
      </c>
      <c r="M8">
        <v>0</v>
      </c>
      <c r="N8">
        <v>703</v>
      </c>
      <c r="O8">
        <v>0</v>
      </c>
      <c r="P8">
        <v>0</v>
      </c>
      <c r="Q8">
        <f>VLOOKUP(C8,[1]Parish_language_2022b!$1:$1048576,8,FALSE)</f>
        <v>43</v>
      </c>
      <c r="R8">
        <f>VLOOKUP(C8,[1]Parish_language_2022b!$1:$1048576,7,FALSE)</f>
        <v>95</v>
      </c>
      <c r="S8">
        <f>VLOOKUP(C8,[1]Parish_language_2022b!$1:$1048576,6,FALSE)</f>
        <v>575</v>
      </c>
      <c r="T8">
        <f>VLOOKUP(C8,[1]Parish_language_2022b!$1:$1048576,8,FALSE)</f>
        <v>43</v>
      </c>
      <c r="U8">
        <v>683</v>
      </c>
      <c r="V8">
        <v>498</v>
      </c>
      <c r="W8">
        <v>721</v>
      </c>
      <c r="X8">
        <v>525</v>
      </c>
      <c r="Y8">
        <v>3</v>
      </c>
      <c r="Z8">
        <v>3</v>
      </c>
      <c r="AA8">
        <v>0</v>
      </c>
      <c r="AB8">
        <v>0</v>
      </c>
      <c r="AC8">
        <v>3</v>
      </c>
      <c r="AD8">
        <v>30</v>
      </c>
    </row>
    <row r="9" spans="1:30" x14ac:dyDescent="0.35">
      <c r="A9" s="1">
        <v>42</v>
      </c>
      <c r="B9" s="1" t="s">
        <v>941</v>
      </c>
      <c r="C9" s="2">
        <v>211299</v>
      </c>
      <c r="D9" s="17">
        <v>1779</v>
      </c>
      <c r="E9" s="18">
        <v>779</v>
      </c>
      <c r="F9">
        <v>239</v>
      </c>
      <c r="G9">
        <v>290</v>
      </c>
      <c r="H9">
        <v>115</v>
      </c>
      <c r="I9">
        <v>87</v>
      </c>
      <c r="J9">
        <v>24</v>
      </c>
      <c r="K9">
        <v>6</v>
      </c>
      <c r="L9">
        <v>0</v>
      </c>
      <c r="M9">
        <v>1</v>
      </c>
      <c r="N9">
        <v>1685</v>
      </c>
      <c r="O9">
        <v>7</v>
      </c>
      <c r="P9">
        <v>0</v>
      </c>
      <c r="Q9">
        <f>VLOOKUP(C9,[1]Parish_language_2022b!$1:$1048576,8,FALSE)</f>
        <v>82</v>
      </c>
      <c r="R9">
        <f>VLOOKUP(C9,[1]Parish_language_2022b!$1:$1048576,7,FALSE)</f>
        <v>104</v>
      </c>
      <c r="S9">
        <f>VLOOKUP(C9,[1]Parish_language_2022b!$1:$1048576,6,FALSE)</f>
        <v>1546</v>
      </c>
      <c r="T9">
        <f>VLOOKUP(C9,[1]Parish_language_2022b!$1:$1048576,8,FALSE)</f>
        <v>82</v>
      </c>
      <c r="U9">
        <v>1635</v>
      </c>
      <c r="V9">
        <v>1221</v>
      </c>
      <c r="W9">
        <v>1750</v>
      </c>
      <c r="X9">
        <v>1305</v>
      </c>
      <c r="Y9">
        <v>7</v>
      </c>
      <c r="Z9">
        <v>8</v>
      </c>
      <c r="AA9">
        <v>0</v>
      </c>
      <c r="AB9">
        <v>0</v>
      </c>
      <c r="AC9">
        <v>8</v>
      </c>
      <c r="AD9">
        <v>80</v>
      </c>
    </row>
    <row r="10" spans="1:30" x14ac:dyDescent="0.35">
      <c r="A10" s="1">
        <v>42</v>
      </c>
      <c r="B10" s="1" t="s">
        <v>942</v>
      </c>
      <c r="C10" s="2">
        <v>382188</v>
      </c>
      <c r="D10" s="17">
        <v>1309</v>
      </c>
      <c r="E10" s="18">
        <v>594</v>
      </c>
      <c r="F10">
        <v>191</v>
      </c>
      <c r="G10">
        <v>256</v>
      </c>
      <c r="H10">
        <v>75</v>
      </c>
      <c r="I10">
        <v>56</v>
      </c>
      <c r="J10">
        <v>24</v>
      </c>
      <c r="K10">
        <v>5</v>
      </c>
      <c r="L10">
        <v>0</v>
      </c>
      <c r="M10">
        <v>0</v>
      </c>
      <c r="N10">
        <v>1238</v>
      </c>
      <c r="O10">
        <v>3</v>
      </c>
      <c r="P10">
        <v>2</v>
      </c>
      <c r="Q10">
        <f>VLOOKUP(C10,[1]Parish_language_2022b!$1:$1048576,8,FALSE)</f>
        <v>80</v>
      </c>
      <c r="R10">
        <f>VLOOKUP(C10,[1]Parish_language_2022b!$1:$1048576,7,FALSE)</f>
        <v>145</v>
      </c>
      <c r="S10">
        <f>VLOOKUP(C10,[1]Parish_language_2022b!$1:$1048576,6,FALSE)</f>
        <v>1056</v>
      </c>
      <c r="T10">
        <f>VLOOKUP(C10,[1]Parish_language_2022b!$1:$1048576,8,FALSE)</f>
        <v>80</v>
      </c>
      <c r="U10">
        <v>1226</v>
      </c>
      <c r="V10">
        <v>803</v>
      </c>
      <c r="W10">
        <v>1291</v>
      </c>
      <c r="X10">
        <v>855</v>
      </c>
      <c r="Y10">
        <v>12</v>
      </c>
      <c r="Z10">
        <v>2</v>
      </c>
      <c r="AA10">
        <v>1</v>
      </c>
      <c r="AB10">
        <v>1</v>
      </c>
      <c r="AC10">
        <v>1</v>
      </c>
      <c r="AD10">
        <v>54</v>
      </c>
    </row>
    <row r="11" spans="1:30" x14ac:dyDescent="0.35">
      <c r="A11" s="1">
        <v>42</v>
      </c>
      <c r="B11" s="1" t="s">
        <v>943</v>
      </c>
      <c r="C11" s="2">
        <v>422325</v>
      </c>
      <c r="D11" s="17">
        <v>1443</v>
      </c>
      <c r="E11" s="18">
        <v>749</v>
      </c>
      <c r="F11">
        <v>316</v>
      </c>
      <c r="G11">
        <v>283</v>
      </c>
      <c r="H11">
        <v>75</v>
      </c>
      <c r="I11">
        <v>51</v>
      </c>
      <c r="J11">
        <v>15</v>
      </c>
      <c r="K11">
        <v>6</v>
      </c>
      <c r="L11">
        <v>2</v>
      </c>
      <c r="M11">
        <v>0</v>
      </c>
      <c r="N11">
        <v>1384</v>
      </c>
      <c r="O11">
        <v>6</v>
      </c>
      <c r="P11">
        <v>0</v>
      </c>
      <c r="Q11">
        <f>VLOOKUP(C11,[1]Parish_language_2022b!$1:$1048576,8,FALSE)</f>
        <v>38</v>
      </c>
      <c r="R11">
        <f>VLOOKUP(C11,[1]Parish_language_2022b!$1:$1048576,7,FALSE)</f>
        <v>100</v>
      </c>
      <c r="S11">
        <f>VLOOKUP(C11,[1]Parish_language_2022b!$1:$1048576,6,FALSE)</f>
        <v>1299</v>
      </c>
      <c r="T11">
        <f>VLOOKUP(C11,[1]Parish_language_2022b!$1:$1048576,8,FALSE)</f>
        <v>38</v>
      </c>
      <c r="U11">
        <v>1335</v>
      </c>
      <c r="V11">
        <v>860</v>
      </c>
      <c r="W11">
        <v>1416</v>
      </c>
      <c r="X11">
        <v>903</v>
      </c>
      <c r="Y11">
        <v>10</v>
      </c>
      <c r="Z11">
        <v>13</v>
      </c>
      <c r="AA11">
        <v>1</v>
      </c>
      <c r="AB11">
        <v>0</v>
      </c>
      <c r="AC11">
        <v>2</v>
      </c>
      <c r="AD11">
        <v>88</v>
      </c>
    </row>
    <row r="12" spans="1:30" x14ac:dyDescent="0.35">
      <c r="A12" s="1">
        <v>42</v>
      </c>
      <c r="B12" s="1" t="s">
        <v>944</v>
      </c>
      <c r="C12" s="2">
        <v>191231</v>
      </c>
      <c r="D12" s="17">
        <v>1300</v>
      </c>
      <c r="E12" s="18">
        <v>604</v>
      </c>
      <c r="F12">
        <v>244</v>
      </c>
      <c r="G12">
        <v>204</v>
      </c>
      <c r="H12">
        <v>62</v>
      </c>
      <c r="I12">
        <v>54</v>
      </c>
      <c r="J12">
        <v>28</v>
      </c>
      <c r="K12">
        <v>5</v>
      </c>
      <c r="L12">
        <v>1</v>
      </c>
      <c r="M12">
        <v>4</v>
      </c>
      <c r="N12">
        <v>1141</v>
      </c>
      <c r="O12">
        <v>0</v>
      </c>
      <c r="P12">
        <v>4</v>
      </c>
      <c r="Q12">
        <f>VLOOKUP(C12,[1]Parish_language_2022b!$1:$1048576,8,FALSE)</f>
        <v>395</v>
      </c>
      <c r="R12">
        <f>VLOOKUP(C12,[1]Parish_language_2022b!$1:$1048576,7,FALSE)</f>
        <v>441</v>
      </c>
      <c r="S12">
        <f>VLOOKUP(C12,[1]Parish_language_2022b!$1:$1048576,6,FALSE)</f>
        <v>439</v>
      </c>
      <c r="T12">
        <f>VLOOKUP(C12,[1]Parish_language_2022b!$1:$1048576,8,FALSE)</f>
        <v>395</v>
      </c>
      <c r="U12">
        <v>1266</v>
      </c>
      <c r="V12">
        <v>1128</v>
      </c>
      <c r="W12">
        <v>1279</v>
      </c>
      <c r="X12">
        <v>1166</v>
      </c>
      <c r="Y12">
        <v>8</v>
      </c>
      <c r="Z12">
        <v>2</v>
      </c>
      <c r="AA12">
        <v>2</v>
      </c>
      <c r="AB12">
        <v>0</v>
      </c>
      <c r="AC12">
        <v>3</v>
      </c>
      <c r="AD12">
        <v>27</v>
      </c>
    </row>
    <row r="13" spans="1:30" x14ac:dyDescent="0.35">
      <c r="A13" s="1">
        <v>42</v>
      </c>
      <c r="B13" s="1" t="s">
        <v>945</v>
      </c>
      <c r="C13" s="2">
        <v>432321</v>
      </c>
      <c r="D13" s="17">
        <v>1287</v>
      </c>
      <c r="E13" s="18">
        <v>586</v>
      </c>
      <c r="F13">
        <v>219</v>
      </c>
      <c r="G13">
        <v>177</v>
      </c>
      <c r="H13">
        <v>75</v>
      </c>
      <c r="I13">
        <v>68</v>
      </c>
      <c r="J13">
        <v>32</v>
      </c>
      <c r="K13">
        <v>10</v>
      </c>
      <c r="L13">
        <v>1</v>
      </c>
      <c r="M13">
        <v>1</v>
      </c>
      <c r="N13">
        <v>1115</v>
      </c>
      <c r="O13">
        <v>9</v>
      </c>
      <c r="P13">
        <v>0</v>
      </c>
      <c r="Q13">
        <f>VLOOKUP(C13,[1]Parish_language_2022b!$1:$1048576,8,FALSE)</f>
        <v>390</v>
      </c>
      <c r="R13">
        <f>VLOOKUP(C13,[1]Parish_language_2022b!$1:$1048576,7,FALSE)</f>
        <v>385</v>
      </c>
      <c r="S13">
        <f>VLOOKUP(C13,[1]Parish_language_2022b!$1:$1048576,6,FALSE)</f>
        <v>477</v>
      </c>
      <c r="T13">
        <f>VLOOKUP(C13,[1]Parish_language_2022b!$1:$1048576,8,FALSE)</f>
        <v>390</v>
      </c>
      <c r="U13">
        <v>1210</v>
      </c>
      <c r="V13">
        <v>1050</v>
      </c>
      <c r="W13">
        <v>1251</v>
      </c>
      <c r="X13">
        <v>1058</v>
      </c>
      <c r="Y13">
        <v>11</v>
      </c>
      <c r="Z13">
        <v>17</v>
      </c>
      <c r="AA13">
        <v>0</v>
      </c>
      <c r="AB13">
        <v>0</v>
      </c>
      <c r="AC13">
        <v>2</v>
      </c>
      <c r="AD13">
        <v>73</v>
      </c>
    </row>
    <row r="14" spans="1:30" x14ac:dyDescent="0.35">
      <c r="A14" s="1">
        <v>42</v>
      </c>
      <c r="B14" s="1" t="s">
        <v>946</v>
      </c>
      <c r="C14" s="2">
        <v>432324</v>
      </c>
      <c r="D14" s="17">
        <v>438</v>
      </c>
      <c r="E14" s="18">
        <v>237</v>
      </c>
      <c r="F14">
        <v>104</v>
      </c>
      <c r="G14">
        <v>91</v>
      </c>
      <c r="H14">
        <v>28</v>
      </c>
      <c r="I14">
        <v>13</v>
      </c>
      <c r="J14">
        <v>3</v>
      </c>
      <c r="K14">
        <v>0</v>
      </c>
      <c r="L14">
        <v>0</v>
      </c>
      <c r="M14">
        <v>0</v>
      </c>
      <c r="N14">
        <v>408</v>
      </c>
      <c r="O14">
        <v>0</v>
      </c>
      <c r="P14">
        <v>0</v>
      </c>
      <c r="Q14">
        <f>VLOOKUP(C14,[1]Parish_language_2022b!$1:$1048576,8,FALSE)</f>
        <v>115</v>
      </c>
      <c r="R14">
        <f>VLOOKUP(C14,[1]Parish_language_2022b!$1:$1048576,7,FALSE)</f>
        <v>127</v>
      </c>
      <c r="S14">
        <f>VLOOKUP(C14,[1]Parish_language_2022b!$1:$1048576,6,FALSE)</f>
        <v>191</v>
      </c>
      <c r="T14">
        <f>VLOOKUP(C14,[1]Parish_language_2022b!$1:$1048576,8,FALSE)</f>
        <v>115</v>
      </c>
      <c r="U14">
        <v>420</v>
      </c>
      <c r="V14">
        <v>337</v>
      </c>
      <c r="W14">
        <v>435</v>
      </c>
      <c r="X14">
        <v>345</v>
      </c>
      <c r="Y14">
        <v>3</v>
      </c>
      <c r="Z14">
        <v>1</v>
      </c>
      <c r="AA14">
        <v>0</v>
      </c>
      <c r="AB14">
        <v>0</v>
      </c>
      <c r="AC14">
        <v>1</v>
      </c>
      <c r="AD14">
        <v>16</v>
      </c>
    </row>
    <row r="15" spans="1:30" x14ac:dyDescent="0.35">
      <c r="A15" s="1">
        <v>42</v>
      </c>
      <c r="B15" s="1" t="s">
        <v>947</v>
      </c>
      <c r="C15" s="2">
        <v>422321</v>
      </c>
      <c r="D15" s="17">
        <v>4918</v>
      </c>
      <c r="E15" s="18">
        <v>2261</v>
      </c>
      <c r="F15">
        <v>737</v>
      </c>
      <c r="G15">
        <v>881</v>
      </c>
      <c r="H15">
        <v>338</v>
      </c>
      <c r="I15">
        <v>215</v>
      </c>
      <c r="J15">
        <v>69</v>
      </c>
      <c r="K15">
        <v>21</v>
      </c>
      <c r="L15">
        <v>6</v>
      </c>
      <c r="M15">
        <v>1</v>
      </c>
      <c r="N15">
        <v>4713</v>
      </c>
      <c r="O15">
        <v>16</v>
      </c>
      <c r="P15">
        <v>7</v>
      </c>
      <c r="Q15">
        <f>VLOOKUP(C15,[1]Parish_language_2022b!$1:$1048576,8,FALSE)</f>
        <v>66</v>
      </c>
      <c r="R15">
        <f>VLOOKUP(C15,[1]Parish_language_2022b!$1:$1048576,7,FALSE)</f>
        <v>120</v>
      </c>
      <c r="S15">
        <f>VLOOKUP(C15,[1]Parish_language_2022b!$1:$1048576,6,FALSE)</f>
        <v>4632</v>
      </c>
      <c r="T15">
        <f>VLOOKUP(C15,[1]Parish_language_2022b!$1:$1048576,8,FALSE)</f>
        <v>66</v>
      </c>
      <c r="U15">
        <v>4617</v>
      </c>
      <c r="V15">
        <v>3514</v>
      </c>
      <c r="W15">
        <v>4831</v>
      </c>
      <c r="X15">
        <v>3598</v>
      </c>
      <c r="Y15">
        <v>50</v>
      </c>
      <c r="Z15">
        <v>14</v>
      </c>
      <c r="AA15">
        <v>2</v>
      </c>
      <c r="AB15">
        <v>2</v>
      </c>
      <c r="AC15">
        <v>18</v>
      </c>
      <c r="AD15">
        <v>241</v>
      </c>
    </row>
    <row r="16" spans="1:30" x14ac:dyDescent="0.35">
      <c r="A16" s="1">
        <v>42</v>
      </c>
      <c r="B16" s="1" t="s">
        <v>948</v>
      </c>
      <c r="C16" s="2">
        <v>362124</v>
      </c>
      <c r="D16" s="17">
        <v>1441</v>
      </c>
      <c r="E16" s="18">
        <v>698</v>
      </c>
      <c r="F16">
        <v>234</v>
      </c>
      <c r="G16">
        <v>294</v>
      </c>
      <c r="H16">
        <v>82</v>
      </c>
      <c r="I16">
        <v>69</v>
      </c>
      <c r="J16">
        <v>11</v>
      </c>
      <c r="K16">
        <v>4</v>
      </c>
      <c r="L16">
        <v>2</v>
      </c>
      <c r="M16">
        <v>1</v>
      </c>
      <c r="N16">
        <v>1387</v>
      </c>
      <c r="O16">
        <v>1</v>
      </c>
      <c r="P16">
        <v>2</v>
      </c>
      <c r="Q16">
        <f>VLOOKUP(C16,[1]Parish_language_2022b!$1:$1048576,8,FALSE)</f>
        <v>16</v>
      </c>
      <c r="R16">
        <f>VLOOKUP(C16,[1]Parish_language_2022b!$1:$1048576,7,FALSE)</f>
        <v>52</v>
      </c>
      <c r="S16">
        <f>VLOOKUP(C16,[1]Parish_language_2022b!$1:$1048576,6,FALSE)</f>
        <v>1347</v>
      </c>
      <c r="T16">
        <f>VLOOKUP(C16,[1]Parish_language_2022b!$1:$1048576,8,FALSE)</f>
        <v>16</v>
      </c>
      <c r="U16">
        <v>1345</v>
      </c>
      <c r="V16">
        <v>967</v>
      </c>
      <c r="W16">
        <v>1412</v>
      </c>
      <c r="X16">
        <v>1009</v>
      </c>
      <c r="Y16">
        <v>12</v>
      </c>
      <c r="Z16">
        <v>13</v>
      </c>
      <c r="AA16">
        <v>0</v>
      </c>
      <c r="AB16">
        <v>0</v>
      </c>
      <c r="AC16">
        <v>4</v>
      </c>
      <c r="AD16">
        <v>82</v>
      </c>
    </row>
    <row r="17" spans="1:30" x14ac:dyDescent="0.35">
      <c r="A17" s="1">
        <v>42</v>
      </c>
      <c r="B17" s="1" t="s">
        <v>949</v>
      </c>
      <c r="C17" s="2">
        <v>422320</v>
      </c>
      <c r="D17" s="17">
        <v>3699</v>
      </c>
      <c r="E17" s="18">
        <v>1787</v>
      </c>
      <c r="F17">
        <v>623</v>
      </c>
      <c r="G17">
        <v>738</v>
      </c>
      <c r="H17">
        <v>214</v>
      </c>
      <c r="I17">
        <v>141</v>
      </c>
      <c r="J17">
        <v>46</v>
      </c>
      <c r="K17">
        <v>16</v>
      </c>
      <c r="L17">
        <v>1</v>
      </c>
      <c r="M17">
        <v>2</v>
      </c>
      <c r="N17">
        <v>3463</v>
      </c>
      <c r="O17">
        <v>15</v>
      </c>
      <c r="P17">
        <v>0</v>
      </c>
      <c r="Q17">
        <f>VLOOKUP(C17,[1]Parish_language_2022b!$1:$1048576,8,FALSE)</f>
        <v>506</v>
      </c>
      <c r="R17">
        <f>VLOOKUP(C17,[1]Parish_language_2022b!$1:$1048576,7,FALSE)</f>
        <v>640</v>
      </c>
      <c r="S17">
        <f>VLOOKUP(C17,[1]Parish_language_2022b!$1:$1048576,6,FALSE)</f>
        <v>2495</v>
      </c>
      <c r="T17">
        <f>VLOOKUP(C17,[1]Parish_language_2022b!$1:$1048576,8,FALSE)</f>
        <v>506</v>
      </c>
      <c r="U17">
        <v>3441</v>
      </c>
      <c r="V17">
        <v>2195</v>
      </c>
      <c r="W17">
        <v>3635</v>
      </c>
      <c r="X17">
        <v>2286</v>
      </c>
      <c r="Y17">
        <v>16</v>
      </c>
      <c r="Z17">
        <v>35</v>
      </c>
      <c r="AA17">
        <v>2</v>
      </c>
      <c r="AB17">
        <v>2</v>
      </c>
      <c r="AC17">
        <v>9</v>
      </c>
      <c r="AD17">
        <v>142</v>
      </c>
    </row>
    <row r="18" spans="1:30" x14ac:dyDescent="0.35">
      <c r="A18" s="1">
        <v>42</v>
      </c>
      <c r="B18" s="1" t="s">
        <v>950</v>
      </c>
      <c r="C18" s="2">
        <v>191263</v>
      </c>
      <c r="D18" s="17">
        <v>5755</v>
      </c>
      <c r="E18" s="18">
        <v>2927</v>
      </c>
      <c r="F18">
        <v>1319</v>
      </c>
      <c r="G18">
        <v>931</v>
      </c>
      <c r="H18">
        <v>332</v>
      </c>
      <c r="I18">
        <v>249</v>
      </c>
      <c r="J18">
        <v>77</v>
      </c>
      <c r="K18">
        <v>16</v>
      </c>
      <c r="L18">
        <v>4</v>
      </c>
      <c r="M18">
        <v>1</v>
      </c>
      <c r="N18">
        <v>5523</v>
      </c>
      <c r="O18">
        <v>26</v>
      </c>
      <c r="P18">
        <v>2</v>
      </c>
      <c r="Q18">
        <f>VLOOKUP(C18,[1]Parish_language_2022b!$1:$1048576,8,FALSE)</f>
        <v>39</v>
      </c>
      <c r="R18">
        <f>VLOOKUP(C18,[1]Parish_language_2022b!$1:$1048576,7,FALSE)</f>
        <v>106</v>
      </c>
      <c r="S18">
        <f>VLOOKUP(C18,[1]Parish_language_2022b!$1:$1048576,6,FALSE)</f>
        <v>5491</v>
      </c>
      <c r="T18">
        <f>VLOOKUP(C18,[1]Parish_language_2022b!$1:$1048576,8,FALSE)</f>
        <v>39</v>
      </c>
      <c r="U18">
        <v>5485</v>
      </c>
      <c r="V18">
        <v>4814</v>
      </c>
      <c r="W18">
        <v>5645</v>
      </c>
      <c r="X18">
        <v>4834</v>
      </c>
      <c r="Y18">
        <v>38</v>
      </c>
      <c r="Z18">
        <v>43</v>
      </c>
      <c r="AA18">
        <v>12</v>
      </c>
      <c r="AB18">
        <v>4</v>
      </c>
      <c r="AC18">
        <v>17</v>
      </c>
      <c r="AD18">
        <v>235</v>
      </c>
    </row>
    <row r="19" spans="1:30" x14ac:dyDescent="0.35">
      <c r="A19" s="1">
        <v>42</v>
      </c>
      <c r="B19" s="1" t="s">
        <v>951</v>
      </c>
      <c r="C19" s="2">
        <v>432323</v>
      </c>
      <c r="D19" s="17">
        <v>618</v>
      </c>
      <c r="E19" s="18">
        <v>303</v>
      </c>
      <c r="F19">
        <v>131</v>
      </c>
      <c r="G19">
        <v>104</v>
      </c>
      <c r="H19">
        <v>43</v>
      </c>
      <c r="I19">
        <v>22</v>
      </c>
      <c r="J19">
        <v>14</v>
      </c>
      <c r="K19">
        <v>1</v>
      </c>
      <c r="L19">
        <v>0</v>
      </c>
      <c r="M19">
        <v>0</v>
      </c>
      <c r="N19">
        <v>541</v>
      </c>
      <c r="O19">
        <v>6</v>
      </c>
      <c r="P19">
        <v>0</v>
      </c>
      <c r="Q19">
        <f>VLOOKUP(C19,[1]Parish_language_2022b!$1:$1048576,8,FALSE)</f>
        <v>200</v>
      </c>
      <c r="R19">
        <f>VLOOKUP(C19,[1]Parish_language_2022b!$1:$1048576,7,FALSE)</f>
        <v>195</v>
      </c>
      <c r="S19">
        <f>VLOOKUP(C19,[1]Parish_language_2022b!$1:$1048576,6,FALSE)</f>
        <v>213</v>
      </c>
      <c r="T19">
        <f>VLOOKUP(C19,[1]Parish_language_2022b!$1:$1048576,8,FALSE)</f>
        <v>200</v>
      </c>
      <c r="U19">
        <v>594</v>
      </c>
      <c r="V19">
        <v>486</v>
      </c>
      <c r="W19">
        <v>614</v>
      </c>
      <c r="X19">
        <v>501</v>
      </c>
      <c r="Y19">
        <v>3</v>
      </c>
      <c r="Z19">
        <v>0</v>
      </c>
      <c r="AA19">
        <v>0</v>
      </c>
      <c r="AB19">
        <v>1</v>
      </c>
      <c r="AC19">
        <v>2</v>
      </c>
      <c r="AD19">
        <v>29</v>
      </c>
    </row>
    <row r="20" spans="1:30" x14ac:dyDescent="0.35">
      <c r="A20" s="1">
        <v>42</v>
      </c>
      <c r="B20" s="1" t="s">
        <v>952</v>
      </c>
      <c r="C20" s="2">
        <v>402251</v>
      </c>
      <c r="D20" s="17">
        <v>1691</v>
      </c>
      <c r="E20" s="18">
        <v>887</v>
      </c>
      <c r="F20">
        <v>386</v>
      </c>
      <c r="G20">
        <v>337</v>
      </c>
      <c r="H20">
        <v>79</v>
      </c>
      <c r="I20">
        <v>52</v>
      </c>
      <c r="J20">
        <v>23</v>
      </c>
      <c r="K20">
        <v>8</v>
      </c>
      <c r="L20">
        <v>1</v>
      </c>
      <c r="M20">
        <v>0</v>
      </c>
      <c r="N20">
        <v>1639</v>
      </c>
      <c r="O20">
        <v>7</v>
      </c>
      <c r="P20">
        <v>0</v>
      </c>
      <c r="Q20">
        <f>VLOOKUP(C20,[1]Parish_language_2022b!$1:$1048576,8,FALSE)</f>
        <v>26</v>
      </c>
      <c r="R20">
        <f>VLOOKUP(C20,[1]Parish_language_2022b!$1:$1048576,7,FALSE)</f>
        <v>35</v>
      </c>
      <c r="S20">
        <f>VLOOKUP(C20,[1]Parish_language_2022b!$1:$1048576,6,FALSE)</f>
        <v>1601</v>
      </c>
      <c r="T20">
        <f>VLOOKUP(C20,[1]Parish_language_2022b!$1:$1048576,8,FALSE)</f>
        <v>26</v>
      </c>
      <c r="U20">
        <v>1608</v>
      </c>
      <c r="V20">
        <v>1193</v>
      </c>
      <c r="W20">
        <v>1646</v>
      </c>
      <c r="X20">
        <v>1226</v>
      </c>
      <c r="Y20">
        <v>17</v>
      </c>
      <c r="Z20">
        <v>9</v>
      </c>
      <c r="AA20">
        <v>2</v>
      </c>
      <c r="AB20">
        <v>7</v>
      </c>
      <c r="AC20">
        <v>5</v>
      </c>
      <c r="AD20">
        <v>100</v>
      </c>
    </row>
    <row r="21" spans="1:30" x14ac:dyDescent="0.35">
      <c r="A21" s="1">
        <v>42</v>
      </c>
      <c r="B21" s="1" t="s">
        <v>953</v>
      </c>
      <c r="C21" s="2">
        <v>211319</v>
      </c>
      <c r="D21" s="17">
        <v>175</v>
      </c>
      <c r="E21" s="18">
        <v>99</v>
      </c>
      <c r="F21">
        <v>44</v>
      </c>
      <c r="G21">
        <v>45</v>
      </c>
      <c r="H21">
        <v>10</v>
      </c>
      <c r="I21">
        <v>4</v>
      </c>
      <c r="J21">
        <v>1</v>
      </c>
      <c r="K21">
        <v>0</v>
      </c>
      <c r="L21">
        <v>0</v>
      </c>
      <c r="M21">
        <v>0</v>
      </c>
      <c r="N21">
        <v>167</v>
      </c>
      <c r="O21">
        <v>0</v>
      </c>
      <c r="P21">
        <v>0</v>
      </c>
      <c r="Q21">
        <f>VLOOKUP(C21,[1]Parish_language_2022b!$1:$1048576,8,FALSE)</f>
        <v>9</v>
      </c>
      <c r="R21">
        <f>VLOOKUP(C21,[1]Parish_language_2022b!$1:$1048576,7,FALSE)</f>
        <v>14</v>
      </c>
      <c r="S21">
        <f>VLOOKUP(C21,[1]Parish_language_2022b!$1:$1048576,6,FALSE)</f>
        <v>149</v>
      </c>
      <c r="T21">
        <f>VLOOKUP(C21,[1]Parish_language_2022b!$1:$1048576,8,FALSE)</f>
        <v>9</v>
      </c>
      <c r="U21">
        <v>169</v>
      </c>
      <c r="V21">
        <v>89</v>
      </c>
      <c r="W21">
        <v>174</v>
      </c>
      <c r="X21">
        <v>105</v>
      </c>
      <c r="Y21">
        <v>1</v>
      </c>
      <c r="Z21">
        <v>0</v>
      </c>
      <c r="AA21">
        <v>0</v>
      </c>
      <c r="AB21">
        <v>0</v>
      </c>
      <c r="AC21">
        <v>0</v>
      </c>
      <c r="AD21">
        <v>12</v>
      </c>
    </row>
    <row r="22" spans="1:30" x14ac:dyDescent="0.35">
      <c r="A22" s="1">
        <v>42</v>
      </c>
      <c r="B22" s="1" t="s">
        <v>954</v>
      </c>
      <c r="C22" s="2">
        <v>211300</v>
      </c>
      <c r="D22" s="17">
        <v>122</v>
      </c>
      <c r="E22" s="18">
        <v>63</v>
      </c>
      <c r="F22">
        <v>18</v>
      </c>
      <c r="G22">
        <v>34</v>
      </c>
      <c r="H22">
        <v>4</v>
      </c>
      <c r="I22">
        <v>5</v>
      </c>
      <c r="J22">
        <v>2</v>
      </c>
      <c r="K22">
        <v>0</v>
      </c>
      <c r="L22">
        <v>0</v>
      </c>
      <c r="M22">
        <v>0</v>
      </c>
      <c r="N22">
        <v>119</v>
      </c>
      <c r="O22">
        <v>3</v>
      </c>
      <c r="P22">
        <v>0</v>
      </c>
      <c r="Q22">
        <f>VLOOKUP(C22,[1]Parish_language_2022b!$1:$1048576,8,FALSE)</f>
        <v>4</v>
      </c>
      <c r="R22">
        <f>VLOOKUP(C22,[1]Parish_language_2022b!$1:$1048576,7,FALSE)</f>
        <v>21</v>
      </c>
      <c r="S22">
        <f>VLOOKUP(C22,[1]Parish_language_2022b!$1:$1048576,6,FALSE)</f>
        <v>98</v>
      </c>
      <c r="T22">
        <f>VLOOKUP(C22,[1]Parish_language_2022b!$1:$1048576,8,FALSE)</f>
        <v>4</v>
      </c>
      <c r="U22">
        <v>118</v>
      </c>
      <c r="V22">
        <v>73</v>
      </c>
      <c r="W22">
        <v>122</v>
      </c>
      <c r="X22">
        <v>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6</v>
      </c>
    </row>
    <row r="23" spans="1:30" x14ac:dyDescent="0.35">
      <c r="A23" s="1">
        <v>42</v>
      </c>
      <c r="B23" s="1" t="s">
        <v>955</v>
      </c>
      <c r="C23" s="2">
        <v>211301</v>
      </c>
      <c r="D23" s="17">
        <v>1607</v>
      </c>
      <c r="E23" s="18">
        <v>725</v>
      </c>
      <c r="F23">
        <v>247</v>
      </c>
      <c r="G23">
        <v>250</v>
      </c>
      <c r="H23">
        <v>106</v>
      </c>
      <c r="I23">
        <v>78</v>
      </c>
      <c r="J23">
        <v>24</v>
      </c>
      <c r="K23">
        <v>9</v>
      </c>
      <c r="L23">
        <v>2</v>
      </c>
      <c r="M23">
        <v>0</v>
      </c>
      <c r="N23">
        <v>1497</v>
      </c>
      <c r="O23">
        <v>4</v>
      </c>
      <c r="P23">
        <v>0</v>
      </c>
      <c r="Q23">
        <f>VLOOKUP(C23,[1]Parish_language_2022b!$1:$1048576,8,FALSE)</f>
        <v>51</v>
      </c>
      <c r="R23">
        <f>VLOOKUP(C23,[1]Parish_language_2022b!$1:$1048576,7,FALSE)</f>
        <v>91</v>
      </c>
      <c r="S23">
        <f>VLOOKUP(C23,[1]Parish_language_2022b!$1:$1048576,6,FALSE)</f>
        <v>1407</v>
      </c>
      <c r="T23">
        <f>VLOOKUP(C23,[1]Parish_language_2022b!$1:$1048576,8,FALSE)</f>
        <v>51</v>
      </c>
      <c r="U23">
        <v>1494</v>
      </c>
      <c r="V23">
        <v>1245</v>
      </c>
      <c r="W23">
        <v>1573</v>
      </c>
      <c r="X23">
        <v>1285</v>
      </c>
      <c r="Y23">
        <v>17</v>
      </c>
      <c r="Z23">
        <v>13</v>
      </c>
      <c r="AA23">
        <v>1</v>
      </c>
      <c r="AB23">
        <v>1</v>
      </c>
      <c r="AC23">
        <v>2</v>
      </c>
      <c r="AD23">
        <v>72</v>
      </c>
    </row>
    <row r="24" spans="1:30" x14ac:dyDescent="0.35">
      <c r="A24" s="1">
        <v>42</v>
      </c>
      <c r="B24" s="1" t="s">
        <v>956</v>
      </c>
      <c r="C24" s="2">
        <v>392196</v>
      </c>
      <c r="D24" s="17">
        <v>939</v>
      </c>
      <c r="E24" s="18">
        <v>446</v>
      </c>
      <c r="F24">
        <v>151</v>
      </c>
      <c r="G24">
        <v>184</v>
      </c>
      <c r="H24">
        <v>52</v>
      </c>
      <c r="I24">
        <v>39</v>
      </c>
      <c r="J24">
        <v>12</v>
      </c>
      <c r="K24">
        <v>5</v>
      </c>
      <c r="L24">
        <v>3</v>
      </c>
      <c r="M24">
        <v>0</v>
      </c>
      <c r="N24">
        <v>917</v>
      </c>
      <c r="O24">
        <v>1</v>
      </c>
      <c r="P24">
        <v>0</v>
      </c>
      <c r="Q24">
        <f>VLOOKUP(C24,[1]Parish_language_2022b!$1:$1048576,8,FALSE)</f>
        <v>22</v>
      </c>
      <c r="R24">
        <f>VLOOKUP(C24,[1]Parish_language_2022b!$1:$1048576,7,FALSE)</f>
        <v>38</v>
      </c>
      <c r="S24">
        <f>VLOOKUP(C24,[1]Parish_language_2022b!$1:$1048576,6,FALSE)</f>
        <v>861</v>
      </c>
      <c r="T24">
        <f>VLOOKUP(C24,[1]Parish_language_2022b!$1:$1048576,8,FALSE)</f>
        <v>22</v>
      </c>
      <c r="U24">
        <v>871</v>
      </c>
      <c r="V24">
        <v>599</v>
      </c>
      <c r="W24">
        <v>915</v>
      </c>
      <c r="X24">
        <v>628</v>
      </c>
      <c r="Y24">
        <v>9</v>
      </c>
      <c r="Z24">
        <v>4</v>
      </c>
      <c r="AA24">
        <v>0</v>
      </c>
      <c r="AB24">
        <v>2</v>
      </c>
      <c r="AC24">
        <v>1</v>
      </c>
      <c r="AD24">
        <v>43</v>
      </c>
    </row>
    <row r="25" spans="1:30" x14ac:dyDescent="0.35">
      <c r="A25" s="1">
        <v>42</v>
      </c>
      <c r="B25" s="1" t="s">
        <v>957</v>
      </c>
      <c r="C25" s="2">
        <v>201292</v>
      </c>
      <c r="D25" s="17">
        <v>10672</v>
      </c>
      <c r="E25" s="18">
        <v>5469</v>
      </c>
      <c r="F25">
        <v>2357</v>
      </c>
      <c r="G25">
        <v>1953</v>
      </c>
      <c r="H25">
        <v>593</v>
      </c>
      <c r="I25">
        <v>454</v>
      </c>
      <c r="J25">
        <v>87</v>
      </c>
      <c r="K25">
        <v>30</v>
      </c>
      <c r="L25">
        <v>8</v>
      </c>
      <c r="M25">
        <v>3</v>
      </c>
      <c r="N25">
        <v>10246</v>
      </c>
      <c r="O25">
        <v>49</v>
      </c>
      <c r="P25">
        <v>6</v>
      </c>
      <c r="Q25">
        <f>VLOOKUP(C25,[1]Parish_language_2022b!$1:$1048576,8,FALSE)</f>
        <v>148</v>
      </c>
      <c r="R25">
        <f>VLOOKUP(C25,[1]Parish_language_2022b!$1:$1048576,7,FALSE)</f>
        <v>238</v>
      </c>
      <c r="S25">
        <f>VLOOKUP(C25,[1]Parish_language_2022b!$1:$1048576,6,FALSE)</f>
        <v>10070</v>
      </c>
      <c r="T25">
        <f>VLOOKUP(C25,[1]Parish_language_2022b!$1:$1048576,8,FALSE)</f>
        <v>148</v>
      </c>
      <c r="U25">
        <v>10057</v>
      </c>
      <c r="V25">
        <v>8332</v>
      </c>
      <c r="W25">
        <v>10424</v>
      </c>
      <c r="X25">
        <v>8521</v>
      </c>
      <c r="Y25">
        <v>94</v>
      </c>
      <c r="Z25">
        <v>102</v>
      </c>
      <c r="AA25">
        <v>25</v>
      </c>
      <c r="AB25">
        <v>11</v>
      </c>
      <c r="AC25">
        <v>35</v>
      </c>
      <c r="AD25">
        <v>533</v>
      </c>
    </row>
    <row r="26" spans="1:30" x14ac:dyDescent="0.35">
      <c r="A26" s="1">
        <v>42</v>
      </c>
      <c r="B26" s="1" t="s">
        <v>958</v>
      </c>
      <c r="C26" s="2">
        <v>362113</v>
      </c>
      <c r="D26" s="17">
        <v>546</v>
      </c>
      <c r="E26" s="18">
        <v>246</v>
      </c>
      <c r="F26">
        <v>67</v>
      </c>
      <c r="G26">
        <v>108</v>
      </c>
      <c r="H26">
        <v>33</v>
      </c>
      <c r="I26">
        <v>23</v>
      </c>
      <c r="J26">
        <v>8</v>
      </c>
      <c r="K26">
        <v>5</v>
      </c>
      <c r="L26">
        <v>3</v>
      </c>
      <c r="M26">
        <v>0</v>
      </c>
      <c r="N26">
        <v>527</v>
      </c>
      <c r="O26">
        <v>1</v>
      </c>
      <c r="P26">
        <v>0</v>
      </c>
      <c r="Q26">
        <f>VLOOKUP(C26,[1]Parish_language_2022b!$1:$1048576,8,FALSE)</f>
        <v>7</v>
      </c>
      <c r="R26">
        <f>VLOOKUP(C26,[1]Parish_language_2022b!$1:$1048576,7,FALSE)</f>
        <v>17</v>
      </c>
      <c r="S26">
        <f>VLOOKUP(C26,[1]Parish_language_2022b!$1:$1048576,6,FALSE)</f>
        <v>506</v>
      </c>
      <c r="T26">
        <f>VLOOKUP(C26,[1]Parish_language_2022b!$1:$1048576,8,FALSE)</f>
        <v>7</v>
      </c>
      <c r="U26">
        <v>511</v>
      </c>
      <c r="V26">
        <v>362</v>
      </c>
      <c r="W26">
        <v>545</v>
      </c>
      <c r="X26">
        <v>387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20</v>
      </c>
    </row>
    <row r="27" spans="1:30" x14ac:dyDescent="0.35">
      <c r="A27" s="1">
        <v>42</v>
      </c>
      <c r="B27" s="1" t="s">
        <v>959</v>
      </c>
      <c r="C27" s="2">
        <v>372166</v>
      </c>
      <c r="D27" s="17">
        <v>16039</v>
      </c>
      <c r="E27" s="18">
        <v>7220</v>
      </c>
      <c r="F27">
        <v>2393</v>
      </c>
      <c r="G27">
        <v>2660</v>
      </c>
      <c r="H27">
        <v>1066</v>
      </c>
      <c r="I27">
        <v>826</v>
      </c>
      <c r="J27">
        <v>247</v>
      </c>
      <c r="K27">
        <v>40</v>
      </c>
      <c r="L27">
        <v>10</v>
      </c>
      <c r="M27">
        <v>4</v>
      </c>
      <c r="N27">
        <v>15008</v>
      </c>
      <c r="O27">
        <v>79</v>
      </c>
      <c r="P27">
        <v>14</v>
      </c>
      <c r="Q27">
        <f>VLOOKUP(C27,[1]Parish_language_2022b!$1:$1048576,8,FALSE)</f>
        <v>398</v>
      </c>
      <c r="R27">
        <f>VLOOKUP(C27,[1]Parish_language_2022b!$1:$1048576,7,FALSE)</f>
        <v>630</v>
      </c>
      <c r="S27">
        <f>VLOOKUP(C27,[1]Parish_language_2022b!$1:$1048576,6,FALSE)</f>
        <v>14582</v>
      </c>
      <c r="T27">
        <f>VLOOKUP(C27,[1]Parish_language_2022b!$1:$1048576,8,FALSE)</f>
        <v>398</v>
      </c>
      <c r="U27">
        <v>14679</v>
      </c>
      <c r="V27">
        <v>12580</v>
      </c>
      <c r="W27">
        <v>15425</v>
      </c>
      <c r="X27">
        <v>12702</v>
      </c>
      <c r="Y27">
        <v>144</v>
      </c>
      <c r="Z27">
        <v>284</v>
      </c>
      <c r="AA27">
        <v>45</v>
      </c>
      <c r="AB27">
        <v>19</v>
      </c>
      <c r="AC27">
        <v>97</v>
      </c>
      <c r="AD27">
        <v>728</v>
      </c>
    </row>
    <row r="28" spans="1:30" x14ac:dyDescent="0.35">
      <c r="A28" s="1">
        <v>42</v>
      </c>
      <c r="B28" s="1" t="s">
        <v>960</v>
      </c>
      <c r="C28" s="2">
        <v>191266</v>
      </c>
      <c r="D28" s="17">
        <v>5819</v>
      </c>
      <c r="E28" s="18">
        <v>2902</v>
      </c>
      <c r="F28">
        <v>1145</v>
      </c>
      <c r="G28">
        <v>1048</v>
      </c>
      <c r="H28">
        <v>315</v>
      </c>
      <c r="I28">
        <v>277</v>
      </c>
      <c r="J28">
        <v>62</v>
      </c>
      <c r="K28">
        <v>12</v>
      </c>
      <c r="L28">
        <v>5</v>
      </c>
      <c r="M28">
        <v>5</v>
      </c>
      <c r="N28">
        <v>5593</v>
      </c>
      <c r="O28">
        <v>19</v>
      </c>
      <c r="P28">
        <v>3</v>
      </c>
      <c r="Q28">
        <f>VLOOKUP(C28,[1]Parish_language_2022b!$1:$1048576,8,FALSE)</f>
        <v>68</v>
      </c>
      <c r="R28">
        <f>VLOOKUP(C28,[1]Parish_language_2022b!$1:$1048576,7,FALSE)</f>
        <v>210</v>
      </c>
      <c r="S28">
        <f>VLOOKUP(C28,[1]Parish_language_2022b!$1:$1048576,6,FALSE)</f>
        <v>5426</v>
      </c>
      <c r="T28">
        <f>VLOOKUP(C28,[1]Parish_language_2022b!$1:$1048576,8,FALSE)</f>
        <v>68</v>
      </c>
      <c r="U28">
        <v>5530</v>
      </c>
      <c r="V28">
        <v>4343</v>
      </c>
      <c r="W28">
        <v>5714</v>
      </c>
      <c r="X28">
        <v>4459</v>
      </c>
      <c r="Y28">
        <v>45</v>
      </c>
      <c r="Z28">
        <v>33</v>
      </c>
      <c r="AA28">
        <v>20</v>
      </c>
      <c r="AB28">
        <v>8</v>
      </c>
      <c r="AC28">
        <v>10</v>
      </c>
      <c r="AD28">
        <v>204</v>
      </c>
    </row>
    <row r="29" spans="1:30" x14ac:dyDescent="0.35">
      <c r="A29" s="1">
        <v>42</v>
      </c>
      <c r="B29" s="1" t="s">
        <v>961</v>
      </c>
      <c r="C29" s="2">
        <v>392200</v>
      </c>
      <c r="D29" s="17">
        <v>2309</v>
      </c>
      <c r="E29" s="18">
        <v>1051</v>
      </c>
      <c r="F29">
        <v>345</v>
      </c>
      <c r="G29">
        <v>386</v>
      </c>
      <c r="H29">
        <v>146</v>
      </c>
      <c r="I29">
        <v>116</v>
      </c>
      <c r="J29">
        <v>31</v>
      </c>
      <c r="K29">
        <v>7</v>
      </c>
      <c r="L29">
        <v>3</v>
      </c>
      <c r="M29">
        <v>1</v>
      </c>
      <c r="N29">
        <v>2111</v>
      </c>
      <c r="O29">
        <v>35</v>
      </c>
      <c r="P29">
        <v>4</v>
      </c>
      <c r="Q29">
        <f>VLOOKUP(C29,[1]Parish_language_2022b!$1:$1048576,8,FALSE)</f>
        <v>88</v>
      </c>
      <c r="R29">
        <f>VLOOKUP(C29,[1]Parish_language_2022b!$1:$1048576,7,FALSE)</f>
        <v>95</v>
      </c>
      <c r="S29">
        <f>VLOOKUP(C29,[1]Parish_language_2022b!$1:$1048576,6,FALSE)</f>
        <v>2060</v>
      </c>
      <c r="T29">
        <f>VLOOKUP(C29,[1]Parish_language_2022b!$1:$1048576,8,FALSE)</f>
        <v>88</v>
      </c>
      <c r="U29">
        <v>2093</v>
      </c>
      <c r="V29">
        <v>1859</v>
      </c>
      <c r="W29">
        <v>2208</v>
      </c>
      <c r="X29">
        <v>1856</v>
      </c>
      <c r="Y29">
        <v>22</v>
      </c>
      <c r="Z29">
        <v>33</v>
      </c>
      <c r="AA29">
        <v>3</v>
      </c>
      <c r="AB29">
        <v>0</v>
      </c>
      <c r="AC29">
        <v>47</v>
      </c>
      <c r="AD29">
        <v>71</v>
      </c>
    </row>
    <row r="30" spans="1:30" x14ac:dyDescent="0.35">
      <c r="A30" s="1">
        <v>42</v>
      </c>
      <c r="B30" s="1" t="s">
        <v>962</v>
      </c>
      <c r="C30" s="2">
        <v>392201</v>
      </c>
      <c r="D30" s="17">
        <v>3087</v>
      </c>
      <c r="E30" s="18">
        <v>1575</v>
      </c>
      <c r="F30">
        <v>751</v>
      </c>
      <c r="G30">
        <v>454</v>
      </c>
      <c r="H30">
        <v>191</v>
      </c>
      <c r="I30">
        <v>133</v>
      </c>
      <c r="J30">
        <v>49</v>
      </c>
      <c r="K30">
        <v>11</v>
      </c>
      <c r="L30">
        <v>2</v>
      </c>
      <c r="M30">
        <v>2</v>
      </c>
      <c r="N30">
        <v>2824</v>
      </c>
      <c r="O30">
        <v>63</v>
      </c>
      <c r="P30">
        <v>5</v>
      </c>
      <c r="Q30">
        <f>VLOOKUP(C30,[1]Parish_language_2022b!$1:$1048576,8,FALSE)</f>
        <v>103</v>
      </c>
      <c r="R30">
        <f>VLOOKUP(C30,[1]Parish_language_2022b!$1:$1048576,7,FALSE)</f>
        <v>115</v>
      </c>
      <c r="S30">
        <f>VLOOKUP(C30,[1]Parish_language_2022b!$1:$1048576,6,FALSE)</f>
        <v>2768</v>
      </c>
      <c r="T30">
        <f>VLOOKUP(C30,[1]Parish_language_2022b!$1:$1048576,8,FALSE)</f>
        <v>103</v>
      </c>
      <c r="U30">
        <v>2801</v>
      </c>
      <c r="V30">
        <v>2425</v>
      </c>
      <c r="W30">
        <v>2971</v>
      </c>
      <c r="X30">
        <v>2407</v>
      </c>
      <c r="Y30">
        <v>22</v>
      </c>
      <c r="Z30">
        <v>54</v>
      </c>
      <c r="AA30">
        <v>4</v>
      </c>
      <c r="AB30">
        <v>2</v>
      </c>
      <c r="AC30">
        <v>24</v>
      </c>
      <c r="AD30">
        <v>115</v>
      </c>
    </row>
    <row r="31" spans="1:30" x14ac:dyDescent="0.35">
      <c r="A31" s="1">
        <v>42</v>
      </c>
      <c r="B31" s="1" t="s">
        <v>963</v>
      </c>
      <c r="C31" s="2">
        <v>422323</v>
      </c>
      <c r="D31" s="17">
        <v>4390</v>
      </c>
      <c r="E31" s="18">
        <v>2124</v>
      </c>
      <c r="F31">
        <v>773</v>
      </c>
      <c r="G31">
        <v>858</v>
      </c>
      <c r="H31">
        <v>254</v>
      </c>
      <c r="I31">
        <v>161</v>
      </c>
      <c r="J31">
        <v>38</v>
      </c>
      <c r="K31">
        <v>18</v>
      </c>
      <c r="L31">
        <v>3</v>
      </c>
      <c r="M31">
        <v>1</v>
      </c>
      <c r="N31">
        <v>4246</v>
      </c>
      <c r="O31">
        <v>22</v>
      </c>
      <c r="P31">
        <v>4</v>
      </c>
      <c r="Q31">
        <f>VLOOKUP(C31,[1]Parish_language_2022b!$1:$1048576,8,FALSE)</f>
        <v>94</v>
      </c>
      <c r="R31">
        <f>VLOOKUP(C31,[1]Parish_language_2022b!$1:$1048576,7,FALSE)</f>
        <v>140</v>
      </c>
      <c r="S31">
        <f>VLOOKUP(C31,[1]Parish_language_2022b!$1:$1048576,6,FALSE)</f>
        <v>4089</v>
      </c>
      <c r="T31">
        <f>VLOOKUP(C31,[1]Parish_language_2022b!$1:$1048576,8,FALSE)</f>
        <v>94</v>
      </c>
      <c r="U31">
        <v>4141</v>
      </c>
      <c r="V31">
        <v>2911</v>
      </c>
      <c r="W31">
        <v>4335</v>
      </c>
      <c r="X31">
        <v>3074</v>
      </c>
      <c r="Y31">
        <v>27</v>
      </c>
      <c r="Z31">
        <v>10</v>
      </c>
      <c r="AA31">
        <v>3</v>
      </c>
      <c r="AB31">
        <v>4</v>
      </c>
      <c r="AC31">
        <v>12</v>
      </c>
      <c r="AD31">
        <v>182</v>
      </c>
    </row>
    <row r="32" spans="1:30" x14ac:dyDescent="0.35">
      <c r="A32" s="1">
        <v>42</v>
      </c>
      <c r="B32" s="1" t="s">
        <v>964</v>
      </c>
      <c r="C32" s="2">
        <v>402256</v>
      </c>
      <c r="D32" s="17">
        <v>539</v>
      </c>
      <c r="E32" s="18">
        <v>283</v>
      </c>
      <c r="F32">
        <v>123</v>
      </c>
      <c r="G32">
        <v>99</v>
      </c>
      <c r="H32">
        <v>35</v>
      </c>
      <c r="I32">
        <v>17</v>
      </c>
      <c r="J32">
        <v>5</v>
      </c>
      <c r="K32">
        <v>1</v>
      </c>
      <c r="L32">
        <v>1</v>
      </c>
      <c r="M32">
        <v>0</v>
      </c>
      <c r="N32">
        <v>530</v>
      </c>
      <c r="O32">
        <v>3</v>
      </c>
      <c r="P32">
        <v>0</v>
      </c>
      <c r="Q32">
        <f>VLOOKUP(C32,[1]Parish_language_2022b!$1:$1048576,8,FALSE)</f>
        <v>6</v>
      </c>
      <c r="R32">
        <f>VLOOKUP(C32,[1]Parish_language_2022b!$1:$1048576,7,FALSE)</f>
        <v>27</v>
      </c>
      <c r="S32">
        <f>VLOOKUP(C32,[1]Parish_language_2022b!$1:$1048576,6,FALSE)</f>
        <v>496</v>
      </c>
      <c r="T32">
        <f>VLOOKUP(C32,[1]Parish_language_2022b!$1:$1048576,8,FALSE)</f>
        <v>6</v>
      </c>
      <c r="U32">
        <v>511</v>
      </c>
      <c r="V32">
        <v>358</v>
      </c>
      <c r="W32">
        <v>531</v>
      </c>
      <c r="X32">
        <v>388</v>
      </c>
      <c r="Y32">
        <v>2</v>
      </c>
      <c r="Z32">
        <v>1</v>
      </c>
      <c r="AA32">
        <v>1</v>
      </c>
      <c r="AB32">
        <v>0</v>
      </c>
      <c r="AC32">
        <v>0</v>
      </c>
      <c r="AD32">
        <v>29</v>
      </c>
    </row>
    <row r="33" spans="1:30" x14ac:dyDescent="0.35">
      <c r="A33" s="1">
        <v>42</v>
      </c>
      <c r="B33" s="1" t="s">
        <v>965</v>
      </c>
      <c r="C33" s="2">
        <v>352107</v>
      </c>
      <c r="D33" s="17">
        <v>1261</v>
      </c>
      <c r="E33" s="18">
        <v>542</v>
      </c>
      <c r="F33">
        <v>150</v>
      </c>
      <c r="G33">
        <v>215</v>
      </c>
      <c r="H33">
        <v>61</v>
      </c>
      <c r="I33">
        <v>71</v>
      </c>
      <c r="J33">
        <v>26</v>
      </c>
      <c r="K33">
        <v>4</v>
      </c>
      <c r="L33">
        <v>3</v>
      </c>
      <c r="M33">
        <v>0</v>
      </c>
      <c r="N33">
        <v>1209</v>
      </c>
      <c r="O33">
        <v>2</v>
      </c>
      <c r="P33">
        <v>0</v>
      </c>
      <c r="Q33">
        <f>VLOOKUP(C33,[1]Parish_language_2022b!$1:$1048576,8,FALSE)</f>
        <v>8</v>
      </c>
      <c r="R33">
        <f>VLOOKUP(C33,[1]Parish_language_2022b!$1:$1048576,7,FALSE)</f>
        <v>20</v>
      </c>
      <c r="S33">
        <f>VLOOKUP(C33,[1]Parish_language_2022b!$1:$1048576,6,FALSE)</f>
        <v>1207</v>
      </c>
      <c r="T33">
        <f>VLOOKUP(C33,[1]Parish_language_2022b!$1:$1048576,8,FALSE)</f>
        <v>8</v>
      </c>
      <c r="U33">
        <v>1172</v>
      </c>
      <c r="V33">
        <v>732</v>
      </c>
      <c r="W33">
        <v>1218</v>
      </c>
      <c r="X33">
        <v>756</v>
      </c>
      <c r="Y33">
        <v>12</v>
      </c>
      <c r="Z33">
        <v>6</v>
      </c>
      <c r="AA33">
        <v>1</v>
      </c>
      <c r="AB33">
        <v>2</v>
      </c>
      <c r="AC33">
        <v>12</v>
      </c>
      <c r="AD33">
        <v>133</v>
      </c>
    </row>
    <row r="34" spans="1:30" x14ac:dyDescent="0.35">
      <c r="A34" s="1">
        <v>42</v>
      </c>
      <c r="B34" s="1" t="s">
        <v>966</v>
      </c>
      <c r="C34" s="2">
        <v>392241</v>
      </c>
      <c r="D34" s="17">
        <v>7125</v>
      </c>
      <c r="E34" s="18">
        <v>3402</v>
      </c>
      <c r="F34">
        <v>1258</v>
      </c>
      <c r="G34">
        <v>1259</v>
      </c>
      <c r="H34">
        <v>412</v>
      </c>
      <c r="I34">
        <v>290</v>
      </c>
      <c r="J34">
        <v>110</v>
      </c>
      <c r="K34">
        <v>24</v>
      </c>
      <c r="L34">
        <v>10</v>
      </c>
      <c r="M34">
        <v>2</v>
      </c>
      <c r="N34">
        <v>6809</v>
      </c>
      <c r="O34">
        <v>44</v>
      </c>
      <c r="P34">
        <v>2</v>
      </c>
      <c r="Q34">
        <f>VLOOKUP(C34,[1]Parish_language_2022b!$1:$1048576,8,FALSE)</f>
        <v>175</v>
      </c>
      <c r="R34">
        <f>VLOOKUP(C34,[1]Parish_language_2022b!$1:$1048576,7,FALSE)</f>
        <v>208</v>
      </c>
      <c r="S34">
        <f>VLOOKUP(C34,[1]Parish_language_2022b!$1:$1048576,6,FALSE)</f>
        <v>6584</v>
      </c>
      <c r="T34">
        <f>VLOOKUP(C34,[1]Parish_language_2022b!$1:$1048576,8,FALSE)</f>
        <v>175</v>
      </c>
      <c r="U34">
        <v>6751</v>
      </c>
      <c r="V34">
        <v>5512</v>
      </c>
      <c r="W34">
        <v>7024</v>
      </c>
      <c r="X34">
        <v>5651</v>
      </c>
      <c r="Y34">
        <v>33</v>
      </c>
      <c r="Z34">
        <v>39</v>
      </c>
      <c r="AA34">
        <v>9</v>
      </c>
      <c r="AB34">
        <v>7</v>
      </c>
      <c r="AC34">
        <v>14</v>
      </c>
      <c r="AD34">
        <v>325</v>
      </c>
    </row>
    <row r="35" spans="1:30" x14ac:dyDescent="0.35">
      <c r="A35" s="1">
        <v>42</v>
      </c>
      <c r="B35" s="1" t="s">
        <v>967</v>
      </c>
      <c r="C35" s="2">
        <v>392203</v>
      </c>
      <c r="D35" s="17">
        <v>4345</v>
      </c>
      <c r="E35" s="18">
        <v>1970</v>
      </c>
      <c r="F35">
        <v>595</v>
      </c>
      <c r="G35">
        <v>782</v>
      </c>
      <c r="H35">
        <v>279</v>
      </c>
      <c r="I35">
        <v>216</v>
      </c>
      <c r="J35">
        <v>74</v>
      </c>
      <c r="K35">
        <v>15</v>
      </c>
      <c r="L35">
        <v>5</v>
      </c>
      <c r="M35">
        <v>1</v>
      </c>
      <c r="N35">
        <v>4126</v>
      </c>
      <c r="O35">
        <v>32</v>
      </c>
      <c r="P35">
        <v>1</v>
      </c>
      <c r="Q35">
        <f>VLOOKUP(C35,[1]Parish_language_2022b!$1:$1048576,8,FALSE)</f>
        <v>98</v>
      </c>
      <c r="R35">
        <f>VLOOKUP(C35,[1]Parish_language_2022b!$1:$1048576,7,FALSE)</f>
        <v>164</v>
      </c>
      <c r="S35">
        <f>VLOOKUP(C35,[1]Parish_language_2022b!$1:$1048576,6,FALSE)</f>
        <v>3941</v>
      </c>
      <c r="T35">
        <f>VLOOKUP(C35,[1]Parish_language_2022b!$1:$1048576,8,FALSE)</f>
        <v>98</v>
      </c>
      <c r="U35">
        <v>4156</v>
      </c>
      <c r="V35">
        <v>3541</v>
      </c>
      <c r="W35">
        <v>4279</v>
      </c>
      <c r="X35">
        <v>3590</v>
      </c>
      <c r="Y35">
        <v>34</v>
      </c>
      <c r="Z35">
        <v>27</v>
      </c>
      <c r="AA35">
        <v>4</v>
      </c>
      <c r="AB35">
        <v>0</v>
      </c>
      <c r="AC35">
        <v>4</v>
      </c>
      <c r="AD35">
        <v>198</v>
      </c>
    </row>
    <row r="36" spans="1:30" x14ac:dyDescent="0.35">
      <c r="A36" s="1">
        <v>42</v>
      </c>
      <c r="B36" s="1" t="s">
        <v>968</v>
      </c>
      <c r="C36" s="2">
        <v>392204</v>
      </c>
      <c r="D36" s="17">
        <v>1560</v>
      </c>
      <c r="E36" s="18">
        <v>663</v>
      </c>
      <c r="F36">
        <v>179</v>
      </c>
      <c r="G36">
        <v>267</v>
      </c>
      <c r="H36">
        <v>104</v>
      </c>
      <c r="I36">
        <v>74</v>
      </c>
      <c r="J36">
        <v>35</v>
      </c>
      <c r="K36">
        <v>6</v>
      </c>
      <c r="L36">
        <v>1</v>
      </c>
      <c r="M36">
        <v>0</v>
      </c>
      <c r="N36">
        <v>1488</v>
      </c>
      <c r="O36">
        <v>7</v>
      </c>
      <c r="P36">
        <v>0</v>
      </c>
      <c r="Q36">
        <f>VLOOKUP(C36,[1]Parish_language_2022b!$1:$1048576,8,FALSE)</f>
        <v>64</v>
      </c>
      <c r="R36">
        <f>VLOOKUP(C36,[1]Parish_language_2022b!$1:$1048576,7,FALSE)</f>
        <v>58</v>
      </c>
      <c r="S36">
        <f>VLOOKUP(C36,[1]Parish_language_2022b!$1:$1048576,6,FALSE)</f>
        <v>1393</v>
      </c>
      <c r="T36">
        <f>VLOOKUP(C36,[1]Parish_language_2022b!$1:$1048576,8,FALSE)</f>
        <v>64</v>
      </c>
      <c r="U36">
        <v>1466</v>
      </c>
      <c r="V36">
        <v>1175</v>
      </c>
      <c r="W36">
        <v>1537</v>
      </c>
      <c r="X36">
        <v>1187</v>
      </c>
      <c r="Y36">
        <v>11</v>
      </c>
      <c r="Z36">
        <v>7</v>
      </c>
      <c r="AA36">
        <v>0</v>
      </c>
      <c r="AB36">
        <v>4</v>
      </c>
      <c r="AC36">
        <v>2</v>
      </c>
      <c r="AD36">
        <v>83</v>
      </c>
    </row>
    <row r="37" spans="1:30" x14ac:dyDescent="0.35">
      <c r="A37" s="1">
        <v>42</v>
      </c>
      <c r="B37" s="1" t="s">
        <v>969</v>
      </c>
      <c r="C37" s="2">
        <v>382173</v>
      </c>
      <c r="D37" s="17">
        <v>863</v>
      </c>
      <c r="E37" s="18">
        <v>410</v>
      </c>
      <c r="F37">
        <v>147</v>
      </c>
      <c r="G37">
        <v>172</v>
      </c>
      <c r="H37">
        <v>46</v>
      </c>
      <c r="I37">
        <v>42</v>
      </c>
      <c r="J37">
        <v>7</v>
      </c>
      <c r="K37">
        <v>4</v>
      </c>
      <c r="L37">
        <v>4</v>
      </c>
      <c r="M37">
        <v>0</v>
      </c>
      <c r="N37">
        <v>823</v>
      </c>
      <c r="O37">
        <v>4</v>
      </c>
      <c r="P37">
        <v>0</v>
      </c>
      <c r="Q37">
        <f>VLOOKUP(C37,[1]Parish_language_2022b!$1:$1048576,8,FALSE)</f>
        <v>12</v>
      </c>
      <c r="R37">
        <f>VLOOKUP(C37,[1]Parish_language_2022b!$1:$1048576,7,FALSE)</f>
        <v>38</v>
      </c>
      <c r="S37">
        <f>VLOOKUP(C37,[1]Parish_language_2022b!$1:$1048576,6,FALSE)</f>
        <v>816</v>
      </c>
      <c r="T37">
        <f>VLOOKUP(C37,[1]Parish_language_2022b!$1:$1048576,8,FALSE)</f>
        <v>12</v>
      </c>
      <c r="U37">
        <v>784</v>
      </c>
      <c r="V37">
        <v>497</v>
      </c>
      <c r="W37">
        <v>831</v>
      </c>
      <c r="X37">
        <v>514</v>
      </c>
      <c r="Y37">
        <v>13</v>
      </c>
      <c r="Z37">
        <v>11</v>
      </c>
      <c r="AA37">
        <v>2</v>
      </c>
      <c r="AB37">
        <v>0</v>
      </c>
      <c r="AC37">
        <v>9</v>
      </c>
      <c r="AD37">
        <v>60</v>
      </c>
    </row>
    <row r="38" spans="1:30" x14ac:dyDescent="0.35">
      <c r="A38" s="1">
        <v>42</v>
      </c>
      <c r="B38" s="1" t="s">
        <v>970</v>
      </c>
      <c r="C38" s="2">
        <v>382187</v>
      </c>
      <c r="D38" s="17">
        <v>10737</v>
      </c>
      <c r="E38" s="18">
        <v>5004</v>
      </c>
      <c r="F38">
        <v>1932</v>
      </c>
      <c r="G38">
        <v>1684</v>
      </c>
      <c r="H38">
        <v>731</v>
      </c>
      <c r="I38">
        <v>501</v>
      </c>
      <c r="J38">
        <v>139</v>
      </c>
      <c r="K38">
        <v>33</v>
      </c>
      <c r="L38">
        <v>7</v>
      </c>
      <c r="M38">
        <v>2</v>
      </c>
      <c r="N38">
        <v>9830</v>
      </c>
      <c r="O38">
        <v>147</v>
      </c>
      <c r="P38">
        <v>17</v>
      </c>
      <c r="Q38">
        <f>VLOOKUP(C38,[1]Parish_language_2022b!$1:$1048576,8,FALSE)</f>
        <v>469</v>
      </c>
      <c r="R38">
        <f>VLOOKUP(C38,[1]Parish_language_2022b!$1:$1048576,7,FALSE)</f>
        <v>655</v>
      </c>
      <c r="S38">
        <f>VLOOKUP(C38,[1]Parish_language_2022b!$1:$1048576,6,FALSE)</f>
        <v>9340</v>
      </c>
      <c r="T38">
        <f>VLOOKUP(C38,[1]Parish_language_2022b!$1:$1048576,8,FALSE)</f>
        <v>469</v>
      </c>
      <c r="U38">
        <v>9716</v>
      </c>
      <c r="V38">
        <v>8454</v>
      </c>
      <c r="W38">
        <v>10472</v>
      </c>
      <c r="X38">
        <v>8444</v>
      </c>
      <c r="Y38">
        <v>78</v>
      </c>
      <c r="Z38">
        <v>142</v>
      </c>
      <c r="AA38">
        <v>7</v>
      </c>
      <c r="AB38">
        <v>4</v>
      </c>
      <c r="AC38">
        <v>23</v>
      </c>
      <c r="AD38">
        <v>365</v>
      </c>
    </row>
    <row r="39" spans="1:30" x14ac:dyDescent="0.35">
      <c r="A39" s="1">
        <v>42</v>
      </c>
      <c r="B39" s="1" t="s">
        <v>971</v>
      </c>
      <c r="C39" s="2">
        <v>382177</v>
      </c>
      <c r="D39" s="17">
        <v>365</v>
      </c>
      <c r="E39" s="18">
        <v>177</v>
      </c>
      <c r="F39">
        <v>64</v>
      </c>
      <c r="G39">
        <v>65</v>
      </c>
      <c r="H39">
        <v>21</v>
      </c>
      <c r="I39">
        <v>16</v>
      </c>
      <c r="J39">
        <v>4</v>
      </c>
      <c r="K39">
        <v>1</v>
      </c>
      <c r="L39">
        <v>0</v>
      </c>
      <c r="M39">
        <v>2</v>
      </c>
      <c r="N39">
        <v>344</v>
      </c>
      <c r="O39">
        <v>4</v>
      </c>
      <c r="P39">
        <v>0</v>
      </c>
      <c r="Q39">
        <f>VLOOKUP(C39,[1]Parish_language_2022b!$1:$1048576,8,FALSE)</f>
        <v>16</v>
      </c>
      <c r="R39">
        <f>VLOOKUP(C39,[1]Parish_language_2022b!$1:$1048576,7,FALSE)</f>
        <v>18</v>
      </c>
      <c r="S39">
        <f>VLOOKUP(C39,[1]Parish_language_2022b!$1:$1048576,6,FALSE)</f>
        <v>322</v>
      </c>
      <c r="T39">
        <f>VLOOKUP(C39,[1]Parish_language_2022b!$1:$1048576,8,FALSE)</f>
        <v>16</v>
      </c>
      <c r="U39">
        <v>326</v>
      </c>
      <c r="V39">
        <v>203</v>
      </c>
      <c r="W39">
        <v>342</v>
      </c>
      <c r="X39">
        <v>200</v>
      </c>
      <c r="Y39">
        <v>5</v>
      </c>
      <c r="Z39">
        <v>15</v>
      </c>
      <c r="AA39">
        <v>1</v>
      </c>
      <c r="AB39">
        <v>0</v>
      </c>
      <c r="AC39">
        <v>0</v>
      </c>
      <c r="AD39">
        <v>17</v>
      </c>
    </row>
    <row r="40" spans="1:30" x14ac:dyDescent="0.35">
      <c r="A40" s="1">
        <v>42</v>
      </c>
      <c r="B40" s="1" t="s">
        <v>972</v>
      </c>
      <c r="C40" s="2">
        <v>211321</v>
      </c>
      <c r="D40" s="17">
        <v>1050</v>
      </c>
      <c r="E40" s="18">
        <v>469</v>
      </c>
      <c r="F40">
        <v>163</v>
      </c>
      <c r="G40">
        <v>204</v>
      </c>
      <c r="H40">
        <v>55</v>
      </c>
      <c r="I40">
        <v>41</v>
      </c>
      <c r="J40">
        <v>13</v>
      </c>
      <c r="K40">
        <v>8</v>
      </c>
      <c r="L40">
        <v>3</v>
      </c>
      <c r="M40">
        <v>4</v>
      </c>
      <c r="N40">
        <v>965</v>
      </c>
      <c r="O40">
        <v>9</v>
      </c>
      <c r="P40">
        <v>1</v>
      </c>
      <c r="Q40">
        <f>VLOOKUP(C40,[1]Parish_language_2022b!$1:$1048576,8,FALSE)</f>
        <v>15</v>
      </c>
      <c r="R40">
        <f>VLOOKUP(C40,[1]Parish_language_2022b!$1:$1048576,7,FALSE)</f>
        <v>50</v>
      </c>
      <c r="S40">
        <f>VLOOKUP(C40,[1]Parish_language_2022b!$1:$1048576,6,FALSE)</f>
        <v>977</v>
      </c>
      <c r="T40">
        <f>VLOOKUP(C40,[1]Parish_language_2022b!$1:$1048576,8,FALSE)</f>
        <v>15</v>
      </c>
      <c r="U40">
        <v>931</v>
      </c>
      <c r="V40">
        <v>675</v>
      </c>
      <c r="W40">
        <v>1036</v>
      </c>
      <c r="X40">
        <v>702</v>
      </c>
      <c r="Y40">
        <v>8</v>
      </c>
      <c r="Z40">
        <v>11</v>
      </c>
      <c r="AA40">
        <v>1</v>
      </c>
      <c r="AB40">
        <v>0</v>
      </c>
      <c r="AC40">
        <v>5</v>
      </c>
      <c r="AD40">
        <v>57</v>
      </c>
    </row>
    <row r="41" spans="1:30" x14ac:dyDescent="0.35">
      <c r="A41" s="1">
        <v>42</v>
      </c>
      <c r="B41" s="1" t="s">
        <v>973</v>
      </c>
      <c r="C41" s="2">
        <v>402257</v>
      </c>
      <c r="D41" s="17">
        <v>1535</v>
      </c>
      <c r="E41" s="18">
        <v>762</v>
      </c>
      <c r="F41">
        <v>301</v>
      </c>
      <c r="G41">
        <v>275</v>
      </c>
      <c r="H41">
        <v>81</v>
      </c>
      <c r="I41">
        <v>61</v>
      </c>
      <c r="J41">
        <v>23</v>
      </c>
      <c r="K41">
        <v>4</v>
      </c>
      <c r="L41">
        <v>2</v>
      </c>
      <c r="M41">
        <v>0</v>
      </c>
      <c r="N41">
        <v>1487</v>
      </c>
      <c r="O41">
        <v>9</v>
      </c>
      <c r="P41">
        <v>1</v>
      </c>
      <c r="Q41">
        <f>VLOOKUP(C41,[1]Parish_language_2022b!$1:$1048576,8,FALSE)</f>
        <v>14</v>
      </c>
      <c r="R41">
        <f>VLOOKUP(C41,[1]Parish_language_2022b!$1:$1048576,7,FALSE)</f>
        <v>58</v>
      </c>
      <c r="S41">
        <f>VLOOKUP(C41,[1]Parish_language_2022b!$1:$1048576,6,FALSE)</f>
        <v>1430</v>
      </c>
      <c r="T41">
        <f>VLOOKUP(C41,[1]Parish_language_2022b!$1:$1048576,8,FALSE)</f>
        <v>14</v>
      </c>
      <c r="U41">
        <v>1468</v>
      </c>
      <c r="V41">
        <v>1184</v>
      </c>
      <c r="W41">
        <v>1508</v>
      </c>
      <c r="X41">
        <v>1226</v>
      </c>
      <c r="Y41">
        <v>7</v>
      </c>
      <c r="Z41">
        <v>11</v>
      </c>
      <c r="AA41">
        <v>3</v>
      </c>
      <c r="AB41">
        <v>3</v>
      </c>
      <c r="AC41">
        <v>0</v>
      </c>
      <c r="AD41">
        <v>73</v>
      </c>
    </row>
    <row r="42" spans="1:30" x14ac:dyDescent="0.35">
      <c r="A42" s="1">
        <v>42</v>
      </c>
      <c r="B42" s="1" t="s">
        <v>974</v>
      </c>
      <c r="C42" s="2">
        <v>362126</v>
      </c>
      <c r="D42" s="17">
        <v>2916</v>
      </c>
      <c r="E42" s="18">
        <v>1353</v>
      </c>
      <c r="F42">
        <v>481</v>
      </c>
      <c r="G42">
        <v>521</v>
      </c>
      <c r="H42">
        <v>171</v>
      </c>
      <c r="I42">
        <v>139</v>
      </c>
      <c r="J42">
        <v>46</v>
      </c>
      <c r="K42">
        <v>15</v>
      </c>
      <c r="L42">
        <v>3</v>
      </c>
      <c r="M42">
        <v>1</v>
      </c>
      <c r="N42">
        <v>2767</v>
      </c>
      <c r="O42">
        <v>23</v>
      </c>
      <c r="P42">
        <v>1</v>
      </c>
      <c r="Q42">
        <f>VLOOKUP(C42,[1]Parish_language_2022b!$1:$1048576,8,FALSE)</f>
        <v>28</v>
      </c>
      <c r="R42">
        <f>VLOOKUP(C42,[1]Parish_language_2022b!$1:$1048576,7,FALSE)</f>
        <v>54</v>
      </c>
      <c r="S42">
        <f>VLOOKUP(C42,[1]Parish_language_2022b!$1:$1048576,6,FALSE)</f>
        <v>2762</v>
      </c>
      <c r="T42">
        <f>VLOOKUP(C42,[1]Parish_language_2022b!$1:$1048576,8,FALSE)</f>
        <v>28</v>
      </c>
      <c r="U42">
        <v>2681</v>
      </c>
      <c r="V42">
        <v>1960</v>
      </c>
      <c r="W42">
        <v>2873</v>
      </c>
      <c r="X42">
        <v>2028</v>
      </c>
      <c r="Y42">
        <v>24</v>
      </c>
      <c r="Z42">
        <v>14</v>
      </c>
      <c r="AA42">
        <v>2</v>
      </c>
      <c r="AB42">
        <v>0</v>
      </c>
      <c r="AC42">
        <v>5</v>
      </c>
      <c r="AD42">
        <v>144</v>
      </c>
    </row>
    <row r="43" spans="1:30" x14ac:dyDescent="0.35">
      <c r="A43" s="1">
        <v>42</v>
      </c>
      <c r="B43" s="1" t="s">
        <v>975</v>
      </c>
      <c r="C43" s="2">
        <v>412293</v>
      </c>
      <c r="D43" s="17">
        <v>1574</v>
      </c>
      <c r="E43" s="18">
        <v>750</v>
      </c>
      <c r="F43">
        <v>281</v>
      </c>
      <c r="G43">
        <v>285</v>
      </c>
      <c r="H43">
        <v>83</v>
      </c>
      <c r="I43">
        <v>74</v>
      </c>
      <c r="J43">
        <v>24</v>
      </c>
      <c r="K43">
        <v>5</v>
      </c>
      <c r="L43">
        <v>1</v>
      </c>
      <c r="M43">
        <v>0</v>
      </c>
      <c r="N43">
        <v>1521</v>
      </c>
      <c r="O43">
        <v>6</v>
      </c>
      <c r="P43">
        <v>0</v>
      </c>
      <c r="Q43">
        <f>VLOOKUP(C43,[1]Parish_language_2022b!$1:$1048576,8,FALSE)</f>
        <v>6</v>
      </c>
      <c r="R43">
        <f>VLOOKUP(C43,[1]Parish_language_2022b!$1:$1048576,7,FALSE)</f>
        <v>31</v>
      </c>
      <c r="S43">
        <f>VLOOKUP(C43,[1]Parish_language_2022b!$1:$1048576,6,FALSE)</f>
        <v>1501</v>
      </c>
      <c r="T43">
        <f>VLOOKUP(C43,[1]Parish_language_2022b!$1:$1048576,8,FALSE)</f>
        <v>6</v>
      </c>
      <c r="U43">
        <v>1516</v>
      </c>
      <c r="V43">
        <v>1170</v>
      </c>
      <c r="W43">
        <v>1560</v>
      </c>
      <c r="X43">
        <v>1205</v>
      </c>
      <c r="Y43">
        <v>4</v>
      </c>
      <c r="Z43">
        <v>2</v>
      </c>
      <c r="AA43">
        <v>1</v>
      </c>
      <c r="AB43">
        <v>1</v>
      </c>
      <c r="AC43">
        <v>3</v>
      </c>
      <c r="AD43">
        <v>93</v>
      </c>
    </row>
    <row r="44" spans="1:30" x14ac:dyDescent="0.35">
      <c r="A44" s="1">
        <v>42</v>
      </c>
      <c r="B44" s="1" t="s">
        <v>976</v>
      </c>
      <c r="C44" s="2">
        <v>392232</v>
      </c>
      <c r="D44" s="17">
        <v>4193</v>
      </c>
      <c r="E44" s="18">
        <v>2000</v>
      </c>
      <c r="F44">
        <v>774</v>
      </c>
      <c r="G44">
        <v>713</v>
      </c>
      <c r="H44">
        <v>238</v>
      </c>
      <c r="I44">
        <v>178</v>
      </c>
      <c r="J44">
        <v>57</v>
      </c>
      <c r="K44">
        <v>15</v>
      </c>
      <c r="L44">
        <v>8</v>
      </c>
      <c r="M44">
        <v>1</v>
      </c>
      <c r="N44">
        <v>3924</v>
      </c>
      <c r="O44">
        <v>45</v>
      </c>
      <c r="P44">
        <v>5</v>
      </c>
      <c r="Q44">
        <f>VLOOKUP(C44,[1]Parish_language_2022b!$1:$1048576,8,FALSE)</f>
        <v>43</v>
      </c>
      <c r="R44">
        <f>VLOOKUP(C44,[1]Parish_language_2022b!$1:$1048576,7,FALSE)</f>
        <v>123</v>
      </c>
      <c r="S44">
        <f>VLOOKUP(C44,[1]Parish_language_2022b!$1:$1048576,6,FALSE)</f>
        <v>3901</v>
      </c>
      <c r="T44">
        <f>VLOOKUP(C44,[1]Parish_language_2022b!$1:$1048576,8,FALSE)</f>
        <v>43</v>
      </c>
      <c r="U44">
        <v>3927</v>
      </c>
      <c r="V44">
        <v>3403</v>
      </c>
      <c r="W44">
        <v>4093</v>
      </c>
      <c r="X44">
        <v>3459</v>
      </c>
      <c r="Y44">
        <v>41</v>
      </c>
      <c r="Z44">
        <v>56</v>
      </c>
      <c r="AA44">
        <v>2</v>
      </c>
      <c r="AB44">
        <v>2</v>
      </c>
      <c r="AC44">
        <v>1</v>
      </c>
      <c r="AD44">
        <v>181</v>
      </c>
    </row>
    <row r="45" spans="1:30" x14ac:dyDescent="0.35">
      <c r="A45" s="1">
        <v>42</v>
      </c>
      <c r="B45" s="1" t="s">
        <v>977</v>
      </c>
      <c r="C45" s="2">
        <v>372141</v>
      </c>
      <c r="D45" s="17">
        <v>2442</v>
      </c>
      <c r="E45" s="18">
        <v>1255</v>
      </c>
      <c r="F45">
        <v>581</v>
      </c>
      <c r="G45">
        <v>421</v>
      </c>
      <c r="H45">
        <v>129</v>
      </c>
      <c r="I45">
        <v>106</v>
      </c>
      <c r="J45">
        <v>24</v>
      </c>
      <c r="K45">
        <v>9</v>
      </c>
      <c r="L45">
        <v>0</v>
      </c>
      <c r="M45">
        <v>0</v>
      </c>
      <c r="N45">
        <v>2260</v>
      </c>
      <c r="O45">
        <v>21</v>
      </c>
      <c r="P45">
        <v>7</v>
      </c>
      <c r="Q45">
        <f>VLOOKUP(C45,[1]Parish_language_2022b!$1:$1048576,8,FALSE)</f>
        <v>85</v>
      </c>
      <c r="R45">
        <f>VLOOKUP(C45,[1]Parish_language_2022b!$1:$1048576,7,FALSE)</f>
        <v>123</v>
      </c>
      <c r="S45">
        <f>VLOOKUP(C45,[1]Parish_language_2022b!$1:$1048576,6,FALSE)</f>
        <v>2201</v>
      </c>
      <c r="T45">
        <f>VLOOKUP(C45,[1]Parish_language_2022b!$1:$1048576,8,FALSE)</f>
        <v>85</v>
      </c>
      <c r="U45">
        <v>2160</v>
      </c>
      <c r="V45">
        <v>1806</v>
      </c>
      <c r="W45">
        <v>2317</v>
      </c>
      <c r="X45">
        <v>1795</v>
      </c>
      <c r="Y45">
        <v>23</v>
      </c>
      <c r="Z45">
        <v>81</v>
      </c>
      <c r="AA45">
        <v>5</v>
      </c>
      <c r="AB45">
        <v>4</v>
      </c>
      <c r="AC45">
        <v>6</v>
      </c>
      <c r="AD45">
        <v>119</v>
      </c>
    </row>
    <row r="46" spans="1:30" x14ac:dyDescent="0.35">
      <c r="A46" s="1">
        <v>42</v>
      </c>
      <c r="B46" s="1" t="s">
        <v>978</v>
      </c>
      <c r="C46" s="2">
        <v>372144</v>
      </c>
      <c r="D46" s="17">
        <v>6244</v>
      </c>
      <c r="E46" s="18">
        <v>3123</v>
      </c>
      <c r="F46">
        <v>1337</v>
      </c>
      <c r="G46">
        <v>954</v>
      </c>
      <c r="H46">
        <v>453</v>
      </c>
      <c r="I46">
        <v>273</v>
      </c>
      <c r="J46">
        <v>77</v>
      </c>
      <c r="K46">
        <v>20</v>
      </c>
      <c r="L46">
        <v>1</v>
      </c>
      <c r="M46">
        <v>2</v>
      </c>
      <c r="N46">
        <v>5739</v>
      </c>
      <c r="O46">
        <v>70</v>
      </c>
      <c r="P46">
        <v>6</v>
      </c>
      <c r="Q46">
        <f>VLOOKUP(C46,[1]Parish_language_2022b!$1:$1048576,8,FALSE)</f>
        <v>203</v>
      </c>
      <c r="R46">
        <f>VLOOKUP(C46,[1]Parish_language_2022b!$1:$1048576,7,FALSE)</f>
        <v>247</v>
      </c>
      <c r="S46">
        <f>VLOOKUP(C46,[1]Parish_language_2022b!$1:$1048576,6,FALSE)</f>
        <v>5634</v>
      </c>
      <c r="T46">
        <f>VLOOKUP(C46,[1]Parish_language_2022b!$1:$1048576,8,FALSE)</f>
        <v>203</v>
      </c>
      <c r="U46">
        <v>5609</v>
      </c>
      <c r="V46">
        <v>5095</v>
      </c>
      <c r="W46">
        <v>6000</v>
      </c>
      <c r="X46">
        <v>5107</v>
      </c>
      <c r="Y46">
        <v>73</v>
      </c>
      <c r="Z46">
        <v>95</v>
      </c>
      <c r="AA46">
        <v>21</v>
      </c>
      <c r="AB46">
        <v>10</v>
      </c>
      <c r="AC46">
        <v>30</v>
      </c>
      <c r="AD46">
        <v>269</v>
      </c>
    </row>
    <row r="47" spans="1:30" x14ac:dyDescent="0.35">
      <c r="A47" s="1">
        <v>42</v>
      </c>
      <c r="B47" s="1" t="s">
        <v>979</v>
      </c>
      <c r="C47" s="2">
        <v>372163</v>
      </c>
      <c r="D47" s="17">
        <v>11124</v>
      </c>
      <c r="E47" s="18">
        <v>4820</v>
      </c>
      <c r="F47">
        <v>1742</v>
      </c>
      <c r="G47">
        <v>1575</v>
      </c>
      <c r="H47">
        <v>673</v>
      </c>
      <c r="I47">
        <v>625</v>
      </c>
      <c r="J47">
        <v>159</v>
      </c>
      <c r="K47">
        <v>42</v>
      </c>
      <c r="L47">
        <v>8</v>
      </c>
      <c r="M47">
        <v>3</v>
      </c>
      <c r="N47">
        <v>10122</v>
      </c>
      <c r="O47">
        <v>84</v>
      </c>
      <c r="P47">
        <v>11</v>
      </c>
      <c r="Q47">
        <f>VLOOKUP(C47,[1]Parish_language_2022b!$1:$1048576,8,FALSE)</f>
        <v>322</v>
      </c>
      <c r="R47">
        <f>VLOOKUP(C47,[1]Parish_language_2022b!$1:$1048576,7,FALSE)</f>
        <v>404</v>
      </c>
      <c r="S47">
        <f>VLOOKUP(C47,[1]Parish_language_2022b!$1:$1048576,6,FALSE)</f>
        <v>10046</v>
      </c>
      <c r="T47">
        <f>VLOOKUP(C47,[1]Parish_language_2022b!$1:$1048576,8,FALSE)</f>
        <v>322</v>
      </c>
      <c r="U47">
        <v>9935</v>
      </c>
      <c r="V47">
        <v>8675</v>
      </c>
      <c r="W47">
        <v>10487</v>
      </c>
      <c r="X47">
        <v>8557</v>
      </c>
      <c r="Y47">
        <v>119</v>
      </c>
      <c r="Z47">
        <v>298</v>
      </c>
      <c r="AA47">
        <v>100</v>
      </c>
      <c r="AB47">
        <v>36</v>
      </c>
      <c r="AC47">
        <v>88</v>
      </c>
      <c r="AD47">
        <v>428</v>
      </c>
    </row>
    <row r="48" spans="1:30" x14ac:dyDescent="0.35">
      <c r="A48" s="1">
        <v>42</v>
      </c>
      <c r="B48" s="1" t="s">
        <v>980</v>
      </c>
      <c r="C48" s="2">
        <v>372151</v>
      </c>
      <c r="D48" s="17">
        <v>7508</v>
      </c>
      <c r="E48" s="18">
        <v>3584</v>
      </c>
      <c r="F48">
        <v>1360</v>
      </c>
      <c r="G48">
        <v>1301</v>
      </c>
      <c r="H48">
        <v>501</v>
      </c>
      <c r="I48">
        <v>334</v>
      </c>
      <c r="J48">
        <v>89</v>
      </c>
      <c r="K48">
        <v>18</v>
      </c>
      <c r="L48">
        <v>4</v>
      </c>
      <c r="M48">
        <v>0</v>
      </c>
      <c r="N48">
        <v>6922</v>
      </c>
      <c r="O48">
        <v>80</v>
      </c>
      <c r="P48">
        <v>16</v>
      </c>
      <c r="Q48">
        <f>VLOOKUP(C48,[1]Parish_language_2022b!$1:$1048576,8,FALSE)</f>
        <v>202</v>
      </c>
      <c r="R48">
        <f>VLOOKUP(C48,[1]Parish_language_2022b!$1:$1048576,7,FALSE)</f>
        <v>319</v>
      </c>
      <c r="S48">
        <f>VLOOKUP(C48,[1]Parish_language_2022b!$1:$1048576,6,FALSE)</f>
        <v>6793</v>
      </c>
      <c r="T48">
        <f>VLOOKUP(C48,[1]Parish_language_2022b!$1:$1048576,8,FALSE)</f>
        <v>202</v>
      </c>
      <c r="U48">
        <v>6851</v>
      </c>
      <c r="V48">
        <v>5931</v>
      </c>
      <c r="W48">
        <v>7271</v>
      </c>
      <c r="X48">
        <v>5999</v>
      </c>
      <c r="Y48">
        <v>50</v>
      </c>
      <c r="Z48">
        <v>131</v>
      </c>
      <c r="AA48">
        <v>7</v>
      </c>
      <c r="AB48">
        <v>9</v>
      </c>
      <c r="AC48">
        <v>30</v>
      </c>
      <c r="AD48">
        <v>334</v>
      </c>
    </row>
    <row r="49" spans="1:30" x14ac:dyDescent="0.35">
      <c r="A49" s="1">
        <v>42</v>
      </c>
      <c r="B49" s="1" t="s">
        <v>981</v>
      </c>
      <c r="C49" s="2">
        <v>372145</v>
      </c>
      <c r="D49" s="17">
        <v>4629</v>
      </c>
      <c r="E49" s="18">
        <v>2361</v>
      </c>
      <c r="F49">
        <v>1019</v>
      </c>
      <c r="G49">
        <v>827</v>
      </c>
      <c r="H49">
        <v>270</v>
      </c>
      <c r="I49">
        <v>173</v>
      </c>
      <c r="J49">
        <v>48</v>
      </c>
      <c r="K49">
        <v>13</v>
      </c>
      <c r="L49">
        <v>3</v>
      </c>
      <c r="M49">
        <v>0</v>
      </c>
      <c r="N49">
        <v>4250</v>
      </c>
      <c r="O49">
        <v>37</v>
      </c>
      <c r="P49">
        <v>5</v>
      </c>
      <c r="Q49">
        <f>VLOOKUP(C49,[1]Parish_language_2022b!$1:$1048576,8,FALSE)</f>
        <v>125</v>
      </c>
      <c r="R49">
        <f>VLOOKUP(C49,[1]Parish_language_2022b!$1:$1048576,7,FALSE)</f>
        <v>185</v>
      </c>
      <c r="S49">
        <f>VLOOKUP(C49,[1]Parish_language_2022b!$1:$1048576,6,FALSE)</f>
        <v>4189</v>
      </c>
      <c r="T49">
        <f>VLOOKUP(C49,[1]Parish_language_2022b!$1:$1048576,8,FALSE)</f>
        <v>125</v>
      </c>
      <c r="U49">
        <v>4146</v>
      </c>
      <c r="V49">
        <v>3524</v>
      </c>
      <c r="W49">
        <v>4467</v>
      </c>
      <c r="X49">
        <v>3534</v>
      </c>
      <c r="Y49">
        <v>56</v>
      </c>
      <c r="Z49">
        <v>70</v>
      </c>
      <c r="AA49">
        <v>12</v>
      </c>
      <c r="AB49">
        <v>4</v>
      </c>
      <c r="AC49">
        <v>24</v>
      </c>
      <c r="AD49">
        <v>190</v>
      </c>
    </row>
    <row r="50" spans="1:30" x14ac:dyDescent="0.35">
      <c r="A50" s="1">
        <v>42</v>
      </c>
      <c r="B50" s="1" t="s">
        <v>982</v>
      </c>
      <c r="C50" s="2">
        <v>372140</v>
      </c>
      <c r="D50" s="17">
        <v>5426</v>
      </c>
      <c r="E50" s="18">
        <v>2721</v>
      </c>
      <c r="F50">
        <v>1227</v>
      </c>
      <c r="G50">
        <v>903</v>
      </c>
      <c r="H50">
        <v>297</v>
      </c>
      <c r="I50">
        <v>238</v>
      </c>
      <c r="J50">
        <v>58</v>
      </c>
      <c r="K50">
        <v>9</v>
      </c>
      <c r="L50">
        <v>0</v>
      </c>
      <c r="M50">
        <v>1</v>
      </c>
      <c r="N50">
        <v>5115</v>
      </c>
      <c r="O50">
        <v>50</v>
      </c>
      <c r="P50">
        <v>4</v>
      </c>
      <c r="Q50">
        <f>VLOOKUP(C50,[1]Parish_language_2022b!$1:$1048576,8,FALSE)</f>
        <v>219</v>
      </c>
      <c r="R50">
        <f>VLOOKUP(C50,[1]Parish_language_2022b!$1:$1048576,7,FALSE)</f>
        <v>233</v>
      </c>
      <c r="S50">
        <f>VLOOKUP(C50,[1]Parish_language_2022b!$1:$1048576,6,FALSE)</f>
        <v>4878</v>
      </c>
      <c r="T50">
        <f>VLOOKUP(C50,[1]Parish_language_2022b!$1:$1048576,8,FALSE)</f>
        <v>219</v>
      </c>
      <c r="U50">
        <v>4940</v>
      </c>
      <c r="V50">
        <v>4221</v>
      </c>
      <c r="W50">
        <v>5207</v>
      </c>
      <c r="X50">
        <v>4276</v>
      </c>
      <c r="Y50">
        <v>60</v>
      </c>
      <c r="Z50">
        <v>116</v>
      </c>
      <c r="AA50">
        <v>9</v>
      </c>
      <c r="AB50">
        <v>6</v>
      </c>
      <c r="AC50">
        <v>11</v>
      </c>
      <c r="AD50">
        <v>240</v>
      </c>
    </row>
    <row r="51" spans="1:30" x14ac:dyDescent="0.35">
      <c r="A51" s="1">
        <v>42</v>
      </c>
      <c r="B51" s="1" t="s">
        <v>983</v>
      </c>
      <c r="C51" s="2">
        <v>422327</v>
      </c>
      <c r="D51" s="17">
        <v>6984</v>
      </c>
      <c r="E51" s="18">
        <v>2965</v>
      </c>
      <c r="F51">
        <v>814</v>
      </c>
      <c r="G51">
        <v>1056</v>
      </c>
      <c r="H51">
        <v>478</v>
      </c>
      <c r="I51">
        <v>466</v>
      </c>
      <c r="J51">
        <v>132</v>
      </c>
      <c r="K51">
        <v>25</v>
      </c>
      <c r="L51">
        <v>5</v>
      </c>
      <c r="M51">
        <v>1</v>
      </c>
      <c r="N51">
        <v>6365</v>
      </c>
      <c r="O51">
        <v>42</v>
      </c>
      <c r="P51">
        <v>3</v>
      </c>
      <c r="Q51">
        <f>VLOOKUP(C51,[1]Parish_language_2022b!$1:$1048576,8,FALSE)</f>
        <v>291</v>
      </c>
      <c r="R51">
        <f>VLOOKUP(C51,[1]Parish_language_2022b!$1:$1048576,7,FALSE)</f>
        <v>347</v>
      </c>
      <c r="S51">
        <f>VLOOKUP(C51,[1]Parish_language_2022b!$1:$1048576,6,FALSE)</f>
        <v>6059</v>
      </c>
      <c r="T51">
        <f>VLOOKUP(C51,[1]Parish_language_2022b!$1:$1048576,8,FALSE)</f>
        <v>291</v>
      </c>
      <c r="U51">
        <v>6408</v>
      </c>
      <c r="V51">
        <v>5411</v>
      </c>
      <c r="W51">
        <v>6723</v>
      </c>
      <c r="X51">
        <v>5414</v>
      </c>
      <c r="Y51">
        <v>88</v>
      </c>
      <c r="Z51">
        <v>120</v>
      </c>
      <c r="AA51">
        <v>30</v>
      </c>
      <c r="AB51">
        <v>4</v>
      </c>
      <c r="AC51">
        <v>22</v>
      </c>
      <c r="AD51">
        <v>235</v>
      </c>
    </row>
    <row r="52" spans="1:30" x14ac:dyDescent="0.35">
      <c r="A52" s="1">
        <v>42</v>
      </c>
      <c r="B52" s="1" t="s">
        <v>984</v>
      </c>
      <c r="C52" s="2">
        <v>372165</v>
      </c>
      <c r="D52" s="17">
        <v>9447</v>
      </c>
      <c r="E52" s="18">
        <v>5113</v>
      </c>
      <c r="F52">
        <v>2569</v>
      </c>
      <c r="G52">
        <v>1497</v>
      </c>
      <c r="H52">
        <v>560</v>
      </c>
      <c r="I52">
        <v>344</v>
      </c>
      <c r="J52">
        <v>118</v>
      </c>
      <c r="K52">
        <v>35</v>
      </c>
      <c r="L52">
        <v>5</v>
      </c>
      <c r="M52">
        <v>0</v>
      </c>
      <c r="N52">
        <v>8328</v>
      </c>
      <c r="O52">
        <v>185</v>
      </c>
      <c r="P52">
        <v>12</v>
      </c>
      <c r="Q52">
        <f>VLOOKUP(C52,[1]Parish_language_2022b!$1:$1048576,8,FALSE)</f>
        <v>144</v>
      </c>
      <c r="R52">
        <f>VLOOKUP(C52,[1]Parish_language_2022b!$1:$1048576,7,FALSE)</f>
        <v>331</v>
      </c>
      <c r="S52">
        <f>VLOOKUP(C52,[1]Parish_language_2022b!$1:$1048576,6,FALSE)</f>
        <v>8710</v>
      </c>
      <c r="T52">
        <f>VLOOKUP(C52,[1]Parish_language_2022b!$1:$1048576,8,FALSE)</f>
        <v>144</v>
      </c>
      <c r="U52">
        <v>8119</v>
      </c>
      <c r="V52">
        <v>7176</v>
      </c>
      <c r="W52">
        <v>9050</v>
      </c>
      <c r="X52">
        <v>7159</v>
      </c>
      <c r="Y52">
        <v>131</v>
      </c>
      <c r="Z52">
        <v>196</v>
      </c>
      <c r="AA52">
        <v>29</v>
      </c>
      <c r="AB52">
        <v>12</v>
      </c>
      <c r="AC52">
        <v>41</v>
      </c>
      <c r="AD52">
        <v>337</v>
      </c>
    </row>
    <row r="53" spans="1:30" x14ac:dyDescent="0.35">
      <c r="A53" s="1">
        <v>42</v>
      </c>
      <c r="B53" s="1" t="s">
        <v>985</v>
      </c>
      <c r="C53" s="2">
        <v>191267</v>
      </c>
      <c r="D53" s="17">
        <v>792</v>
      </c>
      <c r="E53" s="18">
        <v>375</v>
      </c>
      <c r="F53">
        <v>150</v>
      </c>
      <c r="G53">
        <v>144</v>
      </c>
      <c r="H53">
        <v>35</v>
      </c>
      <c r="I53">
        <v>28</v>
      </c>
      <c r="J53">
        <v>15</v>
      </c>
      <c r="K53">
        <v>5</v>
      </c>
      <c r="L53">
        <v>2</v>
      </c>
      <c r="M53">
        <v>0</v>
      </c>
      <c r="N53">
        <v>735</v>
      </c>
      <c r="O53">
        <v>2</v>
      </c>
      <c r="P53">
        <v>0</v>
      </c>
      <c r="Q53">
        <f>VLOOKUP(C53,[1]Parish_language_2022b!$1:$1048576,8,FALSE)</f>
        <v>36</v>
      </c>
      <c r="R53">
        <f>VLOOKUP(C53,[1]Parish_language_2022b!$1:$1048576,7,FALSE)</f>
        <v>76</v>
      </c>
      <c r="S53">
        <f>VLOOKUP(C53,[1]Parish_language_2022b!$1:$1048576,6,FALSE)</f>
        <v>655</v>
      </c>
      <c r="T53">
        <f>VLOOKUP(C53,[1]Parish_language_2022b!$1:$1048576,8,FALSE)</f>
        <v>36</v>
      </c>
      <c r="U53">
        <v>728</v>
      </c>
      <c r="V53">
        <v>427</v>
      </c>
      <c r="W53">
        <v>780</v>
      </c>
      <c r="X53">
        <v>465</v>
      </c>
      <c r="Y53">
        <v>1</v>
      </c>
      <c r="Z53">
        <v>4</v>
      </c>
      <c r="AA53">
        <v>0</v>
      </c>
      <c r="AB53">
        <v>0</v>
      </c>
      <c r="AC53">
        <v>4</v>
      </c>
      <c r="AD53">
        <v>23</v>
      </c>
    </row>
    <row r="54" spans="1:30" x14ac:dyDescent="0.35">
      <c r="A54" s="1">
        <v>42</v>
      </c>
      <c r="B54" s="1" t="s">
        <v>986</v>
      </c>
      <c r="C54" s="2">
        <v>191237</v>
      </c>
      <c r="D54" s="17">
        <v>252</v>
      </c>
      <c r="E54" s="18">
        <v>117</v>
      </c>
      <c r="F54">
        <v>50</v>
      </c>
      <c r="G54">
        <v>39</v>
      </c>
      <c r="H54">
        <v>11</v>
      </c>
      <c r="I54">
        <v>9</v>
      </c>
      <c r="J54">
        <v>9</v>
      </c>
      <c r="K54">
        <v>0</v>
      </c>
      <c r="L54">
        <v>0</v>
      </c>
      <c r="M54">
        <v>0</v>
      </c>
      <c r="N54">
        <v>243</v>
      </c>
      <c r="O54">
        <v>0</v>
      </c>
      <c r="P54">
        <v>0</v>
      </c>
      <c r="Q54">
        <f>VLOOKUP(C54,[1]Parish_language_2022b!$1:$1048576,8,FALSE)</f>
        <v>9</v>
      </c>
      <c r="R54">
        <f>VLOOKUP(C54,[1]Parish_language_2022b!$1:$1048576,7,FALSE)</f>
        <v>20</v>
      </c>
      <c r="S54">
        <f>VLOOKUP(C54,[1]Parish_language_2022b!$1:$1048576,6,FALSE)</f>
        <v>223</v>
      </c>
      <c r="T54">
        <f>VLOOKUP(C54,[1]Parish_language_2022b!$1:$1048576,8,FALSE)</f>
        <v>9</v>
      </c>
      <c r="U54">
        <v>229</v>
      </c>
      <c r="V54">
        <v>154</v>
      </c>
      <c r="W54">
        <v>250</v>
      </c>
      <c r="X54">
        <v>172</v>
      </c>
      <c r="Y54">
        <v>2</v>
      </c>
      <c r="Z54">
        <v>0</v>
      </c>
      <c r="AA54">
        <v>0</v>
      </c>
      <c r="AB54">
        <v>0</v>
      </c>
      <c r="AC54">
        <v>0</v>
      </c>
      <c r="AD54">
        <v>12</v>
      </c>
    </row>
    <row r="55" spans="1:30" x14ac:dyDescent="0.35">
      <c r="A55" s="1">
        <v>42</v>
      </c>
      <c r="B55" s="1" t="s">
        <v>987</v>
      </c>
      <c r="C55" s="2">
        <v>211305</v>
      </c>
      <c r="D55" s="17">
        <v>286</v>
      </c>
      <c r="E55" s="18">
        <v>137</v>
      </c>
      <c r="F55">
        <v>46</v>
      </c>
      <c r="G55">
        <v>68</v>
      </c>
      <c r="H55">
        <v>15</v>
      </c>
      <c r="I55">
        <v>3</v>
      </c>
      <c r="J55">
        <v>2</v>
      </c>
      <c r="K55">
        <v>2</v>
      </c>
      <c r="L55">
        <v>0</v>
      </c>
      <c r="M55">
        <v>0</v>
      </c>
      <c r="N55">
        <v>276</v>
      </c>
      <c r="O55">
        <v>0</v>
      </c>
      <c r="P55">
        <v>0</v>
      </c>
      <c r="Q55">
        <f>VLOOKUP(C55,[1]Parish_language_2022b!$1:$1048576,8,FALSE)</f>
        <v>2</v>
      </c>
      <c r="R55">
        <f>VLOOKUP(C55,[1]Parish_language_2022b!$1:$1048576,7,FALSE)</f>
        <v>13</v>
      </c>
      <c r="S55">
        <f>VLOOKUP(C55,[1]Parish_language_2022b!$1:$1048576,6,FALSE)</f>
        <v>273</v>
      </c>
      <c r="T55">
        <f>VLOOKUP(C55,[1]Parish_language_2022b!$1:$1048576,8,FALSE)</f>
        <v>2</v>
      </c>
      <c r="U55">
        <v>260</v>
      </c>
      <c r="V55">
        <v>125</v>
      </c>
      <c r="W55">
        <v>277</v>
      </c>
      <c r="X55">
        <v>140</v>
      </c>
      <c r="Y55">
        <v>0</v>
      </c>
      <c r="Z55">
        <v>8</v>
      </c>
      <c r="AA55">
        <v>0</v>
      </c>
      <c r="AB55">
        <v>0</v>
      </c>
      <c r="AC55">
        <v>2</v>
      </c>
      <c r="AD55">
        <v>10</v>
      </c>
    </row>
    <row r="56" spans="1:30" x14ac:dyDescent="0.35">
      <c r="A56" s="1">
        <v>42</v>
      </c>
      <c r="B56" s="1" t="s">
        <v>988</v>
      </c>
      <c r="C56" s="2">
        <v>402258</v>
      </c>
      <c r="D56" s="17">
        <v>841</v>
      </c>
      <c r="E56" s="18">
        <v>444</v>
      </c>
      <c r="F56">
        <v>202</v>
      </c>
      <c r="G56">
        <v>160</v>
      </c>
      <c r="H56">
        <v>29</v>
      </c>
      <c r="I56">
        <v>33</v>
      </c>
      <c r="J56">
        <v>18</v>
      </c>
      <c r="K56">
        <v>1</v>
      </c>
      <c r="L56">
        <v>0</v>
      </c>
      <c r="M56">
        <v>1</v>
      </c>
      <c r="N56">
        <v>815</v>
      </c>
      <c r="O56">
        <v>6</v>
      </c>
      <c r="P56">
        <v>0</v>
      </c>
      <c r="Q56">
        <f>VLOOKUP(C56,[1]Parish_language_2022b!$1:$1048576,8,FALSE)</f>
        <v>5</v>
      </c>
      <c r="R56">
        <f>VLOOKUP(C56,[1]Parish_language_2022b!$1:$1048576,7,FALSE)</f>
        <v>25</v>
      </c>
      <c r="S56">
        <f>VLOOKUP(C56,[1]Parish_language_2022b!$1:$1048576,6,FALSE)</f>
        <v>797</v>
      </c>
      <c r="T56">
        <f>VLOOKUP(C56,[1]Parish_language_2022b!$1:$1048576,8,FALSE)</f>
        <v>5</v>
      </c>
      <c r="U56">
        <v>809</v>
      </c>
      <c r="V56">
        <v>565</v>
      </c>
      <c r="W56">
        <v>832</v>
      </c>
      <c r="X56">
        <v>579</v>
      </c>
      <c r="Y56">
        <v>5</v>
      </c>
      <c r="Z56">
        <v>2</v>
      </c>
      <c r="AA56">
        <v>0</v>
      </c>
      <c r="AB56">
        <v>0</v>
      </c>
      <c r="AC56">
        <v>1</v>
      </c>
      <c r="AD56">
        <v>49</v>
      </c>
    </row>
    <row r="57" spans="1:30" x14ac:dyDescent="0.35">
      <c r="A57" s="1">
        <v>42</v>
      </c>
      <c r="B57" s="1" t="s">
        <v>989</v>
      </c>
      <c r="C57" s="2">
        <v>392209</v>
      </c>
      <c r="D57" s="17">
        <v>651</v>
      </c>
      <c r="E57" s="18">
        <v>276</v>
      </c>
      <c r="F57">
        <v>77</v>
      </c>
      <c r="G57">
        <v>119</v>
      </c>
      <c r="H57">
        <v>55</v>
      </c>
      <c r="I57">
        <v>27</v>
      </c>
      <c r="J57">
        <v>6</v>
      </c>
      <c r="K57">
        <v>1</v>
      </c>
      <c r="L57">
        <v>0</v>
      </c>
      <c r="M57">
        <v>2</v>
      </c>
      <c r="N57">
        <v>628</v>
      </c>
      <c r="O57">
        <v>6</v>
      </c>
      <c r="P57">
        <v>1</v>
      </c>
      <c r="Q57">
        <f>VLOOKUP(C57,[1]Parish_language_2022b!$1:$1048576,8,FALSE)</f>
        <v>13</v>
      </c>
      <c r="R57">
        <f>VLOOKUP(C57,[1]Parish_language_2022b!$1:$1048576,7,FALSE)</f>
        <v>14</v>
      </c>
      <c r="S57">
        <f>VLOOKUP(C57,[1]Parish_language_2022b!$1:$1048576,6,FALSE)</f>
        <v>609</v>
      </c>
      <c r="T57">
        <f>VLOOKUP(C57,[1]Parish_language_2022b!$1:$1048576,8,FALSE)</f>
        <v>13</v>
      </c>
      <c r="U57">
        <v>603</v>
      </c>
      <c r="V57">
        <v>519</v>
      </c>
      <c r="W57">
        <v>630</v>
      </c>
      <c r="X57">
        <v>516</v>
      </c>
      <c r="Y57">
        <v>6</v>
      </c>
      <c r="Z57">
        <v>3</v>
      </c>
      <c r="AA57">
        <v>1</v>
      </c>
      <c r="AB57">
        <v>0</v>
      </c>
      <c r="AC57">
        <v>2</v>
      </c>
      <c r="AD57">
        <v>25</v>
      </c>
    </row>
    <row r="58" spans="1:30" x14ac:dyDescent="0.35">
      <c r="A58" s="1">
        <v>42</v>
      </c>
      <c r="B58" s="1" t="s">
        <v>990</v>
      </c>
      <c r="C58" s="2">
        <v>382179</v>
      </c>
      <c r="D58" s="17">
        <v>1760</v>
      </c>
      <c r="E58" s="18">
        <v>819</v>
      </c>
      <c r="F58">
        <v>262</v>
      </c>
      <c r="G58">
        <v>330</v>
      </c>
      <c r="H58">
        <v>102</v>
      </c>
      <c r="I58">
        <v>88</v>
      </c>
      <c r="J58">
        <v>17</v>
      </c>
      <c r="K58">
        <v>5</v>
      </c>
      <c r="L58">
        <v>1</v>
      </c>
      <c r="M58">
        <v>1</v>
      </c>
      <c r="N58">
        <v>1697</v>
      </c>
      <c r="O58">
        <v>5</v>
      </c>
      <c r="P58">
        <v>2</v>
      </c>
      <c r="Q58">
        <f>VLOOKUP(C58,[1]Parish_language_2022b!$1:$1048576,8,FALSE)</f>
        <v>65</v>
      </c>
      <c r="R58">
        <f>VLOOKUP(C58,[1]Parish_language_2022b!$1:$1048576,7,FALSE)</f>
        <v>92</v>
      </c>
      <c r="S58">
        <f>VLOOKUP(C58,[1]Parish_language_2022b!$1:$1048576,6,FALSE)</f>
        <v>1563</v>
      </c>
      <c r="T58">
        <f>VLOOKUP(C58,[1]Parish_language_2022b!$1:$1048576,8,FALSE)</f>
        <v>65</v>
      </c>
      <c r="U58">
        <v>1649</v>
      </c>
      <c r="V58">
        <v>1123</v>
      </c>
      <c r="W58">
        <v>1726</v>
      </c>
      <c r="X58">
        <v>1159</v>
      </c>
      <c r="Y58">
        <v>20</v>
      </c>
      <c r="Z58">
        <v>2</v>
      </c>
      <c r="AA58">
        <v>3</v>
      </c>
      <c r="AB58">
        <v>0</v>
      </c>
      <c r="AC58">
        <v>3</v>
      </c>
      <c r="AD58">
        <v>85</v>
      </c>
    </row>
    <row r="59" spans="1:30" x14ac:dyDescent="0.35">
      <c r="A59" s="1">
        <v>42</v>
      </c>
      <c r="B59" s="1" t="s">
        <v>991</v>
      </c>
      <c r="C59" s="2">
        <v>372139</v>
      </c>
      <c r="D59" s="17">
        <v>2299</v>
      </c>
      <c r="E59" s="18">
        <v>1135</v>
      </c>
      <c r="F59">
        <v>455</v>
      </c>
      <c r="G59">
        <v>410</v>
      </c>
      <c r="H59">
        <v>124</v>
      </c>
      <c r="I59">
        <v>102</v>
      </c>
      <c r="J59">
        <v>32</v>
      </c>
      <c r="K59">
        <v>8</v>
      </c>
      <c r="L59">
        <v>2</v>
      </c>
      <c r="M59">
        <v>0</v>
      </c>
      <c r="N59">
        <v>2203</v>
      </c>
      <c r="O59">
        <v>11</v>
      </c>
      <c r="P59">
        <v>3</v>
      </c>
      <c r="Q59">
        <f>VLOOKUP(C59,[1]Parish_language_2022b!$1:$1048576,8,FALSE)</f>
        <v>52</v>
      </c>
      <c r="R59">
        <f>VLOOKUP(C59,[1]Parish_language_2022b!$1:$1048576,7,FALSE)</f>
        <v>97</v>
      </c>
      <c r="S59">
        <f>VLOOKUP(C59,[1]Parish_language_2022b!$1:$1048576,6,FALSE)</f>
        <v>2094</v>
      </c>
      <c r="T59">
        <f>VLOOKUP(C59,[1]Parish_language_2022b!$1:$1048576,8,FALSE)</f>
        <v>52</v>
      </c>
      <c r="U59">
        <v>2152</v>
      </c>
      <c r="V59">
        <v>1708</v>
      </c>
      <c r="W59">
        <v>2231</v>
      </c>
      <c r="X59">
        <v>1708</v>
      </c>
      <c r="Y59">
        <v>29</v>
      </c>
      <c r="Z59">
        <v>23</v>
      </c>
      <c r="AA59">
        <v>1</v>
      </c>
      <c r="AB59">
        <v>0</v>
      </c>
      <c r="AC59">
        <v>14</v>
      </c>
      <c r="AD59">
        <v>103</v>
      </c>
    </row>
    <row r="60" spans="1:30" x14ac:dyDescent="0.35">
      <c r="A60" s="1">
        <v>42</v>
      </c>
      <c r="B60" s="1" t="s">
        <v>992</v>
      </c>
      <c r="C60" s="2">
        <v>211318</v>
      </c>
      <c r="D60" s="17">
        <v>8870</v>
      </c>
      <c r="E60" s="18">
        <v>4361</v>
      </c>
      <c r="F60">
        <v>1873</v>
      </c>
      <c r="G60">
        <v>1374</v>
      </c>
      <c r="H60">
        <v>532</v>
      </c>
      <c r="I60">
        <v>420</v>
      </c>
      <c r="J60">
        <v>99</v>
      </c>
      <c r="K60">
        <v>37</v>
      </c>
      <c r="L60">
        <v>6</v>
      </c>
      <c r="M60">
        <v>3</v>
      </c>
      <c r="N60">
        <v>8215</v>
      </c>
      <c r="O60">
        <v>81</v>
      </c>
      <c r="P60">
        <v>1</v>
      </c>
      <c r="Q60">
        <f>VLOOKUP(C60,[1]Parish_language_2022b!$1:$1048576,8,FALSE)</f>
        <v>369</v>
      </c>
      <c r="R60">
        <f>VLOOKUP(C60,[1]Parish_language_2022b!$1:$1048576,7,FALSE)</f>
        <v>543</v>
      </c>
      <c r="S60">
        <f>VLOOKUP(C60,[1]Parish_language_2022b!$1:$1048576,6,FALSE)</f>
        <v>7760</v>
      </c>
      <c r="T60">
        <f>VLOOKUP(C60,[1]Parish_language_2022b!$1:$1048576,8,FALSE)</f>
        <v>369</v>
      </c>
      <c r="U60">
        <v>8061</v>
      </c>
      <c r="V60">
        <v>6872</v>
      </c>
      <c r="W60">
        <v>8654</v>
      </c>
      <c r="X60">
        <v>6912</v>
      </c>
      <c r="Y60">
        <v>59</v>
      </c>
      <c r="Z60">
        <v>93</v>
      </c>
      <c r="AA60">
        <v>12</v>
      </c>
      <c r="AB60">
        <v>10</v>
      </c>
      <c r="AC60">
        <v>42</v>
      </c>
      <c r="AD60">
        <v>267</v>
      </c>
    </row>
    <row r="61" spans="1:30" x14ac:dyDescent="0.35">
      <c r="A61" s="1">
        <v>42</v>
      </c>
      <c r="B61" s="1" t="s">
        <v>993</v>
      </c>
      <c r="C61" s="2">
        <v>422319</v>
      </c>
      <c r="D61" s="17">
        <v>853</v>
      </c>
      <c r="E61" s="18">
        <v>410</v>
      </c>
      <c r="F61">
        <v>160</v>
      </c>
      <c r="G61">
        <v>149</v>
      </c>
      <c r="H61">
        <v>50</v>
      </c>
      <c r="I61">
        <v>44</v>
      </c>
      <c r="J61">
        <v>12</v>
      </c>
      <c r="K61">
        <v>5</v>
      </c>
      <c r="L61">
        <v>0</v>
      </c>
      <c r="M61">
        <v>0</v>
      </c>
      <c r="N61">
        <v>766</v>
      </c>
      <c r="O61">
        <v>0</v>
      </c>
      <c r="P61">
        <v>1</v>
      </c>
      <c r="Q61">
        <f>VLOOKUP(C61,[1]Parish_language_2022b!$1:$1048576,8,FALSE)</f>
        <v>242</v>
      </c>
      <c r="R61">
        <f>VLOOKUP(C61,[1]Parish_language_2022b!$1:$1048576,7,FALSE)</f>
        <v>163</v>
      </c>
      <c r="S61">
        <f>VLOOKUP(C61,[1]Parish_language_2022b!$1:$1048576,6,FALSE)</f>
        <v>436</v>
      </c>
      <c r="T61">
        <f>VLOOKUP(C61,[1]Parish_language_2022b!$1:$1048576,8,FALSE)</f>
        <v>242</v>
      </c>
      <c r="U61">
        <v>801</v>
      </c>
      <c r="V61">
        <v>568</v>
      </c>
      <c r="W61">
        <v>829</v>
      </c>
      <c r="X61">
        <v>580</v>
      </c>
      <c r="Y61">
        <v>9</v>
      </c>
      <c r="Z61">
        <v>1</v>
      </c>
      <c r="AA61">
        <v>1</v>
      </c>
      <c r="AB61">
        <v>0</v>
      </c>
      <c r="AC61">
        <v>3</v>
      </c>
      <c r="AD61">
        <v>28</v>
      </c>
    </row>
    <row r="62" spans="1:30" x14ac:dyDescent="0.35">
      <c r="A62" s="1">
        <v>42</v>
      </c>
      <c r="B62" s="1" t="s">
        <v>994</v>
      </c>
      <c r="C62" s="2">
        <v>392233</v>
      </c>
      <c r="D62" s="17">
        <v>1803</v>
      </c>
      <c r="E62" s="18">
        <v>827</v>
      </c>
      <c r="F62">
        <v>269</v>
      </c>
      <c r="G62">
        <v>342</v>
      </c>
      <c r="H62">
        <v>96</v>
      </c>
      <c r="I62">
        <v>66</v>
      </c>
      <c r="J62">
        <v>34</v>
      </c>
      <c r="K62">
        <v>14</v>
      </c>
      <c r="L62">
        <v>0</v>
      </c>
      <c r="M62">
        <v>1</v>
      </c>
      <c r="N62">
        <v>1726</v>
      </c>
      <c r="O62">
        <v>16</v>
      </c>
      <c r="P62">
        <v>3</v>
      </c>
      <c r="Q62">
        <f>VLOOKUP(C62,[1]Parish_language_2022b!$1:$1048576,8,FALSE)</f>
        <v>44</v>
      </c>
      <c r="R62">
        <f>VLOOKUP(C62,[1]Parish_language_2022b!$1:$1048576,7,FALSE)</f>
        <v>63</v>
      </c>
      <c r="S62">
        <f>VLOOKUP(C62,[1]Parish_language_2022b!$1:$1048576,6,FALSE)</f>
        <v>1665</v>
      </c>
      <c r="T62">
        <f>VLOOKUP(C62,[1]Parish_language_2022b!$1:$1048576,8,FALSE)</f>
        <v>44</v>
      </c>
      <c r="U62">
        <v>1706</v>
      </c>
      <c r="V62">
        <v>1242</v>
      </c>
      <c r="W62">
        <v>1773</v>
      </c>
      <c r="X62">
        <v>1256</v>
      </c>
      <c r="Y62">
        <v>17</v>
      </c>
      <c r="Z62">
        <v>4</v>
      </c>
      <c r="AA62">
        <v>2</v>
      </c>
      <c r="AB62">
        <v>0</v>
      </c>
      <c r="AC62">
        <v>9</v>
      </c>
      <c r="AD62">
        <v>86</v>
      </c>
    </row>
    <row r="63" spans="1:30" x14ac:dyDescent="0.35">
      <c r="A63" s="1">
        <v>42</v>
      </c>
      <c r="B63" s="1" t="s">
        <v>995</v>
      </c>
      <c r="C63" s="2">
        <v>432325</v>
      </c>
      <c r="D63" s="17">
        <v>514</v>
      </c>
      <c r="E63" s="18">
        <v>267</v>
      </c>
      <c r="F63">
        <v>131</v>
      </c>
      <c r="G63">
        <v>75</v>
      </c>
      <c r="H63">
        <v>26</v>
      </c>
      <c r="I63">
        <v>22</v>
      </c>
      <c r="J63">
        <v>6</v>
      </c>
      <c r="K63">
        <v>6</v>
      </c>
      <c r="L63">
        <v>0</v>
      </c>
      <c r="M63">
        <v>0</v>
      </c>
      <c r="N63">
        <v>443</v>
      </c>
      <c r="O63">
        <v>4</v>
      </c>
      <c r="P63">
        <v>0</v>
      </c>
      <c r="Q63">
        <f>VLOOKUP(C63,[1]Parish_language_2022b!$1:$1048576,8,FALSE)</f>
        <v>183</v>
      </c>
      <c r="R63">
        <f>VLOOKUP(C63,[1]Parish_language_2022b!$1:$1048576,7,FALSE)</f>
        <v>135</v>
      </c>
      <c r="S63">
        <f>VLOOKUP(C63,[1]Parish_language_2022b!$1:$1048576,6,FALSE)</f>
        <v>187</v>
      </c>
      <c r="T63">
        <f>VLOOKUP(C63,[1]Parish_language_2022b!$1:$1048576,8,FALSE)</f>
        <v>183</v>
      </c>
      <c r="U63">
        <v>502</v>
      </c>
      <c r="V63">
        <v>396</v>
      </c>
      <c r="W63">
        <v>507</v>
      </c>
      <c r="X63">
        <v>401</v>
      </c>
      <c r="Y63">
        <v>5</v>
      </c>
      <c r="Z63">
        <v>2</v>
      </c>
      <c r="AA63">
        <v>0</v>
      </c>
      <c r="AB63">
        <v>0</v>
      </c>
      <c r="AC63">
        <v>0</v>
      </c>
      <c r="AD63">
        <v>15</v>
      </c>
    </row>
    <row r="64" spans="1:30" x14ac:dyDescent="0.35">
      <c r="A64" s="1">
        <v>42</v>
      </c>
      <c r="B64" s="1" t="s">
        <v>996</v>
      </c>
      <c r="C64" s="2">
        <v>201291</v>
      </c>
      <c r="D64" s="17">
        <v>1257</v>
      </c>
      <c r="E64" s="18">
        <v>640</v>
      </c>
      <c r="F64">
        <v>224</v>
      </c>
      <c r="G64">
        <v>288</v>
      </c>
      <c r="H64">
        <v>64</v>
      </c>
      <c r="I64">
        <v>35</v>
      </c>
      <c r="J64">
        <v>14</v>
      </c>
      <c r="K64">
        <v>3</v>
      </c>
      <c r="L64">
        <v>3</v>
      </c>
      <c r="M64">
        <v>0</v>
      </c>
      <c r="N64">
        <v>1230</v>
      </c>
      <c r="O64">
        <v>0</v>
      </c>
      <c r="P64">
        <v>0</v>
      </c>
      <c r="Q64">
        <f>VLOOKUP(C64,[1]Parish_language_2022b!$1:$1048576,8,FALSE)</f>
        <v>11</v>
      </c>
      <c r="R64">
        <f>VLOOKUP(C64,[1]Parish_language_2022b!$1:$1048576,7,FALSE)</f>
        <v>20</v>
      </c>
      <c r="S64">
        <f>VLOOKUP(C64,[1]Parish_language_2022b!$1:$1048576,6,FALSE)</f>
        <v>1208</v>
      </c>
      <c r="T64">
        <f>VLOOKUP(C64,[1]Parish_language_2022b!$1:$1048576,8,FALSE)</f>
        <v>11</v>
      </c>
      <c r="U64">
        <v>1192</v>
      </c>
      <c r="V64">
        <v>755</v>
      </c>
      <c r="W64">
        <v>1235</v>
      </c>
      <c r="X64">
        <v>796</v>
      </c>
      <c r="Y64">
        <v>11</v>
      </c>
      <c r="Z64">
        <v>7</v>
      </c>
      <c r="AA64">
        <v>3</v>
      </c>
      <c r="AB64">
        <v>5</v>
      </c>
      <c r="AC64">
        <v>5</v>
      </c>
      <c r="AD64">
        <v>73</v>
      </c>
    </row>
    <row r="65" spans="1:30" x14ac:dyDescent="0.35">
      <c r="A65" s="1">
        <v>42</v>
      </c>
      <c r="B65" s="1" t="s">
        <v>997</v>
      </c>
      <c r="C65" s="2">
        <v>372161</v>
      </c>
      <c r="D65" s="17">
        <v>3921</v>
      </c>
      <c r="E65" s="18">
        <v>1694</v>
      </c>
      <c r="F65">
        <v>426</v>
      </c>
      <c r="G65">
        <v>701</v>
      </c>
      <c r="H65">
        <v>296</v>
      </c>
      <c r="I65">
        <v>194</v>
      </c>
      <c r="J65">
        <v>59</v>
      </c>
      <c r="K65">
        <v>20</v>
      </c>
      <c r="L65">
        <v>3</v>
      </c>
      <c r="M65">
        <v>1</v>
      </c>
      <c r="N65">
        <v>3730</v>
      </c>
      <c r="O65">
        <v>10</v>
      </c>
      <c r="P65">
        <v>1</v>
      </c>
      <c r="Q65">
        <f>VLOOKUP(C65,[1]Parish_language_2022b!$1:$1048576,8,FALSE)</f>
        <v>123</v>
      </c>
      <c r="R65">
        <f>VLOOKUP(C65,[1]Parish_language_2022b!$1:$1048576,7,FALSE)</f>
        <v>159</v>
      </c>
      <c r="S65">
        <f>VLOOKUP(C65,[1]Parish_language_2022b!$1:$1048576,6,FALSE)</f>
        <v>3528</v>
      </c>
      <c r="T65">
        <f>VLOOKUP(C65,[1]Parish_language_2022b!$1:$1048576,8,FALSE)</f>
        <v>123</v>
      </c>
      <c r="U65">
        <v>3655</v>
      </c>
      <c r="V65">
        <v>2767</v>
      </c>
      <c r="W65">
        <v>3837</v>
      </c>
      <c r="X65">
        <v>2826</v>
      </c>
      <c r="Y65">
        <v>32</v>
      </c>
      <c r="Z65">
        <v>28</v>
      </c>
      <c r="AA65">
        <v>1</v>
      </c>
      <c r="AB65">
        <v>4</v>
      </c>
      <c r="AC65">
        <v>4</v>
      </c>
      <c r="AD65">
        <v>184</v>
      </c>
    </row>
    <row r="66" spans="1:30" x14ac:dyDescent="0.35">
      <c r="A66" s="1">
        <v>42</v>
      </c>
      <c r="B66" s="1" t="s">
        <v>998</v>
      </c>
      <c r="C66" s="2">
        <v>392210</v>
      </c>
      <c r="D66" s="17">
        <v>1660</v>
      </c>
      <c r="E66" s="18">
        <v>740</v>
      </c>
      <c r="F66">
        <v>214</v>
      </c>
      <c r="G66">
        <v>292</v>
      </c>
      <c r="H66">
        <v>98</v>
      </c>
      <c r="I66">
        <v>92</v>
      </c>
      <c r="J66">
        <v>26</v>
      </c>
      <c r="K66">
        <v>10</v>
      </c>
      <c r="L66">
        <v>2</v>
      </c>
      <c r="M66">
        <v>1</v>
      </c>
      <c r="N66">
        <v>1595</v>
      </c>
      <c r="O66">
        <v>15</v>
      </c>
      <c r="P66">
        <v>0</v>
      </c>
      <c r="Q66">
        <f>VLOOKUP(C66,[1]Parish_language_2022b!$1:$1048576,8,FALSE)</f>
        <v>28</v>
      </c>
      <c r="R66">
        <f>VLOOKUP(C66,[1]Parish_language_2022b!$1:$1048576,7,FALSE)</f>
        <v>72</v>
      </c>
      <c r="S66">
        <f>VLOOKUP(C66,[1]Parish_language_2022b!$1:$1048576,6,FALSE)</f>
        <v>1516</v>
      </c>
      <c r="T66">
        <f>VLOOKUP(C66,[1]Parish_language_2022b!$1:$1048576,8,FALSE)</f>
        <v>28</v>
      </c>
      <c r="U66">
        <v>1553</v>
      </c>
      <c r="V66">
        <v>1296</v>
      </c>
      <c r="W66">
        <v>1643</v>
      </c>
      <c r="X66">
        <v>1326</v>
      </c>
      <c r="Y66">
        <v>10</v>
      </c>
      <c r="Z66">
        <v>3</v>
      </c>
      <c r="AA66">
        <v>1</v>
      </c>
      <c r="AB66">
        <v>3</v>
      </c>
      <c r="AC66">
        <v>1</v>
      </c>
      <c r="AD66">
        <v>66</v>
      </c>
    </row>
    <row r="67" spans="1:30" x14ac:dyDescent="0.35">
      <c r="A67" s="1">
        <v>42</v>
      </c>
      <c r="B67" s="1" t="s">
        <v>999</v>
      </c>
      <c r="C67" s="2">
        <v>362118</v>
      </c>
      <c r="D67" s="17">
        <v>1689</v>
      </c>
      <c r="E67" s="18">
        <v>815</v>
      </c>
      <c r="F67">
        <v>289</v>
      </c>
      <c r="G67">
        <v>328</v>
      </c>
      <c r="H67">
        <v>89</v>
      </c>
      <c r="I67">
        <v>70</v>
      </c>
      <c r="J67">
        <v>25</v>
      </c>
      <c r="K67">
        <v>7</v>
      </c>
      <c r="L67">
        <v>2</v>
      </c>
      <c r="M67">
        <v>0</v>
      </c>
      <c r="N67">
        <v>1616</v>
      </c>
      <c r="O67">
        <v>8</v>
      </c>
      <c r="P67">
        <v>1</v>
      </c>
      <c r="Q67">
        <f>VLOOKUP(C67,[1]Parish_language_2022b!$1:$1048576,8,FALSE)</f>
        <v>62</v>
      </c>
      <c r="R67">
        <f>VLOOKUP(C67,[1]Parish_language_2022b!$1:$1048576,7,FALSE)</f>
        <v>56</v>
      </c>
      <c r="S67">
        <f>VLOOKUP(C67,[1]Parish_language_2022b!$1:$1048576,6,FALSE)</f>
        <v>1550</v>
      </c>
      <c r="T67">
        <f>VLOOKUP(C67,[1]Parish_language_2022b!$1:$1048576,8,FALSE)</f>
        <v>62</v>
      </c>
      <c r="U67">
        <v>1577</v>
      </c>
      <c r="V67">
        <v>1207</v>
      </c>
      <c r="W67">
        <v>1674</v>
      </c>
      <c r="X67">
        <v>1248</v>
      </c>
      <c r="Y67">
        <v>9</v>
      </c>
      <c r="Z67">
        <v>4</v>
      </c>
      <c r="AA67">
        <v>1</v>
      </c>
      <c r="AB67">
        <v>0</v>
      </c>
      <c r="AC67">
        <v>2</v>
      </c>
      <c r="AD67">
        <v>77</v>
      </c>
    </row>
    <row r="68" spans="1:30" x14ac:dyDescent="0.35">
      <c r="A68" s="1">
        <v>42</v>
      </c>
      <c r="B68" s="1" t="s">
        <v>1000</v>
      </c>
      <c r="C68" s="2">
        <v>382180</v>
      </c>
      <c r="D68" s="17">
        <v>883</v>
      </c>
      <c r="E68" s="18">
        <v>493</v>
      </c>
      <c r="F68">
        <v>253</v>
      </c>
      <c r="G68">
        <v>154</v>
      </c>
      <c r="H68">
        <v>53</v>
      </c>
      <c r="I68">
        <v>23</v>
      </c>
      <c r="J68">
        <v>7</v>
      </c>
      <c r="K68">
        <v>2</v>
      </c>
      <c r="L68">
        <v>0</v>
      </c>
      <c r="M68">
        <v>0</v>
      </c>
      <c r="N68">
        <v>838</v>
      </c>
      <c r="O68">
        <v>5</v>
      </c>
      <c r="P68">
        <v>2</v>
      </c>
      <c r="Q68">
        <f>VLOOKUP(C68,[1]Parish_language_2022b!$1:$1048576,8,FALSE)</f>
        <v>23</v>
      </c>
      <c r="R68">
        <f>VLOOKUP(C68,[1]Parish_language_2022b!$1:$1048576,7,FALSE)</f>
        <v>31</v>
      </c>
      <c r="S68">
        <f>VLOOKUP(C68,[1]Parish_language_2022b!$1:$1048576,6,FALSE)</f>
        <v>816</v>
      </c>
      <c r="T68">
        <f>VLOOKUP(C68,[1]Parish_language_2022b!$1:$1048576,8,FALSE)</f>
        <v>23</v>
      </c>
      <c r="U68">
        <v>812</v>
      </c>
      <c r="V68">
        <v>575</v>
      </c>
      <c r="W68">
        <v>856</v>
      </c>
      <c r="X68">
        <v>594</v>
      </c>
      <c r="Y68">
        <v>17</v>
      </c>
      <c r="Z68">
        <v>10</v>
      </c>
      <c r="AA68">
        <v>1</v>
      </c>
      <c r="AB68">
        <v>1</v>
      </c>
      <c r="AC68">
        <v>3</v>
      </c>
      <c r="AD68">
        <v>55</v>
      </c>
    </row>
    <row r="69" spans="1:30" x14ac:dyDescent="0.35">
      <c r="A69" s="1">
        <v>42</v>
      </c>
      <c r="B69" s="1" t="s">
        <v>1001</v>
      </c>
      <c r="C69" s="2">
        <v>392213</v>
      </c>
      <c r="D69" s="17">
        <v>2713</v>
      </c>
      <c r="E69" s="18">
        <v>1224</v>
      </c>
      <c r="F69">
        <v>367</v>
      </c>
      <c r="G69">
        <v>464</v>
      </c>
      <c r="H69">
        <v>204</v>
      </c>
      <c r="I69">
        <v>147</v>
      </c>
      <c r="J69">
        <v>40</v>
      </c>
      <c r="K69">
        <v>3</v>
      </c>
      <c r="L69">
        <v>0</v>
      </c>
      <c r="M69">
        <v>0</v>
      </c>
      <c r="N69">
        <v>2593</v>
      </c>
      <c r="O69">
        <v>19</v>
      </c>
      <c r="P69">
        <v>0</v>
      </c>
      <c r="Q69">
        <f>VLOOKUP(C69,[1]Parish_language_2022b!$1:$1048576,8,FALSE)</f>
        <v>63</v>
      </c>
      <c r="R69">
        <f>VLOOKUP(C69,[1]Parish_language_2022b!$1:$1048576,7,FALSE)</f>
        <v>81</v>
      </c>
      <c r="S69">
        <f>VLOOKUP(C69,[1]Parish_language_2022b!$1:$1048576,6,FALSE)</f>
        <v>2490</v>
      </c>
      <c r="T69">
        <f>VLOOKUP(C69,[1]Parish_language_2022b!$1:$1048576,8,FALSE)</f>
        <v>63</v>
      </c>
      <c r="U69">
        <v>2538</v>
      </c>
      <c r="V69">
        <v>2106</v>
      </c>
      <c r="W69">
        <v>2622</v>
      </c>
      <c r="X69">
        <v>2181</v>
      </c>
      <c r="Y69">
        <v>32</v>
      </c>
      <c r="Z69">
        <v>36</v>
      </c>
      <c r="AA69">
        <v>5</v>
      </c>
      <c r="AB69">
        <v>1</v>
      </c>
      <c r="AC69">
        <v>17</v>
      </c>
      <c r="AD69">
        <v>109</v>
      </c>
    </row>
    <row r="70" spans="1:30" x14ac:dyDescent="0.35">
      <c r="A70" s="1">
        <v>42</v>
      </c>
      <c r="B70" s="1" t="s">
        <v>1002</v>
      </c>
      <c r="C70" s="2">
        <v>362125</v>
      </c>
      <c r="D70" s="17">
        <v>1367</v>
      </c>
      <c r="E70" s="18">
        <v>656</v>
      </c>
      <c r="F70">
        <v>235</v>
      </c>
      <c r="G70">
        <v>267</v>
      </c>
      <c r="H70">
        <v>85</v>
      </c>
      <c r="I70">
        <v>53</v>
      </c>
      <c r="J70">
        <v>18</v>
      </c>
      <c r="K70">
        <v>5</v>
      </c>
      <c r="L70">
        <v>0</v>
      </c>
      <c r="M70">
        <v>0</v>
      </c>
      <c r="N70">
        <v>1325</v>
      </c>
      <c r="O70">
        <v>12</v>
      </c>
      <c r="P70">
        <v>0</v>
      </c>
      <c r="Q70">
        <f>VLOOKUP(C70,[1]Parish_language_2022b!$1:$1048576,8,FALSE)</f>
        <v>54</v>
      </c>
      <c r="R70">
        <f>VLOOKUP(C70,[1]Parish_language_2022b!$1:$1048576,7,FALSE)</f>
        <v>56</v>
      </c>
      <c r="S70">
        <f>VLOOKUP(C70,[1]Parish_language_2022b!$1:$1048576,6,FALSE)</f>
        <v>1242</v>
      </c>
      <c r="T70">
        <f>VLOOKUP(C70,[1]Parish_language_2022b!$1:$1048576,8,FALSE)</f>
        <v>54</v>
      </c>
      <c r="U70">
        <v>1287</v>
      </c>
      <c r="V70">
        <v>962</v>
      </c>
      <c r="W70">
        <v>1345</v>
      </c>
      <c r="X70">
        <v>1008</v>
      </c>
      <c r="Y70">
        <v>10</v>
      </c>
      <c r="Z70">
        <v>8</v>
      </c>
      <c r="AA70">
        <v>2</v>
      </c>
      <c r="AB70">
        <v>0</v>
      </c>
      <c r="AC70">
        <v>2</v>
      </c>
      <c r="AD70">
        <v>50</v>
      </c>
    </row>
    <row r="71" spans="1:30" x14ac:dyDescent="0.35">
      <c r="A71" s="1">
        <v>42</v>
      </c>
      <c r="B71" s="1" t="s">
        <v>1003</v>
      </c>
      <c r="C71" s="2">
        <v>402260</v>
      </c>
      <c r="D71" s="17">
        <v>881</v>
      </c>
      <c r="E71" s="18">
        <v>444</v>
      </c>
      <c r="F71">
        <v>174</v>
      </c>
      <c r="G71">
        <v>167</v>
      </c>
      <c r="H71">
        <v>51</v>
      </c>
      <c r="I71">
        <v>25</v>
      </c>
      <c r="J71">
        <v>14</v>
      </c>
      <c r="K71">
        <v>4</v>
      </c>
      <c r="L71">
        <v>2</v>
      </c>
      <c r="M71">
        <v>0</v>
      </c>
      <c r="N71">
        <v>848</v>
      </c>
      <c r="O71">
        <v>0</v>
      </c>
      <c r="P71">
        <v>0</v>
      </c>
      <c r="Q71">
        <f>VLOOKUP(C71,[1]Parish_language_2022b!$1:$1048576,8,FALSE)</f>
        <v>15</v>
      </c>
      <c r="R71">
        <f>VLOOKUP(C71,[1]Parish_language_2022b!$1:$1048576,7,FALSE)</f>
        <v>37</v>
      </c>
      <c r="S71">
        <f>VLOOKUP(C71,[1]Parish_language_2022b!$1:$1048576,6,FALSE)</f>
        <v>816</v>
      </c>
      <c r="T71">
        <f>VLOOKUP(C71,[1]Parish_language_2022b!$1:$1048576,8,FALSE)</f>
        <v>15</v>
      </c>
      <c r="U71">
        <v>846</v>
      </c>
      <c r="V71">
        <v>558</v>
      </c>
      <c r="W71">
        <v>864</v>
      </c>
      <c r="X71">
        <v>580</v>
      </c>
      <c r="Y71">
        <v>7</v>
      </c>
      <c r="Z71">
        <v>1</v>
      </c>
      <c r="AA71">
        <v>2</v>
      </c>
      <c r="AB71">
        <v>1</v>
      </c>
      <c r="AC71">
        <v>2</v>
      </c>
      <c r="AD71">
        <v>42</v>
      </c>
    </row>
    <row r="72" spans="1:30" x14ac:dyDescent="0.35">
      <c r="A72" s="1">
        <v>42</v>
      </c>
      <c r="B72" s="1" t="s">
        <v>1004</v>
      </c>
      <c r="C72" s="2">
        <v>412295</v>
      </c>
      <c r="D72" s="17">
        <v>1827</v>
      </c>
      <c r="E72" s="18">
        <v>903</v>
      </c>
      <c r="F72">
        <v>326</v>
      </c>
      <c r="G72">
        <v>373</v>
      </c>
      <c r="H72">
        <v>102</v>
      </c>
      <c r="I72">
        <v>75</v>
      </c>
      <c r="J72">
        <v>21</v>
      </c>
      <c r="K72">
        <v>9</v>
      </c>
      <c r="L72">
        <v>3</v>
      </c>
      <c r="M72">
        <v>1</v>
      </c>
      <c r="N72">
        <v>1784</v>
      </c>
      <c r="O72">
        <v>9</v>
      </c>
      <c r="P72">
        <v>4</v>
      </c>
      <c r="Q72">
        <f>VLOOKUP(C72,[1]Parish_language_2022b!$1:$1048576,8,FALSE)</f>
        <v>17</v>
      </c>
      <c r="R72">
        <f>VLOOKUP(C72,[1]Parish_language_2022b!$1:$1048576,7,FALSE)</f>
        <v>28</v>
      </c>
      <c r="S72">
        <f>VLOOKUP(C72,[1]Parish_language_2022b!$1:$1048576,6,FALSE)</f>
        <v>1754</v>
      </c>
      <c r="T72">
        <f>VLOOKUP(C72,[1]Parish_language_2022b!$1:$1048576,8,FALSE)</f>
        <v>17</v>
      </c>
      <c r="U72">
        <v>1750</v>
      </c>
      <c r="V72">
        <v>1059</v>
      </c>
      <c r="W72">
        <v>1803</v>
      </c>
      <c r="X72">
        <v>1108</v>
      </c>
      <c r="Y72">
        <v>11</v>
      </c>
      <c r="Z72">
        <v>6</v>
      </c>
      <c r="AA72">
        <v>0</v>
      </c>
      <c r="AB72">
        <v>0</v>
      </c>
      <c r="AC72">
        <v>2</v>
      </c>
      <c r="AD72">
        <v>108</v>
      </c>
    </row>
    <row r="73" spans="1:30" x14ac:dyDescent="0.35">
      <c r="A73" s="1">
        <v>42</v>
      </c>
      <c r="B73" s="1" t="s">
        <v>1005</v>
      </c>
      <c r="C73" s="2">
        <v>392215</v>
      </c>
      <c r="D73" s="17">
        <v>2212</v>
      </c>
      <c r="E73" s="18">
        <v>1059</v>
      </c>
      <c r="F73">
        <v>417</v>
      </c>
      <c r="G73">
        <v>364</v>
      </c>
      <c r="H73">
        <v>146</v>
      </c>
      <c r="I73">
        <v>95</v>
      </c>
      <c r="J73">
        <v>30</v>
      </c>
      <c r="K73">
        <v>6</v>
      </c>
      <c r="L73">
        <v>5</v>
      </c>
      <c r="M73">
        <v>0</v>
      </c>
      <c r="N73">
        <v>2087</v>
      </c>
      <c r="O73">
        <v>4</v>
      </c>
      <c r="P73">
        <v>0</v>
      </c>
      <c r="Q73">
        <f>VLOOKUP(C73,[1]Parish_language_2022b!$1:$1048576,8,FALSE)</f>
        <v>160</v>
      </c>
      <c r="R73">
        <f>VLOOKUP(C73,[1]Parish_language_2022b!$1:$1048576,7,FALSE)</f>
        <v>202</v>
      </c>
      <c r="S73">
        <f>VLOOKUP(C73,[1]Parish_language_2022b!$1:$1048576,6,FALSE)</f>
        <v>1814</v>
      </c>
      <c r="T73">
        <f>VLOOKUP(C73,[1]Parish_language_2022b!$1:$1048576,8,FALSE)</f>
        <v>160</v>
      </c>
      <c r="U73">
        <v>2015</v>
      </c>
      <c r="V73">
        <v>1434</v>
      </c>
      <c r="W73">
        <v>2147</v>
      </c>
      <c r="X73">
        <v>1490</v>
      </c>
      <c r="Y73">
        <v>27</v>
      </c>
      <c r="Z73">
        <v>26</v>
      </c>
      <c r="AA73">
        <v>5</v>
      </c>
      <c r="AB73">
        <v>0</v>
      </c>
      <c r="AC73">
        <v>8</v>
      </c>
      <c r="AD73">
        <v>86</v>
      </c>
    </row>
    <row r="74" spans="1:30" x14ac:dyDescent="0.35">
      <c r="A74" s="1">
        <v>42</v>
      </c>
      <c r="B74" s="1" t="s">
        <v>1006</v>
      </c>
      <c r="C74" s="2">
        <v>201278</v>
      </c>
      <c r="D74" s="17">
        <v>576</v>
      </c>
      <c r="E74" s="18">
        <v>291</v>
      </c>
      <c r="F74">
        <v>101</v>
      </c>
      <c r="G74">
        <v>130</v>
      </c>
      <c r="H74">
        <v>29</v>
      </c>
      <c r="I74">
        <v>24</v>
      </c>
      <c r="J74">
        <v>4</v>
      </c>
      <c r="K74">
        <v>1</v>
      </c>
      <c r="L74">
        <v>0</v>
      </c>
      <c r="M74">
        <v>0</v>
      </c>
      <c r="N74">
        <v>555</v>
      </c>
      <c r="O74">
        <v>2</v>
      </c>
      <c r="P74">
        <v>0</v>
      </c>
      <c r="Q74">
        <f>VLOOKUP(C74,[1]Parish_language_2022b!$1:$1048576,8,FALSE)</f>
        <v>1</v>
      </c>
      <c r="R74">
        <f>VLOOKUP(C74,[1]Parish_language_2022b!$1:$1048576,7,FALSE)</f>
        <v>10</v>
      </c>
      <c r="S74">
        <f>VLOOKUP(C74,[1]Parish_language_2022b!$1:$1048576,6,FALSE)</f>
        <v>553</v>
      </c>
      <c r="T74">
        <f>VLOOKUP(C74,[1]Parish_language_2022b!$1:$1048576,8,FALSE)</f>
        <v>1</v>
      </c>
      <c r="U74">
        <v>532</v>
      </c>
      <c r="V74">
        <v>377</v>
      </c>
      <c r="W74">
        <v>563</v>
      </c>
      <c r="X74">
        <v>390</v>
      </c>
      <c r="Y74">
        <v>10</v>
      </c>
      <c r="Z74">
        <v>4</v>
      </c>
      <c r="AA74">
        <v>0</v>
      </c>
      <c r="AB74">
        <v>0</v>
      </c>
      <c r="AC74">
        <v>0</v>
      </c>
      <c r="AD74">
        <v>22</v>
      </c>
    </row>
    <row r="75" spans="1:30" x14ac:dyDescent="0.35">
      <c r="A75" s="1">
        <v>42</v>
      </c>
      <c r="B75" s="1" t="s">
        <v>1007</v>
      </c>
      <c r="C75" s="2">
        <v>432327</v>
      </c>
      <c r="D75" s="17">
        <v>682</v>
      </c>
      <c r="E75" s="18">
        <v>355</v>
      </c>
      <c r="F75">
        <v>150</v>
      </c>
      <c r="G75">
        <v>130</v>
      </c>
      <c r="H75">
        <v>35</v>
      </c>
      <c r="I75">
        <v>32</v>
      </c>
      <c r="J75">
        <v>8</v>
      </c>
      <c r="K75">
        <v>1</v>
      </c>
      <c r="L75">
        <v>0</v>
      </c>
      <c r="M75">
        <v>0</v>
      </c>
      <c r="N75">
        <v>591</v>
      </c>
      <c r="O75">
        <v>2</v>
      </c>
      <c r="P75">
        <v>0</v>
      </c>
      <c r="Q75">
        <f>VLOOKUP(C75,[1]Parish_language_2022b!$1:$1048576,8,FALSE)</f>
        <v>212</v>
      </c>
      <c r="R75">
        <f>VLOOKUP(C75,[1]Parish_language_2022b!$1:$1048576,7,FALSE)</f>
        <v>185</v>
      </c>
      <c r="S75">
        <f>VLOOKUP(C75,[1]Parish_language_2022b!$1:$1048576,6,FALSE)</f>
        <v>280</v>
      </c>
      <c r="T75">
        <f>VLOOKUP(C75,[1]Parish_language_2022b!$1:$1048576,8,FALSE)</f>
        <v>212</v>
      </c>
      <c r="U75">
        <v>662</v>
      </c>
      <c r="V75">
        <v>496</v>
      </c>
      <c r="W75">
        <v>674</v>
      </c>
      <c r="X75">
        <v>524</v>
      </c>
      <c r="Y75">
        <v>6</v>
      </c>
      <c r="Z75">
        <v>1</v>
      </c>
      <c r="AA75">
        <v>0</v>
      </c>
      <c r="AB75">
        <v>0</v>
      </c>
      <c r="AC75">
        <v>3</v>
      </c>
      <c r="AD75">
        <v>23</v>
      </c>
    </row>
    <row r="76" spans="1:30" x14ac:dyDescent="0.35">
      <c r="A76" s="1">
        <v>42</v>
      </c>
      <c r="B76" s="1" t="s">
        <v>1008</v>
      </c>
      <c r="C76" s="2">
        <v>402259</v>
      </c>
      <c r="D76" s="17">
        <v>544</v>
      </c>
      <c r="E76" s="18">
        <v>293</v>
      </c>
      <c r="F76">
        <v>128</v>
      </c>
      <c r="G76">
        <v>109</v>
      </c>
      <c r="H76">
        <v>29</v>
      </c>
      <c r="I76">
        <v>20</v>
      </c>
      <c r="J76">
        <v>2</v>
      </c>
      <c r="K76">
        <v>1</v>
      </c>
      <c r="L76">
        <v>1</v>
      </c>
      <c r="M76">
        <v>0</v>
      </c>
      <c r="N76">
        <v>511</v>
      </c>
      <c r="O76">
        <v>5</v>
      </c>
      <c r="P76">
        <v>0</v>
      </c>
      <c r="Q76">
        <f>VLOOKUP(C76,[1]Parish_language_2022b!$1:$1048576,8,FALSE)</f>
        <v>20</v>
      </c>
      <c r="R76">
        <f>VLOOKUP(C76,[1]Parish_language_2022b!$1:$1048576,7,FALSE)</f>
        <v>27</v>
      </c>
      <c r="S76">
        <f>VLOOKUP(C76,[1]Parish_language_2022b!$1:$1048576,6,FALSE)</f>
        <v>484</v>
      </c>
      <c r="T76">
        <f>VLOOKUP(C76,[1]Parish_language_2022b!$1:$1048576,8,FALSE)</f>
        <v>20</v>
      </c>
      <c r="U76">
        <v>502</v>
      </c>
      <c r="V76">
        <v>342</v>
      </c>
      <c r="W76">
        <v>534</v>
      </c>
      <c r="X76">
        <v>370</v>
      </c>
      <c r="Y76">
        <v>0</v>
      </c>
      <c r="Z76">
        <v>4</v>
      </c>
      <c r="AA76">
        <v>4</v>
      </c>
      <c r="AB76">
        <v>0</v>
      </c>
      <c r="AC76">
        <v>1</v>
      </c>
      <c r="AD76">
        <v>33</v>
      </c>
    </row>
    <row r="77" spans="1:30" x14ac:dyDescent="0.35">
      <c r="A77" s="1">
        <v>42</v>
      </c>
      <c r="B77" s="1" t="s">
        <v>1009</v>
      </c>
      <c r="C77" s="2">
        <v>191264</v>
      </c>
      <c r="D77" s="17">
        <v>1142</v>
      </c>
      <c r="E77" s="18">
        <v>550</v>
      </c>
      <c r="F77">
        <v>187</v>
      </c>
      <c r="G77">
        <v>242</v>
      </c>
      <c r="H77">
        <v>61</v>
      </c>
      <c r="I77">
        <v>46</v>
      </c>
      <c r="J77">
        <v>19</v>
      </c>
      <c r="K77">
        <v>11</v>
      </c>
      <c r="L77">
        <v>0</v>
      </c>
      <c r="M77">
        <v>1</v>
      </c>
      <c r="N77">
        <v>1091</v>
      </c>
      <c r="O77">
        <v>5</v>
      </c>
      <c r="P77">
        <v>0</v>
      </c>
      <c r="Q77">
        <f>VLOOKUP(C77,[1]Parish_language_2022b!$1:$1048576,8,FALSE)</f>
        <v>12</v>
      </c>
      <c r="R77">
        <f>VLOOKUP(C77,[1]Parish_language_2022b!$1:$1048576,7,FALSE)</f>
        <v>48</v>
      </c>
      <c r="S77">
        <f>VLOOKUP(C77,[1]Parish_language_2022b!$1:$1048576,6,FALSE)</f>
        <v>1071</v>
      </c>
      <c r="T77">
        <f>VLOOKUP(C77,[1]Parish_language_2022b!$1:$1048576,8,FALSE)</f>
        <v>12</v>
      </c>
      <c r="U77">
        <v>1060</v>
      </c>
      <c r="V77">
        <v>725</v>
      </c>
      <c r="W77">
        <v>1107</v>
      </c>
      <c r="X77">
        <v>752</v>
      </c>
      <c r="Y77">
        <v>17</v>
      </c>
      <c r="Z77">
        <v>2</v>
      </c>
      <c r="AA77">
        <v>1</v>
      </c>
      <c r="AB77">
        <v>3</v>
      </c>
      <c r="AC77">
        <v>4</v>
      </c>
      <c r="AD77">
        <v>52</v>
      </c>
    </row>
    <row r="78" spans="1:30" x14ac:dyDescent="0.35">
      <c r="A78" s="1">
        <v>42</v>
      </c>
      <c r="B78" s="1" t="s">
        <v>1010</v>
      </c>
      <c r="C78" s="2">
        <v>211309</v>
      </c>
      <c r="D78" s="17">
        <v>1135</v>
      </c>
      <c r="E78" s="18">
        <v>516</v>
      </c>
      <c r="F78">
        <v>159</v>
      </c>
      <c r="G78">
        <v>218</v>
      </c>
      <c r="H78">
        <v>71</v>
      </c>
      <c r="I78">
        <v>57</v>
      </c>
      <c r="J78">
        <v>16</v>
      </c>
      <c r="K78">
        <v>6</v>
      </c>
      <c r="L78">
        <v>0</v>
      </c>
      <c r="M78">
        <v>0</v>
      </c>
      <c r="N78">
        <v>1090</v>
      </c>
      <c r="O78">
        <v>0</v>
      </c>
      <c r="P78">
        <v>1</v>
      </c>
      <c r="Q78">
        <f>VLOOKUP(C78,[1]Parish_language_2022b!$1:$1048576,8,FALSE)</f>
        <v>40</v>
      </c>
      <c r="R78">
        <f>VLOOKUP(C78,[1]Parish_language_2022b!$1:$1048576,7,FALSE)</f>
        <v>59</v>
      </c>
      <c r="S78">
        <f>VLOOKUP(C78,[1]Parish_language_2022b!$1:$1048576,6,FALSE)</f>
        <v>1001</v>
      </c>
      <c r="T78">
        <f>VLOOKUP(C78,[1]Parish_language_2022b!$1:$1048576,8,FALSE)</f>
        <v>40</v>
      </c>
      <c r="U78">
        <v>1046</v>
      </c>
      <c r="V78">
        <v>802</v>
      </c>
      <c r="W78">
        <v>1123</v>
      </c>
      <c r="X78">
        <v>834</v>
      </c>
      <c r="Y78">
        <v>3</v>
      </c>
      <c r="Z78">
        <v>2</v>
      </c>
      <c r="AA78">
        <v>0</v>
      </c>
      <c r="AB78">
        <v>2</v>
      </c>
      <c r="AC78">
        <v>5</v>
      </c>
      <c r="AD78">
        <v>44</v>
      </c>
    </row>
    <row r="79" spans="1:30" x14ac:dyDescent="0.35">
      <c r="A79" s="1">
        <v>42</v>
      </c>
      <c r="B79" s="1" t="s">
        <v>1011</v>
      </c>
      <c r="C79" s="2">
        <v>372155</v>
      </c>
      <c r="D79" s="17">
        <v>4702</v>
      </c>
      <c r="E79" s="18">
        <v>2262</v>
      </c>
      <c r="F79">
        <v>879</v>
      </c>
      <c r="G79">
        <v>821</v>
      </c>
      <c r="H79">
        <v>284</v>
      </c>
      <c r="I79">
        <v>208</v>
      </c>
      <c r="J79">
        <v>67</v>
      </c>
      <c r="K79">
        <v>12</v>
      </c>
      <c r="L79">
        <v>3</v>
      </c>
      <c r="M79">
        <v>0</v>
      </c>
      <c r="N79">
        <v>4559</v>
      </c>
      <c r="O79">
        <v>22</v>
      </c>
      <c r="P79">
        <v>8</v>
      </c>
      <c r="Q79">
        <f>VLOOKUP(C79,[1]Parish_language_2022b!$1:$1048576,8,FALSE)</f>
        <v>70</v>
      </c>
      <c r="R79">
        <f>VLOOKUP(C79,[1]Parish_language_2022b!$1:$1048576,7,FALSE)</f>
        <v>107</v>
      </c>
      <c r="S79">
        <f>VLOOKUP(C79,[1]Parish_language_2022b!$1:$1048576,6,FALSE)</f>
        <v>4447</v>
      </c>
      <c r="T79">
        <f>VLOOKUP(C79,[1]Parish_language_2022b!$1:$1048576,8,FALSE)</f>
        <v>70</v>
      </c>
      <c r="U79">
        <v>4425</v>
      </c>
      <c r="V79">
        <v>3553</v>
      </c>
      <c r="W79">
        <v>4592</v>
      </c>
      <c r="X79">
        <v>3668</v>
      </c>
      <c r="Y79">
        <v>26</v>
      </c>
      <c r="Z79">
        <v>46</v>
      </c>
      <c r="AA79">
        <v>8</v>
      </c>
      <c r="AB79">
        <v>4</v>
      </c>
      <c r="AC79">
        <v>14</v>
      </c>
      <c r="AD79">
        <v>327</v>
      </c>
    </row>
    <row r="80" spans="1:30" x14ac:dyDescent="0.35">
      <c r="A80" s="1">
        <v>42</v>
      </c>
      <c r="B80" s="1" t="s">
        <v>1012</v>
      </c>
      <c r="C80" s="2">
        <v>372162</v>
      </c>
      <c r="D80" s="17">
        <v>7164</v>
      </c>
      <c r="E80" s="18">
        <v>3422</v>
      </c>
      <c r="F80">
        <v>1210</v>
      </c>
      <c r="G80">
        <v>1316</v>
      </c>
      <c r="H80">
        <v>441</v>
      </c>
      <c r="I80">
        <v>328</v>
      </c>
      <c r="J80">
        <v>88</v>
      </c>
      <c r="K80">
        <v>29</v>
      </c>
      <c r="L80">
        <v>5</v>
      </c>
      <c r="M80">
        <v>1</v>
      </c>
      <c r="N80">
        <v>6861</v>
      </c>
      <c r="O80">
        <v>39</v>
      </c>
      <c r="P80">
        <v>14</v>
      </c>
      <c r="Q80">
        <f>VLOOKUP(C80,[1]Parish_language_2022b!$1:$1048576,8,FALSE)</f>
        <v>128</v>
      </c>
      <c r="R80">
        <f>VLOOKUP(C80,[1]Parish_language_2022b!$1:$1048576,7,FALSE)</f>
        <v>181</v>
      </c>
      <c r="S80">
        <f>VLOOKUP(C80,[1]Parish_language_2022b!$1:$1048576,6,FALSE)</f>
        <v>6681</v>
      </c>
      <c r="T80">
        <f>VLOOKUP(C80,[1]Parish_language_2022b!$1:$1048576,8,FALSE)</f>
        <v>128</v>
      </c>
      <c r="U80">
        <v>6756</v>
      </c>
      <c r="V80">
        <v>5214</v>
      </c>
      <c r="W80">
        <v>7033</v>
      </c>
      <c r="X80">
        <v>5413</v>
      </c>
      <c r="Y80">
        <v>58</v>
      </c>
      <c r="Z80">
        <v>47</v>
      </c>
      <c r="AA80">
        <v>3</v>
      </c>
      <c r="AB80">
        <v>10</v>
      </c>
      <c r="AC80">
        <v>11</v>
      </c>
      <c r="AD80">
        <v>495</v>
      </c>
    </row>
    <row r="81" spans="1:30" x14ac:dyDescent="0.35">
      <c r="A81" s="1">
        <v>42</v>
      </c>
      <c r="B81" s="1" t="s">
        <v>1013</v>
      </c>
      <c r="C81" s="2">
        <v>191265</v>
      </c>
      <c r="D81" s="17">
        <v>1728</v>
      </c>
      <c r="E81" s="18">
        <v>862</v>
      </c>
      <c r="F81">
        <v>283</v>
      </c>
      <c r="G81">
        <v>381</v>
      </c>
      <c r="H81">
        <v>97</v>
      </c>
      <c r="I81">
        <v>58</v>
      </c>
      <c r="J81">
        <v>18</v>
      </c>
      <c r="K81">
        <v>4</v>
      </c>
      <c r="L81">
        <v>3</v>
      </c>
      <c r="M81">
        <v>1</v>
      </c>
      <c r="N81">
        <v>1652</v>
      </c>
      <c r="O81">
        <v>5</v>
      </c>
      <c r="P81">
        <v>0</v>
      </c>
      <c r="Q81">
        <f>VLOOKUP(C81,[1]Parish_language_2022b!$1:$1048576,8,FALSE)</f>
        <v>32</v>
      </c>
      <c r="R81">
        <f>VLOOKUP(C81,[1]Parish_language_2022b!$1:$1048576,7,FALSE)</f>
        <v>82</v>
      </c>
      <c r="S81">
        <f>VLOOKUP(C81,[1]Parish_language_2022b!$1:$1048576,6,FALSE)</f>
        <v>1599</v>
      </c>
      <c r="T81">
        <f>VLOOKUP(C81,[1]Parish_language_2022b!$1:$1048576,8,FALSE)</f>
        <v>32</v>
      </c>
      <c r="U81">
        <v>1576</v>
      </c>
      <c r="V81">
        <v>944</v>
      </c>
      <c r="W81">
        <v>1702</v>
      </c>
      <c r="X81">
        <v>1012</v>
      </c>
      <c r="Y81">
        <v>11</v>
      </c>
      <c r="Z81">
        <v>14</v>
      </c>
      <c r="AA81">
        <v>1</v>
      </c>
      <c r="AB81">
        <v>1</v>
      </c>
      <c r="AC81">
        <v>9</v>
      </c>
      <c r="AD81">
        <v>82</v>
      </c>
    </row>
    <row r="82" spans="1:30" x14ac:dyDescent="0.35">
      <c r="A82" s="1">
        <v>42</v>
      </c>
      <c r="B82" s="1" t="s">
        <v>1014</v>
      </c>
      <c r="C82" s="2">
        <v>191260</v>
      </c>
      <c r="D82" s="17">
        <v>994</v>
      </c>
      <c r="E82" s="18">
        <v>492</v>
      </c>
      <c r="F82">
        <v>194</v>
      </c>
      <c r="G82">
        <v>189</v>
      </c>
      <c r="H82">
        <v>51</v>
      </c>
      <c r="I82">
        <v>45</v>
      </c>
      <c r="J82">
        <v>12</v>
      </c>
      <c r="K82">
        <v>3</v>
      </c>
      <c r="L82">
        <v>3</v>
      </c>
      <c r="M82">
        <v>0</v>
      </c>
      <c r="N82">
        <v>956</v>
      </c>
      <c r="O82">
        <v>6</v>
      </c>
      <c r="P82">
        <v>0</v>
      </c>
      <c r="Q82">
        <f>VLOOKUP(C82,[1]Parish_language_2022b!$1:$1048576,8,FALSE)</f>
        <v>75</v>
      </c>
      <c r="R82">
        <f>VLOOKUP(C82,[1]Parish_language_2022b!$1:$1048576,7,FALSE)</f>
        <v>171</v>
      </c>
      <c r="S82">
        <f>VLOOKUP(C82,[1]Parish_language_2022b!$1:$1048576,6,FALSE)</f>
        <v>725</v>
      </c>
      <c r="T82">
        <f>VLOOKUP(C82,[1]Parish_language_2022b!$1:$1048576,8,FALSE)</f>
        <v>75</v>
      </c>
      <c r="U82">
        <v>950</v>
      </c>
      <c r="V82">
        <v>746</v>
      </c>
      <c r="W82">
        <v>984</v>
      </c>
      <c r="X82">
        <v>757</v>
      </c>
      <c r="Y82">
        <v>5</v>
      </c>
      <c r="Z82">
        <v>9</v>
      </c>
      <c r="AA82">
        <v>0</v>
      </c>
      <c r="AB82">
        <v>0</v>
      </c>
      <c r="AC82">
        <v>0</v>
      </c>
      <c r="AD82">
        <v>36</v>
      </c>
    </row>
    <row r="83" spans="1:30" x14ac:dyDescent="0.35">
      <c r="A83" s="1">
        <v>42</v>
      </c>
      <c r="B83" s="1" t="s">
        <v>1015</v>
      </c>
      <c r="C83" s="2">
        <v>412292</v>
      </c>
      <c r="D83" s="17">
        <v>1149</v>
      </c>
      <c r="E83" s="18">
        <v>560</v>
      </c>
      <c r="F83">
        <v>201</v>
      </c>
      <c r="G83">
        <v>218</v>
      </c>
      <c r="H83">
        <v>68</v>
      </c>
      <c r="I83">
        <v>45</v>
      </c>
      <c r="J83">
        <v>22</v>
      </c>
      <c r="K83">
        <v>2</v>
      </c>
      <c r="L83">
        <v>0</v>
      </c>
      <c r="M83">
        <v>0</v>
      </c>
      <c r="N83">
        <v>1113</v>
      </c>
      <c r="O83">
        <v>6</v>
      </c>
      <c r="P83">
        <v>0</v>
      </c>
      <c r="Q83">
        <f>VLOOKUP(C83,[1]Parish_language_2022b!$1:$1048576,8,FALSE)</f>
        <v>25</v>
      </c>
      <c r="R83">
        <f>VLOOKUP(C83,[1]Parish_language_2022b!$1:$1048576,7,FALSE)</f>
        <v>52</v>
      </c>
      <c r="S83">
        <f>VLOOKUP(C83,[1]Parish_language_2022b!$1:$1048576,6,FALSE)</f>
        <v>1057</v>
      </c>
      <c r="T83">
        <f>VLOOKUP(C83,[1]Parish_language_2022b!$1:$1048576,8,FALSE)</f>
        <v>25</v>
      </c>
      <c r="U83">
        <v>1103</v>
      </c>
      <c r="V83">
        <v>814</v>
      </c>
      <c r="W83">
        <v>1142</v>
      </c>
      <c r="X83">
        <v>843</v>
      </c>
      <c r="Y83">
        <v>3</v>
      </c>
      <c r="Z83">
        <v>1</v>
      </c>
      <c r="AA83">
        <v>0</v>
      </c>
      <c r="AB83">
        <v>1</v>
      </c>
      <c r="AC83">
        <v>2</v>
      </c>
      <c r="AD83">
        <v>65</v>
      </c>
    </row>
    <row r="84" spans="1:30" x14ac:dyDescent="0.35">
      <c r="A84" s="1">
        <v>42</v>
      </c>
      <c r="B84" s="1" t="s">
        <v>1016</v>
      </c>
      <c r="C84" s="2">
        <v>211320</v>
      </c>
      <c r="D84" s="17">
        <v>2476</v>
      </c>
      <c r="E84" s="18">
        <v>1166</v>
      </c>
      <c r="F84">
        <v>412</v>
      </c>
      <c r="G84">
        <v>460</v>
      </c>
      <c r="H84">
        <v>125</v>
      </c>
      <c r="I84">
        <v>136</v>
      </c>
      <c r="J84">
        <v>37</v>
      </c>
      <c r="K84">
        <v>14</v>
      </c>
      <c r="L84">
        <v>1</v>
      </c>
      <c r="M84">
        <v>0</v>
      </c>
      <c r="N84">
        <v>2369</v>
      </c>
      <c r="O84">
        <v>6</v>
      </c>
      <c r="P84">
        <v>1</v>
      </c>
      <c r="Q84">
        <f>VLOOKUP(C84,[1]Parish_language_2022b!$1:$1048576,8,FALSE)</f>
        <v>196</v>
      </c>
      <c r="R84">
        <f>VLOOKUP(C84,[1]Parish_language_2022b!$1:$1048576,7,FALSE)</f>
        <v>243</v>
      </c>
      <c r="S84">
        <f>VLOOKUP(C84,[1]Parish_language_2022b!$1:$1048576,6,FALSE)</f>
        <v>1973</v>
      </c>
      <c r="T84">
        <f>VLOOKUP(C84,[1]Parish_language_2022b!$1:$1048576,8,FALSE)</f>
        <v>196</v>
      </c>
      <c r="U84">
        <v>2293</v>
      </c>
      <c r="V84">
        <v>1410</v>
      </c>
      <c r="W84">
        <v>2431</v>
      </c>
      <c r="X84">
        <v>1508</v>
      </c>
      <c r="Y84">
        <v>21</v>
      </c>
      <c r="Z84">
        <v>19</v>
      </c>
      <c r="AA84">
        <v>2</v>
      </c>
      <c r="AB84">
        <v>5</v>
      </c>
      <c r="AC84">
        <v>2</v>
      </c>
      <c r="AD84">
        <v>115</v>
      </c>
    </row>
    <row r="85" spans="1:30" x14ac:dyDescent="0.35">
      <c r="A85" s="1">
        <v>42</v>
      </c>
      <c r="B85" s="1" t="s">
        <v>1017</v>
      </c>
      <c r="C85" s="2">
        <v>382186</v>
      </c>
      <c r="D85" s="17">
        <v>2061</v>
      </c>
      <c r="E85" s="18">
        <v>1009</v>
      </c>
      <c r="F85">
        <v>369</v>
      </c>
      <c r="G85">
        <v>396</v>
      </c>
      <c r="H85">
        <v>129</v>
      </c>
      <c r="I85">
        <v>83</v>
      </c>
      <c r="J85">
        <v>22</v>
      </c>
      <c r="K85">
        <v>7</v>
      </c>
      <c r="L85">
        <v>1</v>
      </c>
      <c r="M85">
        <v>0</v>
      </c>
      <c r="N85">
        <v>1966</v>
      </c>
      <c r="O85">
        <v>8</v>
      </c>
      <c r="P85">
        <v>1</v>
      </c>
      <c r="Q85">
        <f>VLOOKUP(C85,[1]Parish_language_2022b!$1:$1048576,8,FALSE)</f>
        <v>161</v>
      </c>
      <c r="R85">
        <f>VLOOKUP(C85,[1]Parish_language_2022b!$1:$1048576,7,FALSE)</f>
        <v>184</v>
      </c>
      <c r="S85">
        <f>VLOOKUP(C85,[1]Parish_language_2022b!$1:$1048576,6,FALSE)</f>
        <v>1679</v>
      </c>
      <c r="T85">
        <f>VLOOKUP(C85,[1]Parish_language_2022b!$1:$1048576,8,FALSE)</f>
        <v>161</v>
      </c>
      <c r="U85">
        <v>1917</v>
      </c>
      <c r="V85">
        <v>1392</v>
      </c>
      <c r="W85">
        <v>2021</v>
      </c>
      <c r="X85">
        <v>1428</v>
      </c>
      <c r="Y85">
        <v>8</v>
      </c>
      <c r="Z85">
        <v>8</v>
      </c>
      <c r="AA85">
        <v>1</v>
      </c>
      <c r="AB85">
        <v>0</v>
      </c>
      <c r="AC85">
        <v>16</v>
      </c>
      <c r="AD85">
        <v>92</v>
      </c>
    </row>
    <row r="86" spans="1:30" x14ac:dyDescent="0.35">
      <c r="A86" s="1">
        <v>42</v>
      </c>
      <c r="B86" s="1" t="s">
        <v>1018</v>
      </c>
      <c r="C86" s="2">
        <v>412297</v>
      </c>
      <c r="D86" s="17">
        <v>3247</v>
      </c>
      <c r="E86" s="18">
        <v>1541</v>
      </c>
      <c r="F86">
        <v>541</v>
      </c>
      <c r="G86">
        <v>603</v>
      </c>
      <c r="H86">
        <v>173</v>
      </c>
      <c r="I86">
        <v>142</v>
      </c>
      <c r="J86">
        <v>53</v>
      </c>
      <c r="K86">
        <v>17</v>
      </c>
      <c r="L86">
        <v>5</v>
      </c>
      <c r="M86">
        <v>0</v>
      </c>
      <c r="N86">
        <v>3137</v>
      </c>
      <c r="O86">
        <v>14</v>
      </c>
      <c r="P86">
        <v>3</v>
      </c>
      <c r="Q86">
        <f>VLOOKUP(C86,[1]Parish_language_2022b!$1:$1048576,8,FALSE)</f>
        <v>30</v>
      </c>
      <c r="R86">
        <f>VLOOKUP(C86,[1]Parish_language_2022b!$1:$1048576,7,FALSE)</f>
        <v>51</v>
      </c>
      <c r="S86">
        <f>VLOOKUP(C86,[1]Parish_language_2022b!$1:$1048576,6,FALSE)</f>
        <v>3091</v>
      </c>
      <c r="T86">
        <f>VLOOKUP(C86,[1]Parish_language_2022b!$1:$1048576,8,FALSE)</f>
        <v>30</v>
      </c>
      <c r="U86">
        <v>3146</v>
      </c>
      <c r="V86">
        <v>2381</v>
      </c>
      <c r="W86">
        <v>3222</v>
      </c>
      <c r="X86">
        <v>2454</v>
      </c>
      <c r="Y86">
        <v>10</v>
      </c>
      <c r="Z86">
        <v>5</v>
      </c>
      <c r="AA86">
        <v>0</v>
      </c>
      <c r="AB86">
        <v>2</v>
      </c>
      <c r="AC86">
        <v>5</v>
      </c>
      <c r="AD86">
        <v>147</v>
      </c>
    </row>
    <row r="87" spans="1:30" x14ac:dyDescent="0.35">
      <c r="A87" s="1">
        <v>42</v>
      </c>
      <c r="B87" s="1" t="s">
        <v>1019</v>
      </c>
      <c r="C87" s="2">
        <v>422305</v>
      </c>
      <c r="D87" s="17">
        <v>3187</v>
      </c>
      <c r="E87" s="18">
        <v>1599</v>
      </c>
      <c r="F87">
        <v>721</v>
      </c>
      <c r="G87">
        <v>503</v>
      </c>
      <c r="H87">
        <v>186</v>
      </c>
      <c r="I87">
        <v>138</v>
      </c>
      <c r="J87">
        <v>61</v>
      </c>
      <c r="K87">
        <v>14</v>
      </c>
      <c r="L87">
        <v>1</v>
      </c>
      <c r="M87">
        <v>1</v>
      </c>
      <c r="N87">
        <v>2909</v>
      </c>
      <c r="O87">
        <v>29</v>
      </c>
      <c r="P87">
        <v>1</v>
      </c>
      <c r="Q87">
        <f>VLOOKUP(C87,[1]Parish_language_2022b!$1:$1048576,8,FALSE)</f>
        <v>512</v>
      </c>
      <c r="R87">
        <f>VLOOKUP(C87,[1]Parish_language_2022b!$1:$1048576,7,FALSE)</f>
        <v>621</v>
      </c>
      <c r="S87">
        <f>VLOOKUP(C87,[1]Parish_language_2022b!$1:$1048576,6,FALSE)</f>
        <v>1946</v>
      </c>
      <c r="T87">
        <f>VLOOKUP(C87,[1]Parish_language_2022b!$1:$1048576,8,FALSE)</f>
        <v>512</v>
      </c>
      <c r="U87">
        <v>2952</v>
      </c>
      <c r="V87">
        <v>2394</v>
      </c>
      <c r="W87">
        <v>3112</v>
      </c>
      <c r="X87">
        <v>2438</v>
      </c>
      <c r="Y87">
        <v>32</v>
      </c>
      <c r="Z87">
        <v>34</v>
      </c>
      <c r="AA87">
        <v>2</v>
      </c>
      <c r="AB87">
        <v>8</v>
      </c>
      <c r="AC87">
        <v>0</v>
      </c>
      <c r="AD87">
        <v>99</v>
      </c>
    </row>
    <row r="88" spans="1:30" x14ac:dyDescent="0.35">
      <c r="A88" s="1">
        <v>42</v>
      </c>
      <c r="B88" s="1" t="s">
        <v>1020</v>
      </c>
      <c r="C88" s="2">
        <v>392218</v>
      </c>
      <c r="D88" s="17">
        <v>2055</v>
      </c>
      <c r="E88" s="18">
        <v>877</v>
      </c>
      <c r="F88">
        <v>215</v>
      </c>
      <c r="G88">
        <v>381</v>
      </c>
      <c r="H88">
        <v>134</v>
      </c>
      <c r="I88">
        <v>111</v>
      </c>
      <c r="J88">
        <v>38</v>
      </c>
      <c r="K88">
        <v>10</v>
      </c>
      <c r="L88">
        <v>0</v>
      </c>
      <c r="M88">
        <v>0</v>
      </c>
      <c r="N88">
        <v>1992</v>
      </c>
      <c r="O88">
        <v>1</v>
      </c>
      <c r="P88">
        <v>0</v>
      </c>
      <c r="Q88">
        <f>VLOOKUP(C88,[1]Parish_language_2022b!$1:$1048576,8,FALSE)</f>
        <v>36</v>
      </c>
      <c r="R88">
        <f>VLOOKUP(C88,[1]Parish_language_2022b!$1:$1048576,7,FALSE)</f>
        <v>81</v>
      </c>
      <c r="S88">
        <f>VLOOKUP(C88,[1]Parish_language_2022b!$1:$1048576,6,FALSE)</f>
        <v>1914</v>
      </c>
      <c r="T88">
        <f>VLOOKUP(C88,[1]Parish_language_2022b!$1:$1048576,8,FALSE)</f>
        <v>36</v>
      </c>
      <c r="U88">
        <v>1934</v>
      </c>
      <c r="V88">
        <v>1447</v>
      </c>
      <c r="W88">
        <v>2014</v>
      </c>
      <c r="X88">
        <v>1505</v>
      </c>
      <c r="Y88">
        <v>3</v>
      </c>
      <c r="Z88">
        <v>24</v>
      </c>
      <c r="AA88">
        <v>0</v>
      </c>
      <c r="AB88">
        <v>1</v>
      </c>
      <c r="AC88">
        <v>4</v>
      </c>
      <c r="AD88">
        <v>91</v>
      </c>
    </row>
    <row r="89" spans="1:30" x14ac:dyDescent="0.35">
      <c r="A89" s="1">
        <v>42</v>
      </c>
      <c r="B89" s="1" t="s">
        <v>1021</v>
      </c>
      <c r="C89" s="2">
        <v>402262</v>
      </c>
      <c r="D89" s="17">
        <v>471</v>
      </c>
      <c r="E89" s="18">
        <v>240</v>
      </c>
      <c r="F89">
        <v>93</v>
      </c>
      <c r="G89">
        <v>122</v>
      </c>
      <c r="H89">
        <v>10</v>
      </c>
      <c r="I89">
        <v>20</v>
      </c>
      <c r="J89">
        <v>9</v>
      </c>
      <c r="K89">
        <v>2</v>
      </c>
      <c r="L89">
        <v>0</v>
      </c>
      <c r="M89">
        <v>0</v>
      </c>
      <c r="N89">
        <v>461</v>
      </c>
      <c r="O89">
        <v>0</v>
      </c>
      <c r="P89">
        <v>0</v>
      </c>
      <c r="Q89">
        <f>VLOOKUP(C89,[1]Parish_language_2022b!$1:$1048576,8,FALSE)</f>
        <v>7</v>
      </c>
      <c r="R89">
        <f>VLOOKUP(C89,[1]Parish_language_2022b!$1:$1048576,7,FALSE)</f>
        <v>17</v>
      </c>
      <c r="S89">
        <f>VLOOKUP(C89,[1]Parish_language_2022b!$1:$1048576,6,FALSE)</f>
        <v>440</v>
      </c>
      <c r="T89">
        <f>VLOOKUP(C89,[1]Parish_language_2022b!$1:$1048576,8,FALSE)</f>
        <v>7</v>
      </c>
      <c r="U89">
        <v>456</v>
      </c>
      <c r="V89">
        <v>278</v>
      </c>
      <c r="W89">
        <v>469</v>
      </c>
      <c r="X89">
        <v>306</v>
      </c>
      <c r="Y89">
        <v>2</v>
      </c>
      <c r="Z89">
        <v>0</v>
      </c>
      <c r="AA89">
        <v>0</v>
      </c>
      <c r="AB89">
        <v>0</v>
      </c>
      <c r="AC89">
        <v>1</v>
      </c>
      <c r="AD89">
        <v>39</v>
      </c>
    </row>
    <row r="90" spans="1:30" x14ac:dyDescent="0.35">
      <c r="A90" s="1">
        <v>42</v>
      </c>
      <c r="B90" s="1" t="s">
        <v>1022</v>
      </c>
      <c r="C90" s="2">
        <v>392237</v>
      </c>
      <c r="D90" s="17">
        <v>3928</v>
      </c>
      <c r="E90" s="18">
        <v>1800</v>
      </c>
      <c r="F90">
        <v>656</v>
      </c>
      <c r="G90">
        <v>609</v>
      </c>
      <c r="H90">
        <v>257</v>
      </c>
      <c r="I90">
        <v>209</v>
      </c>
      <c r="J90">
        <v>50</v>
      </c>
      <c r="K90">
        <v>12</v>
      </c>
      <c r="L90">
        <v>4</v>
      </c>
      <c r="M90">
        <v>2</v>
      </c>
      <c r="N90">
        <v>3563</v>
      </c>
      <c r="O90">
        <v>49</v>
      </c>
      <c r="P90">
        <v>5</v>
      </c>
      <c r="Q90">
        <f>VLOOKUP(C90,[1]Parish_language_2022b!$1:$1048576,8,FALSE)</f>
        <v>59</v>
      </c>
      <c r="R90">
        <f>VLOOKUP(C90,[1]Parish_language_2022b!$1:$1048576,7,FALSE)</f>
        <v>116</v>
      </c>
      <c r="S90">
        <f>VLOOKUP(C90,[1]Parish_language_2022b!$1:$1048576,6,FALSE)</f>
        <v>3622</v>
      </c>
      <c r="T90">
        <f>VLOOKUP(C90,[1]Parish_language_2022b!$1:$1048576,8,FALSE)</f>
        <v>59</v>
      </c>
      <c r="U90">
        <v>3568</v>
      </c>
      <c r="V90">
        <v>3130</v>
      </c>
      <c r="W90">
        <v>3810</v>
      </c>
      <c r="X90">
        <v>3081</v>
      </c>
      <c r="Y90">
        <v>35</v>
      </c>
      <c r="Z90">
        <v>61</v>
      </c>
      <c r="AA90">
        <v>9</v>
      </c>
      <c r="AB90">
        <v>5</v>
      </c>
      <c r="AC90">
        <v>26</v>
      </c>
      <c r="AD90">
        <v>146</v>
      </c>
    </row>
    <row r="91" spans="1:30" x14ac:dyDescent="0.35">
      <c r="A91" s="1">
        <v>42</v>
      </c>
      <c r="B91" s="1" t="s">
        <v>1023</v>
      </c>
      <c r="C91" s="2">
        <v>201282</v>
      </c>
      <c r="D91" s="17">
        <v>6070</v>
      </c>
      <c r="E91" s="18">
        <v>3325</v>
      </c>
      <c r="F91">
        <v>1638</v>
      </c>
      <c r="G91">
        <v>1059</v>
      </c>
      <c r="H91">
        <v>315</v>
      </c>
      <c r="I91">
        <v>176</v>
      </c>
      <c r="J91">
        <v>82</v>
      </c>
      <c r="K91">
        <v>31</v>
      </c>
      <c r="L91">
        <v>6</v>
      </c>
      <c r="M91">
        <v>2</v>
      </c>
      <c r="N91">
        <v>5779</v>
      </c>
      <c r="O91">
        <v>39</v>
      </c>
      <c r="P91">
        <v>2</v>
      </c>
      <c r="Q91">
        <f>VLOOKUP(C91,[1]Parish_language_2022b!$1:$1048576,8,FALSE)</f>
        <v>33</v>
      </c>
      <c r="R91">
        <f>VLOOKUP(C91,[1]Parish_language_2022b!$1:$1048576,7,FALSE)</f>
        <v>87</v>
      </c>
      <c r="S91">
        <f>VLOOKUP(C91,[1]Parish_language_2022b!$1:$1048576,6,FALSE)</f>
        <v>5827</v>
      </c>
      <c r="T91">
        <f>VLOOKUP(C91,[1]Parish_language_2022b!$1:$1048576,8,FALSE)</f>
        <v>33</v>
      </c>
      <c r="U91">
        <v>5703</v>
      </c>
      <c r="V91">
        <v>4654</v>
      </c>
      <c r="W91">
        <v>5924</v>
      </c>
      <c r="X91">
        <v>4734</v>
      </c>
      <c r="Y91">
        <v>61</v>
      </c>
      <c r="Z91">
        <v>25</v>
      </c>
      <c r="AA91">
        <v>7</v>
      </c>
      <c r="AB91">
        <v>7</v>
      </c>
      <c r="AC91">
        <v>52</v>
      </c>
      <c r="AD91">
        <v>292</v>
      </c>
    </row>
    <row r="92" spans="1:30" x14ac:dyDescent="0.35">
      <c r="A92" s="1">
        <v>42</v>
      </c>
      <c r="B92" s="1" t="s">
        <v>1024</v>
      </c>
      <c r="C92" s="2">
        <v>362122</v>
      </c>
      <c r="D92" s="17">
        <v>3235</v>
      </c>
      <c r="E92" s="18">
        <v>1569</v>
      </c>
      <c r="F92">
        <v>606</v>
      </c>
      <c r="G92">
        <v>581</v>
      </c>
      <c r="H92">
        <v>180</v>
      </c>
      <c r="I92">
        <v>138</v>
      </c>
      <c r="J92">
        <v>54</v>
      </c>
      <c r="K92">
        <v>5</v>
      </c>
      <c r="L92">
        <v>4</v>
      </c>
      <c r="M92">
        <v>0</v>
      </c>
      <c r="N92">
        <v>3013</v>
      </c>
      <c r="O92">
        <v>15</v>
      </c>
      <c r="P92">
        <v>2</v>
      </c>
      <c r="Q92">
        <f>VLOOKUP(C92,[1]Parish_language_2022b!$1:$1048576,8,FALSE)</f>
        <v>40</v>
      </c>
      <c r="R92">
        <f>VLOOKUP(C92,[1]Parish_language_2022b!$1:$1048576,7,FALSE)</f>
        <v>77</v>
      </c>
      <c r="S92">
        <f>VLOOKUP(C92,[1]Parish_language_2022b!$1:$1048576,6,FALSE)</f>
        <v>3040</v>
      </c>
      <c r="T92">
        <f>VLOOKUP(C92,[1]Parish_language_2022b!$1:$1048576,8,FALSE)</f>
        <v>40</v>
      </c>
      <c r="U92">
        <v>2893</v>
      </c>
      <c r="V92">
        <v>2288</v>
      </c>
      <c r="W92">
        <v>3154</v>
      </c>
      <c r="X92">
        <v>2320</v>
      </c>
      <c r="Y92">
        <v>23</v>
      </c>
      <c r="Z92">
        <v>44</v>
      </c>
      <c r="AA92">
        <v>7</v>
      </c>
      <c r="AB92">
        <v>1</v>
      </c>
      <c r="AC92">
        <v>7</v>
      </c>
      <c r="AD92">
        <v>131</v>
      </c>
    </row>
    <row r="93" spans="1:30" x14ac:dyDescent="0.35">
      <c r="A93" s="1">
        <v>42</v>
      </c>
      <c r="B93" s="1" t="s">
        <v>1025</v>
      </c>
      <c r="C93" s="2">
        <v>191250</v>
      </c>
      <c r="D93" s="17">
        <v>567</v>
      </c>
      <c r="E93" s="18">
        <v>297</v>
      </c>
      <c r="F93">
        <v>111</v>
      </c>
      <c r="G93">
        <v>130</v>
      </c>
      <c r="H93">
        <v>33</v>
      </c>
      <c r="I93">
        <v>12</v>
      </c>
      <c r="J93">
        <v>3</v>
      </c>
      <c r="K93">
        <v>1</v>
      </c>
      <c r="L93">
        <v>1</v>
      </c>
      <c r="M93">
        <v>0</v>
      </c>
      <c r="N93">
        <v>548</v>
      </c>
      <c r="O93">
        <v>2</v>
      </c>
      <c r="P93">
        <v>0</v>
      </c>
      <c r="Q93">
        <f>VLOOKUP(C93,[1]Parish_language_2022b!$1:$1048576,8,FALSE)</f>
        <v>2</v>
      </c>
      <c r="R93">
        <f>VLOOKUP(C93,[1]Parish_language_2022b!$1:$1048576,7,FALSE)</f>
        <v>17</v>
      </c>
      <c r="S93">
        <f>VLOOKUP(C93,[1]Parish_language_2022b!$1:$1048576,6,FALSE)</f>
        <v>532</v>
      </c>
      <c r="T93">
        <f>VLOOKUP(C93,[1]Parish_language_2022b!$1:$1048576,8,FALSE)</f>
        <v>2</v>
      </c>
      <c r="U93">
        <v>542</v>
      </c>
      <c r="V93">
        <v>349</v>
      </c>
      <c r="W93">
        <v>560</v>
      </c>
      <c r="X93">
        <v>374</v>
      </c>
      <c r="Y93">
        <v>1</v>
      </c>
      <c r="Z93">
        <v>0</v>
      </c>
      <c r="AA93">
        <v>0</v>
      </c>
      <c r="AB93">
        <v>0</v>
      </c>
      <c r="AC93">
        <v>0</v>
      </c>
      <c r="AD93">
        <v>29</v>
      </c>
    </row>
    <row r="94" spans="1:30" x14ac:dyDescent="0.35">
      <c r="A94" s="1">
        <v>42</v>
      </c>
      <c r="B94" s="1" t="s">
        <v>1026</v>
      </c>
      <c r="C94" s="2">
        <v>191262</v>
      </c>
      <c r="D94" s="17">
        <v>2182</v>
      </c>
      <c r="E94" s="18">
        <v>1067</v>
      </c>
      <c r="F94">
        <v>449</v>
      </c>
      <c r="G94">
        <v>363</v>
      </c>
      <c r="H94">
        <v>137</v>
      </c>
      <c r="I94">
        <v>103</v>
      </c>
      <c r="J94">
        <v>40</v>
      </c>
      <c r="K94">
        <v>4</v>
      </c>
      <c r="L94">
        <v>1</v>
      </c>
      <c r="M94">
        <v>0</v>
      </c>
      <c r="N94">
        <v>2080</v>
      </c>
      <c r="O94">
        <v>1</v>
      </c>
      <c r="P94">
        <v>2</v>
      </c>
      <c r="Q94">
        <f>VLOOKUP(C94,[1]Parish_language_2022b!$1:$1048576,8,FALSE)</f>
        <v>161</v>
      </c>
      <c r="R94">
        <f>VLOOKUP(C94,[1]Parish_language_2022b!$1:$1048576,7,FALSE)</f>
        <v>370</v>
      </c>
      <c r="S94">
        <f>VLOOKUP(C94,[1]Parish_language_2022b!$1:$1048576,6,FALSE)</f>
        <v>1586</v>
      </c>
      <c r="T94">
        <f>VLOOKUP(C94,[1]Parish_language_2022b!$1:$1048576,8,FALSE)</f>
        <v>161</v>
      </c>
      <c r="U94">
        <v>2084</v>
      </c>
      <c r="V94">
        <v>1784</v>
      </c>
      <c r="W94">
        <v>2155</v>
      </c>
      <c r="X94">
        <v>1819</v>
      </c>
      <c r="Y94">
        <v>9</v>
      </c>
      <c r="Z94">
        <v>6</v>
      </c>
      <c r="AA94">
        <v>4</v>
      </c>
      <c r="AB94">
        <v>0</v>
      </c>
      <c r="AC94">
        <v>3</v>
      </c>
      <c r="AD94">
        <v>69</v>
      </c>
    </row>
    <row r="95" spans="1:30" x14ac:dyDescent="0.35">
      <c r="A95" s="1">
        <v>42</v>
      </c>
      <c r="B95" s="1" t="s">
        <v>1027</v>
      </c>
      <c r="C95" s="2">
        <v>382190</v>
      </c>
      <c r="D95" s="17">
        <v>2019</v>
      </c>
      <c r="E95" s="18">
        <v>890</v>
      </c>
      <c r="F95">
        <v>297</v>
      </c>
      <c r="G95">
        <v>369</v>
      </c>
      <c r="H95">
        <v>115</v>
      </c>
      <c r="I95">
        <v>84</v>
      </c>
      <c r="J95">
        <v>19</v>
      </c>
      <c r="K95">
        <v>8</v>
      </c>
      <c r="L95">
        <v>6</v>
      </c>
      <c r="M95">
        <v>5</v>
      </c>
      <c r="N95">
        <v>1903</v>
      </c>
      <c r="O95">
        <v>13</v>
      </c>
      <c r="P95">
        <v>0</v>
      </c>
      <c r="Q95">
        <f>VLOOKUP(C95,[1]Parish_language_2022b!$1:$1048576,8,FALSE)</f>
        <v>58</v>
      </c>
      <c r="R95">
        <f>VLOOKUP(C95,[1]Parish_language_2022b!$1:$1048576,7,FALSE)</f>
        <v>93</v>
      </c>
      <c r="S95">
        <f>VLOOKUP(C95,[1]Parish_language_2022b!$1:$1048576,6,FALSE)</f>
        <v>1835</v>
      </c>
      <c r="T95">
        <f>VLOOKUP(C95,[1]Parish_language_2022b!$1:$1048576,8,FALSE)</f>
        <v>58</v>
      </c>
      <c r="U95">
        <v>1846</v>
      </c>
      <c r="V95">
        <v>1342</v>
      </c>
      <c r="W95">
        <v>1948</v>
      </c>
      <c r="X95">
        <v>1369</v>
      </c>
      <c r="Y95">
        <v>11</v>
      </c>
      <c r="Z95">
        <v>60</v>
      </c>
      <c r="AA95">
        <v>1</v>
      </c>
      <c r="AB95">
        <v>0</v>
      </c>
      <c r="AC95">
        <v>1</v>
      </c>
      <c r="AD95">
        <v>77</v>
      </c>
    </row>
    <row r="96" spans="1:30" x14ac:dyDescent="0.35">
      <c r="A96" s="1">
        <v>42</v>
      </c>
      <c r="B96" s="1" t="s">
        <v>1028</v>
      </c>
      <c r="C96" s="2">
        <v>191259</v>
      </c>
      <c r="D96" s="17">
        <v>1803</v>
      </c>
      <c r="E96" s="18">
        <v>879</v>
      </c>
      <c r="F96">
        <v>379</v>
      </c>
      <c r="G96">
        <v>261</v>
      </c>
      <c r="H96">
        <v>111</v>
      </c>
      <c r="I96">
        <v>68</v>
      </c>
      <c r="J96">
        <v>32</v>
      </c>
      <c r="K96">
        <v>8</v>
      </c>
      <c r="L96">
        <v>0</v>
      </c>
      <c r="M96">
        <v>3</v>
      </c>
      <c r="N96">
        <v>1527</v>
      </c>
      <c r="O96">
        <v>4</v>
      </c>
      <c r="P96">
        <v>1</v>
      </c>
      <c r="Q96">
        <f>VLOOKUP(C96,[1]Parish_language_2022b!$1:$1048576,8,FALSE)</f>
        <v>661</v>
      </c>
      <c r="R96">
        <f>VLOOKUP(C96,[1]Parish_language_2022b!$1:$1048576,7,FALSE)</f>
        <v>610</v>
      </c>
      <c r="S96">
        <f>VLOOKUP(C96,[1]Parish_language_2022b!$1:$1048576,6,FALSE)</f>
        <v>516</v>
      </c>
      <c r="T96">
        <f>VLOOKUP(C96,[1]Parish_language_2022b!$1:$1048576,8,FALSE)</f>
        <v>661</v>
      </c>
      <c r="U96">
        <v>1746</v>
      </c>
      <c r="V96">
        <v>1519</v>
      </c>
      <c r="W96">
        <v>1768</v>
      </c>
      <c r="X96">
        <v>1551</v>
      </c>
      <c r="Y96">
        <v>12</v>
      </c>
      <c r="Z96">
        <v>10</v>
      </c>
      <c r="AA96">
        <v>0</v>
      </c>
      <c r="AB96">
        <v>1</v>
      </c>
      <c r="AC96">
        <v>5</v>
      </c>
      <c r="AD96">
        <v>44</v>
      </c>
    </row>
    <row r="97" spans="1:30" x14ac:dyDescent="0.35">
      <c r="A97" s="1">
        <v>42</v>
      </c>
      <c r="B97" s="1" t="s">
        <v>1029</v>
      </c>
      <c r="C97" s="2">
        <v>191252</v>
      </c>
      <c r="D97" s="17">
        <v>411</v>
      </c>
      <c r="E97" s="18">
        <v>188</v>
      </c>
      <c r="F97">
        <v>60</v>
      </c>
      <c r="G97">
        <v>83</v>
      </c>
      <c r="H97">
        <v>20</v>
      </c>
      <c r="I97">
        <v>19</v>
      </c>
      <c r="J97">
        <v>8</v>
      </c>
      <c r="K97">
        <v>2</v>
      </c>
      <c r="L97">
        <v>0</v>
      </c>
      <c r="M97">
        <v>0</v>
      </c>
      <c r="N97">
        <v>390</v>
      </c>
      <c r="O97">
        <v>4</v>
      </c>
      <c r="P97">
        <v>0</v>
      </c>
      <c r="Q97">
        <f>VLOOKUP(C97,[1]Parish_language_2022b!$1:$1048576,8,FALSE)</f>
        <v>0</v>
      </c>
      <c r="R97">
        <f>VLOOKUP(C97,[1]Parish_language_2022b!$1:$1048576,7,FALSE)</f>
        <v>6</v>
      </c>
      <c r="S97">
        <f>VLOOKUP(C97,[1]Parish_language_2022b!$1:$1048576,6,FALSE)</f>
        <v>382</v>
      </c>
      <c r="T97">
        <f>VLOOKUP(C97,[1]Parish_language_2022b!$1:$1048576,8,FALSE)</f>
        <v>0</v>
      </c>
      <c r="U97">
        <v>393</v>
      </c>
      <c r="V97">
        <v>299</v>
      </c>
      <c r="W97">
        <v>402</v>
      </c>
      <c r="X97">
        <v>302</v>
      </c>
      <c r="Y97">
        <v>1</v>
      </c>
      <c r="Z97">
        <v>2</v>
      </c>
      <c r="AA97">
        <v>0</v>
      </c>
      <c r="AB97">
        <v>0</v>
      </c>
      <c r="AC97">
        <v>0</v>
      </c>
      <c r="AD97">
        <v>17</v>
      </c>
    </row>
    <row r="98" spans="1:30" x14ac:dyDescent="0.35">
      <c r="A98" s="1">
        <v>42</v>
      </c>
      <c r="B98" s="1" t="s">
        <v>1030</v>
      </c>
      <c r="C98" s="2">
        <v>422324</v>
      </c>
      <c r="D98" s="17">
        <v>4432</v>
      </c>
      <c r="E98" s="18">
        <v>2234</v>
      </c>
      <c r="F98">
        <v>910</v>
      </c>
      <c r="G98">
        <v>862</v>
      </c>
      <c r="H98">
        <v>220</v>
      </c>
      <c r="I98">
        <v>179</v>
      </c>
      <c r="J98">
        <v>56</v>
      </c>
      <c r="K98">
        <v>5</v>
      </c>
      <c r="L98">
        <v>6</v>
      </c>
      <c r="M98">
        <v>1</v>
      </c>
      <c r="N98">
        <v>4232</v>
      </c>
      <c r="O98">
        <v>14</v>
      </c>
      <c r="P98">
        <v>2</v>
      </c>
      <c r="Q98">
        <f>VLOOKUP(C98,[1]Parish_language_2022b!$1:$1048576,8,FALSE)</f>
        <v>339</v>
      </c>
      <c r="R98">
        <f>VLOOKUP(C98,[1]Parish_language_2022b!$1:$1048576,7,FALSE)</f>
        <v>516</v>
      </c>
      <c r="S98">
        <f>VLOOKUP(C98,[1]Parish_language_2022b!$1:$1048576,6,FALSE)</f>
        <v>3482</v>
      </c>
      <c r="T98">
        <f>VLOOKUP(C98,[1]Parish_language_2022b!$1:$1048576,8,FALSE)</f>
        <v>339</v>
      </c>
      <c r="U98">
        <v>4125</v>
      </c>
      <c r="V98">
        <v>2861</v>
      </c>
      <c r="W98">
        <v>4350</v>
      </c>
      <c r="X98">
        <v>3027</v>
      </c>
      <c r="Y98">
        <v>34</v>
      </c>
      <c r="Z98">
        <v>28</v>
      </c>
      <c r="AA98">
        <v>3</v>
      </c>
      <c r="AB98">
        <v>2</v>
      </c>
      <c r="AC98">
        <v>10</v>
      </c>
      <c r="AD98">
        <v>239</v>
      </c>
    </row>
    <row r="99" spans="1:30" x14ac:dyDescent="0.35">
      <c r="A99" s="1">
        <v>42</v>
      </c>
      <c r="B99" s="1" t="s">
        <v>1031</v>
      </c>
      <c r="C99" s="2">
        <v>201285</v>
      </c>
      <c r="D99" s="17">
        <v>704</v>
      </c>
      <c r="E99" s="18">
        <v>375</v>
      </c>
      <c r="F99">
        <v>153</v>
      </c>
      <c r="G99">
        <v>163</v>
      </c>
      <c r="H99">
        <v>32</v>
      </c>
      <c r="I99">
        <v>25</v>
      </c>
      <c r="J99">
        <v>9</v>
      </c>
      <c r="K99">
        <v>2</v>
      </c>
      <c r="L99">
        <v>0</v>
      </c>
      <c r="M99">
        <v>0</v>
      </c>
      <c r="N99">
        <v>684</v>
      </c>
      <c r="O99">
        <v>2</v>
      </c>
      <c r="P99">
        <v>0</v>
      </c>
      <c r="Q99">
        <f>VLOOKUP(C99,[1]Parish_language_2022b!$1:$1048576,8,FALSE)</f>
        <v>15</v>
      </c>
      <c r="R99">
        <f>VLOOKUP(C99,[1]Parish_language_2022b!$1:$1048576,7,FALSE)</f>
        <v>18</v>
      </c>
      <c r="S99">
        <f>VLOOKUP(C99,[1]Parish_language_2022b!$1:$1048576,6,FALSE)</f>
        <v>665</v>
      </c>
      <c r="T99">
        <f>VLOOKUP(C99,[1]Parish_language_2022b!$1:$1048576,8,FALSE)</f>
        <v>15</v>
      </c>
      <c r="U99">
        <v>666</v>
      </c>
      <c r="V99">
        <v>491</v>
      </c>
      <c r="W99">
        <v>698</v>
      </c>
      <c r="X99">
        <v>520</v>
      </c>
      <c r="Y99">
        <v>2</v>
      </c>
      <c r="Z99">
        <v>9</v>
      </c>
      <c r="AA99">
        <v>0</v>
      </c>
      <c r="AB99">
        <v>0</v>
      </c>
      <c r="AC99">
        <v>2</v>
      </c>
      <c r="AD99">
        <v>42</v>
      </c>
    </row>
    <row r="100" spans="1:30" x14ac:dyDescent="0.35">
      <c r="A100" s="1">
        <v>42</v>
      </c>
      <c r="B100" s="1" t="s">
        <v>1032</v>
      </c>
      <c r="C100" s="2">
        <v>422304</v>
      </c>
      <c r="D100" s="17">
        <v>2960</v>
      </c>
      <c r="E100" s="18">
        <v>1462</v>
      </c>
      <c r="F100">
        <v>604</v>
      </c>
      <c r="G100">
        <v>547</v>
      </c>
      <c r="H100">
        <v>141</v>
      </c>
      <c r="I100">
        <v>122</v>
      </c>
      <c r="J100">
        <v>35</v>
      </c>
      <c r="K100">
        <v>6</v>
      </c>
      <c r="L100">
        <v>0</v>
      </c>
      <c r="M100">
        <v>3</v>
      </c>
      <c r="N100">
        <v>2734</v>
      </c>
      <c r="O100">
        <v>8</v>
      </c>
      <c r="P100">
        <v>0</v>
      </c>
      <c r="Q100">
        <f>VLOOKUP(C100,[1]Parish_language_2022b!$1:$1048576,8,FALSE)</f>
        <v>536</v>
      </c>
      <c r="R100">
        <f>VLOOKUP(C100,[1]Parish_language_2022b!$1:$1048576,7,FALSE)</f>
        <v>467</v>
      </c>
      <c r="S100">
        <f>VLOOKUP(C100,[1]Parish_language_2022b!$1:$1048576,6,FALSE)</f>
        <v>1879</v>
      </c>
      <c r="T100">
        <f>VLOOKUP(C100,[1]Parish_language_2022b!$1:$1048576,8,FALSE)</f>
        <v>536</v>
      </c>
      <c r="U100">
        <v>2720</v>
      </c>
      <c r="V100">
        <v>1936</v>
      </c>
      <c r="W100">
        <v>2903</v>
      </c>
      <c r="X100">
        <v>2065</v>
      </c>
      <c r="Y100">
        <v>24</v>
      </c>
      <c r="Z100">
        <v>28</v>
      </c>
      <c r="AA100">
        <v>6</v>
      </c>
      <c r="AB100">
        <v>2</v>
      </c>
      <c r="AC100">
        <v>8</v>
      </c>
      <c r="AD100">
        <v>143</v>
      </c>
    </row>
    <row r="101" spans="1:30" x14ac:dyDescent="0.35">
      <c r="A101" s="1">
        <v>42</v>
      </c>
      <c r="B101" s="1" t="s">
        <v>1033</v>
      </c>
      <c r="C101" s="2">
        <v>372164</v>
      </c>
      <c r="D101" s="17">
        <v>4351</v>
      </c>
      <c r="E101" s="18">
        <v>1772</v>
      </c>
      <c r="F101">
        <v>437</v>
      </c>
      <c r="G101">
        <v>711</v>
      </c>
      <c r="H101">
        <v>243</v>
      </c>
      <c r="I101">
        <v>247</v>
      </c>
      <c r="J101">
        <v>91</v>
      </c>
      <c r="K101">
        <v>36</v>
      </c>
      <c r="L101">
        <v>7</v>
      </c>
      <c r="M101">
        <v>4</v>
      </c>
      <c r="N101">
        <v>4163</v>
      </c>
      <c r="O101">
        <v>22</v>
      </c>
      <c r="P101">
        <v>8</v>
      </c>
      <c r="Q101">
        <f>VLOOKUP(C101,[1]Parish_language_2022b!$1:$1048576,8,FALSE)</f>
        <v>128</v>
      </c>
      <c r="R101">
        <f>VLOOKUP(C101,[1]Parish_language_2022b!$1:$1048576,7,FALSE)</f>
        <v>185</v>
      </c>
      <c r="S101">
        <f>VLOOKUP(C101,[1]Parish_language_2022b!$1:$1048576,6,FALSE)</f>
        <v>3950</v>
      </c>
      <c r="T101">
        <f>VLOOKUP(C101,[1]Parish_language_2022b!$1:$1048576,8,FALSE)</f>
        <v>128</v>
      </c>
      <c r="U101">
        <v>4080</v>
      </c>
      <c r="V101">
        <v>3241</v>
      </c>
      <c r="W101">
        <v>4307</v>
      </c>
      <c r="X101">
        <v>3308</v>
      </c>
      <c r="Y101">
        <v>20</v>
      </c>
      <c r="Z101">
        <v>15</v>
      </c>
      <c r="AA101">
        <v>2</v>
      </c>
      <c r="AB101">
        <v>2</v>
      </c>
      <c r="AC101">
        <v>14</v>
      </c>
      <c r="AD101">
        <v>206</v>
      </c>
    </row>
    <row r="102" spans="1:30" x14ac:dyDescent="0.35">
      <c r="A102" s="1">
        <v>42</v>
      </c>
      <c r="B102" s="1" t="s">
        <v>1034</v>
      </c>
      <c r="C102" s="2">
        <v>432329</v>
      </c>
      <c r="D102" s="17">
        <v>1143</v>
      </c>
      <c r="E102" s="18">
        <v>553</v>
      </c>
      <c r="F102">
        <v>245</v>
      </c>
      <c r="G102">
        <v>179</v>
      </c>
      <c r="H102">
        <v>47</v>
      </c>
      <c r="I102">
        <v>58</v>
      </c>
      <c r="J102">
        <v>18</v>
      </c>
      <c r="K102">
        <v>7</v>
      </c>
      <c r="L102">
        <v>0</v>
      </c>
      <c r="M102">
        <v>0</v>
      </c>
      <c r="N102">
        <v>1000</v>
      </c>
      <c r="O102">
        <v>9</v>
      </c>
      <c r="P102">
        <v>1</v>
      </c>
      <c r="Q102">
        <f>VLOOKUP(C102,[1]Parish_language_2022b!$1:$1048576,8,FALSE)</f>
        <v>391</v>
      </c>
      <c r="R102">
        <f>VLOOKUP(C102,[1]Parish_language_2022b!$1:$1048576,7,FALSE)</f>
        <v>312</v>
      </c>
      <c r="S102">
        <f>VLOOKUP(C102,[1]Parish_language_2022b!$1:$1048576,6,FALSE)</f>
        <v>414</v>
      </c>
      <c r="T102">
        <f>VLOOKUP(C102,[1]Parish_language_2022b!$1:$1048576,8,FALSE)</f>
        <v>391</v>
      </c>
      <c r="U102">
        <v>1087</v>
      </c>
      <c r="V102">
        <v>911</v>
      </c>
      <c r="W102">
        <v>1121</v>
      </c>
      <c r="X102">
        <v>933</v>
      </c>
      <c r="Y102">
        <v>5</v>
      </c>
      <c r="Z102">
        <v>10</v>
      </c>
      <c r="AA102">
        <v>0</v>
      </c>
      <c r="AB102">
        <v>0</v>
      </c>
      <c r="AC102">
        <v>5</v>
      </c>
      <c r="AD102">
        <v>31</v>
      </c>
    </row>
    <row r="103" spans="1:30" x14ac:dyDescent="0.35">
      <c r="A103" s="1">
        <v>42</v>
      </c>
      <c r="B103" s="1" t="s">
        <v>1035</v>
      </c>
      <c r="C103" s="2">
        <v>191255</v>
      </c>
      <c r="D103" s="17">
        <v>1429</v>
      </c>
      <c r="E103" s="18">
        <v>750</v>
      </c>
      <c r="F103">
        <v>352</v>
      </c>
      <c r="G103">
        <v>251</v>
      </c>
      <c r="H103">
        <v>68</v>
      </c>
      <c r="I103">
        <v>54</v>
      </c>
      <c r="J103">
        <v>18</v>
      </c>
      <c r="K103">
        <v>3</v>
      </c>
      <c r="L103">
        <v>0</v>
      </c>
      <c r="M103">
        <v>0</v>
      </c>
      <c r="N103">
        <v>1360</v>
      </c>
      <c r="O103">
        <v>8</v>
      </c>
      <c r="P103">
        <v>0</v>
      </c>
      <c r="Q103">
        <f>VLOOKUP(C103,[1]Parish_language_2022b!$1:$1048576,8,FALSE)</f>
        <v>22</v>
      </c>
      <c r="R103">
        <f>VLOOKUP(C103,[1]Parish_language_2022b!$1:$1048576,7,FALSE)</f>
        <v>59</v>
      </c>
      <c r="S103">
        <f>VLOOKUP(C103,[1]Parish_language_2022b!$1:$1048576,6,FALSE)</f>
        <v>1308</v>
      </c>
      <c r="T103">
        <f>VLOOKUP(C103,[1]Parish_language_2022b!$1:$1048576,8,FALSE)</f>
        <v>22</v>
      </c>
      <c r="U103">
        <v>1344</v>
      </c>
      <c r="V103">
        <v>1093</v>
      </c>
      <c r="W103">
        <v>1409</v>
      </c>
      <c r="X103">
        <v>1117</v>
      </c>
      <c r="Y103">
        <v>12</v>
      </c>
      <c r="Z103">
        <v>11</v>
      </c>
      <c r="AA103">
        <v>0</v>
      </c>
      <c r="AB103">
        <v>0</v>
      </c>
      <c r="AC103">
        <v>1</v>
      </c>
      <c r="AD103">
        <v>38</v>
      </c>
    </row>
    <row r="104" spans="1:30" x14ac:dyDescent="0.35">
      <c r="A104" s="1">
        <v>42</v>
      </c>
      <c r="B104" s="1" t="s">
        <v>1036</v>
      </c>
      <c r="C104" s="2">
        <v>412285</v>
      </c>
      <c r="D104" s="17">
        <v>3055</v>
      </c>
      <c r="E104" s="18">
        <v>1672</v>
      </c>
      <c r="F104">
        <v>803</v>
      </c>
      <c r="G104">
        <v>557</v>
      </c>
      <c r="H104">
        <v>152</v>
      </c>
      <c r="I104">
        <v>106</v>
      </c>
      <c r="J104">
        <v>36</v>
      </c>
      <c r="K104">
        <v>5</v>
      </c>
      <c r="L104">
        <v>1</v>
      </c>
      <c r="M104">
        <v>1</v>
      </c>
      <c r="N104">
        <v>2922</v>
      </c>
      <c r="O104">
        <v>13</v>
      </c>
      <c r="P104">
        <v>2</v>
      </c>
      <c r="Q104">
        <f>VLOOKUP(C104,[1]Parish_language_2022b!$1:$1048576,8,FALSE)</f>
        <v>41</v>
      </c>
      <c r="R104">
        <f>VLOOKUP(C104,[1]Parish_language_2022b!$1:$1048576,7,FALSE)</f>
        <v>59</v>
      </c>
      <c r="S104">
        <f>VLOOKUP(C104,[1]Parish_language_2022b!$1:$1048576,6,FALSE)</f>
        <v>2890</v>
      </c>
      <c r="T104">
        <f>VLOOKUP(C104,[1]Parish_language_2022b!$1:$1048576,8,FALSE)</f>
        <v>41</v>
      </c>
      <c r="U104">
        <v>2925</v>
      </c>
      <c r="V104">
        <v>2552</v>
      </c>
      <c r="W104">
        <v>2997</v>
      </c>
      <c r="X104">
        <v>2597</v>
      </c>
      <c r="Y104">
        <v>29</v>
      </c>
      <c r="Z104">
        <v>21</v>
      </c>
      <c r="AA104">
        <v>1</v>
      </c>
      <c r="AB104">
        <v>2</v>
      </c>
      <c r="AC104">
        <v>7</v>
      </c>
      <c r="AD104">
        <v>137</v>
      </c>
    </row>
    <row r="105" spans="1:30" x14ac:dyDescent="0.35">
      <c r="A105" s="1">
        <v>42</v>
      </c>
      <c r="B105" s="1" t="s">
        <v>1037</v>
      </c>
      <c r="C105" s="2">
        <v>412286</v>
      </c>
      <c r="D105" s="17">
        <v>5240</v>
      </c>
      <c r="E105" s="18">
        <v>2482</v>
      </c>
      <c r="F105">
        <v>978</v>
      </c>
      <c r="G105">
        <v>828</v>
      </c>
      <c r="H105">
        <v>304</v>
      </c>
      <c r="I105">
        <v>254</v>
      </c>
      <c r="J105">
        <v>72</v>
      </c>
      <c r="K105">
        <v>24</v>
      </c>
      <c r="L105">
        <v>5</v>
      </c>
      <c r="M105">
        <v>2</v>
      </c>
      <c r="N105">
        <v>5027</v>
      </c>
      <c r="O105">
        <v>17</v>
      </c>
      <c r="P105">
        <v>6</v>
      </c>
      <c r="Q105">
        <f>VLOOKUP(C105,[1]Parish_language_2022b!$1:$1048576,8,FALSE)</f>
        <v>39</v>
      </c>
      <c r="R105">
        <f>VLOOKUP(C105,[1]Parish_language_2022b!$1:$1048576,7,FALSE)</f>
        <v>82</v>
      </c>
      <c r="S105">
        <f>VLOOKUP(C105,[1]Parish_language_2022b!$1:$1048576,6,FALSE)</f>
        <v>4965</v>
      </c>
      <c r="T105">
        <f>VLOOKUP(C105,[1]Parish_language_2022b!$1:$1048576,8,FALSE)</f>
        <v>39</v>
      </c>
      <c r="U105">
        <v>5046</v>
      </c>
      <c r="V105">
        <v>4338</v>
      </c>
      <c r="W105">
        <v>5150</v>
      </c>
      <c r="X105">
        <v>4368</v>
      </c>
      <c r="Y105">
        <v>21</v>
      </c>
      <c r="Z105">
        <v>60</v>
      </c>
      <c r="AA105">
        <v>4</v>
      </c>
      <c r="AB105">
        <v>5</v>
      </c>
      <c r="AC105">
        <v>6</v>
      </c>
      <c r="AD105">
        <v>212</v>
      </c>
    </row>
    <row r="106" spans="1:30" x14ac:dyDescent="0.35">
      <c r="A106" s="1">
        <v>42</v>
      </c>
      <c r="B106" s="1" t="s">
        <v>1038</v>
      </c>
      <c r="C106" s="2">
        <v>211315</v>
      </c>
      <c r="D106" s="17">
        <v>694</v>
      </c>
      <c r="E106" s="18">
        <v>324</v>
      </c>
      <c r="F106">
        <v>134</v>
      </c>
      <c r="G106">
        <v>103</v>
      </c>
      <c r="H106">
        <v>43</v>
      </c>
      <c r="I106">
        <v>30</v>
      </c>
      <c r="J106">
        <v>21</v>
      </c>
      <c r="K106">
        <v>3</v>
      </c>
      <c r="L106">
        <v>2</v>
      </c>
      <c r="M106">
        <v>0</v>
      </c>
      <c r="N106">
        <v>657</v>
      </c>
      <c r="O106">
        <v>1</v>
      </c>
      <c r="P106">
        <v>0</v>
      </c>
      <c r="Q106">
        <f>VLOOKUP(C106,[1]Parish_language_2022b!$1:$1048576,8,FALSE)</f>
        <v>164</v>
      </c>
      <c r="R106">
        <f>VLOOKUP(C106,[1]Parish_language_2022b!$1:$1048576,7,FALSE)</f>
        <v>127</v>
      </c>
      <c r="S106">
        <f>VLOOKUP(C106,[1]Parish_language_2022b!$1:$1048576,6,FALSE)</f>
        <v>371</v>
      </c>
      <c r="T106">
        <f>VLOOKUP(C106,[1]Parish_language_2022b!$1:$1048576,8,FALSE)</f>
        <v>164</v>
      </c>
      <c r="U106">
        <v>661</v>
      </c>
      <c r="V106">
        <v>558</v>
      </c>
      <c r="W106">
        <v>686</v>
      </c>
      <c r="X106">
        <v>568</v>
      </c>
      <c r="Y106">
        <v>4</v>
      </c>
      <c r="Z106">
        <v>5</v>
      </c>
      <c r="AA106">
        <v>0</v>
      </c>
      <c r="AB106">
        <v>0</v>
      </c>
      <c r="AC106">
        <v>1</v>
      </c>
      <c r="AD106">
        <v>18</v>
      </c>
    </row>
    <row r="107" spans="1:30" x14ac:dyDescent="0.35">
      <c r="A107" s="1">
        <v>42</v>
      </c>
      <c r="B107" s="1" t="s">
        <v>1039</v>
      </c>
      <c r="C107" s="2">
        <v>362123</v>
      </c>
      <c r="D107" s="17">
        <v>1207</v>
      </c>
      <c r="E107" s="18">
        <v>576</v>
      </c>
      <c r="F107">
        <v>190</v>
      </c>
      <c r="G107">
        <v>251</v>
      </c>
      <c r="H107">
        <v>78</v>
      </c>
      <c r="I107">
        <v>38</v>
      </c>
      <c r="J107">
        <v>23</v>
      </c>
      <c r="K107">
        <v>4</v>
      </c>
      <c r="L107">
        <v>0</v>
      </c>
      <c r="M107">
        <v>1</v>
      </c>
      <c r="N107">
        <v>1171</v>
      </c>
      <c r="O107">
        <v>2</v>
      </c>
      <c r="P107">
        <v>1</v>
      </c>
      <c r="Q107">
        <f>VLOOKUP(C107,[1]Parish_language_2022b!$1:$1048576,8,FALSE)</f>
        <v>11</v>
      </c>
      <c r="R107">
        <f>VLOOKUP(C107,[1]Parish_language_2022b!$1:$1048576,7,FALSE)</f>
        <v>18</v>
      </c>
      <c r="S107">
        <f>VLOOKUP(C107,[1]Parish_language_2022b!$1:$1048576,6,FALSE)</f>
        <v>1165</v>
      </c>
      <c r="T107">
        <f>VLOOKUP(C107,[1]Parish_language_2022b!$1:$1048576,8,FALSE)</f>
        <v>11</v>
      </c>
      <c r="U107">
        <v>1119</v>
      </c>
      <c r="V107">
        <v>679</v>
      </c>
      <c r="W107">
        <v>1185</v>
      </c>
      <c r="X107">
        <v>713</v>
      </c>
      <c r="Y107">
        <v>11</v>
      </c>
      <c r="Z107">
        <v>7</v>
      </c>
      <c r="AA107">
        <v>1</v>
      </c>
      <c r="AB107">
        <v>0</v>
      </c>
      <c r="AC107">
        <v>8</v>
      </c>
      <c r="AD107">
        <v>60</v>
      </c>
    </row>
    <row r="108" spans="1:30" x14ac:dyDescent="0.35">
      <c r="A108" s="1">
        <v>42</v>
      </c>
      <c r="B108" s="1" t="s">
        <v>1040</v>
      </c>
      <c r="C108" s="2">
        <v>201287</v>
      </c>
      <c r="D108" s="17">
        <v>6070</v>
      </c>
      <c r="E108" s="18">
        <v>3325</v>
      </c>
      <c r="F108">
        <v>1638</v>
      </c>
      <c r="G108">
        <v>1059</v>
      </c>
      <c r="H108">
        <v>315</v>
      </c>
      <c r="I108">
        <v>176</v>
      </c>
      <c r="J108">
        <v>82</v>
      </c>
      <c r="K108">
        <v>31</v>
      </c>
      <c r="L108">
        <v>6</v>
      </c>
      <c r="M108">
        <v>2</v>
      </c>
      <c r="N108">
        <v>5779</v>
      </c>
      <c r="O108">
        <v>39</v>
      </c>
      <c r="P108">
        <v>2</v>
      </c>
      <c r="Q108">
        <f>VLOOKUP(C108,[1]Parish_language_2022b!$1:$1048576,8,FALSE)</f>
        <v>33</v>
      </c>
      <c r="R108">
        <f>VLOOKUP(C108,[1]Parish_language_2022b!$1:$1048576,7,FALSE)</f>
        <v>87</v>
      </c>
      <c r="S108">
        <f>VLOOKUP(C108,[1]Parish_language_2022b!$1:$1048576,6,FALSE)</f>
        <v>5827</v>
      </c>
      <c r="T108">
        <f>VLOOKUP(C108,[1]Parish_language_2022b!$1:$1048576,8,FALSE)</f>
        <v>33</v>
      </c>
      <c r="U108">
        <v>5703</v>
      </c>
      <c r="V108">
        <v>4654</v>
      </c>
      <c r="W108">
        <v>5924</v>
      </c>
      <c r="X108">
        <v>4734</v>
      </c>
      <c r="Y108">
        <v>61</v>
      </c>
      <c r="Z108">
        <v>25</v>
      </c>
      <c r="AA108">
        <v>7</v>
      </c>
      <c r="AB108">
        <v>7</v>
      </c>
      <c r="AC108">
        <v>52</v>
      </c>
      <c r="AD108">
        <v>292</v>
      </c>
    </row>
    <row r="109" spans="1:30" x14ac:dyDescent="0.35">
      <c r="A109" s="1">
        <v>42</v>
      </c>
      <c r="B109" s="1" t="s">
        <v>1041</v>
      </c>
      <c r="C109" s="2">
        <v>372160</v>
      </c>
      <c r="D109" s="17">
        <v>2442</v>
      </c>
      <c r="E109" s="18">
        <v>1156</v>
      </c>
      <c r="F109">
        <v>357</v>
      </c>
      <c r="G109">
        <v>506</v>
      </c>
      <c r="H109">
        <v>147</v>
      </c>
      <c r="I109">
        <v>100</v>
      </c>
      <c r="J109">
        <v>34</v>
      </c>
      <c r="K109">
        <v>9</v>
      </c>
      <c r="L109">
        <v>0</v>
      </c>
      <c r="M109">
        <v>0</v>
      </c>
      <c r="N109">
        <v>2328</v>
      </c>
      <c r="O109">
        <v>4</v>
      </c>
      <c r="P109">
        <v>0</v>
      </c>
      <c r="Q109">
        <f>VLOOKUP(C109,[1]Parish_language_2022b!$1:$1048576,8,FALSE)</f>
        <v>68</v>
      </c>
      <c r="R109">
        <f>VLOOKUP(C109,[1]Parish_language_2022b!$1:$1048576,7,FALSE)</f>
        <v>124</v>
      </c>
      <c r="S109">
        <f>VLOOKUP(C109,[1]Parish_language_2022b!$1:$1048576,6,FALSE)</f>
        <v>2213</v>
      </c>
      <c r="T109">
        <f>VLOOKUP(C109,[1]Parish_language_2022b!$1:$1048576,8,FALSE)</f>
        <v>68</v>
      </c>
      <c r="U109">
        <v>2229</v>
      </c>
      <c r="V109">
        <v>1432</v>
      </c>
      <c r="W109">
        <v>2368</v>
      </c>
      <c r="X109">
        <v>1522</v>
      </c>
      <c r="Y109">
        <v>22</v>
      </c>
      <c r="Z109">
        <v>19</v>
      </c>
      <c r="AA109">
        <v>13</v>
      </c>
      <c r="AB109">
        <v>1</v>
      </c>
      <c r="AC109">
        <v>11</v>
      </c>
      <c r="AD109">
        <v>110</v>
      </c>
    </row>
    <row r="110" spans="1:30" x14ac:dyDescent="0.35">
      <c r="A110" s="1">
        <v>42</v>
      </c>
      <c r="B110" s="1" t="s">
        <v>1042</v>
      </c>
      <c r="C110" s="2">
        <v>392220</v>
      </c>
      <c r="D110" s="17">
        <v>4463</v>
      </c>
      <c r="E110" s="18">
        <v>1987</v>
      </c>
      <c r="F110">
        <v>615</v>
      </c>
      <c r="G110">
        <v>789</v>
      </c>
      <c r="H110">
        <v>272</v>
      </c>
      <c r="I110">
        <v>218</v>
      </c>
      <c r="J110">
        <v>79</v>
      </c>
      <c r="K110">
        <v>23</v>
      </c>
      <c r="L110">
        <v>5</v>
      </c>
      <c r="M110">
        <v>1</v>
      </c>
      <c r="N110">
        <v>4265</v>
      </c>
      <c r="O110">
        <v>23</v>
      </c>
      <c r="P110">
        <v>6</v>
      </c>
      <c r="Q110">
        <f>VLOOKUP(C110,[1]Parish_language_2022b!$1:$1048576,8,FALSE)</f>
        <v>122</v>
      </c>
      <c r="R110">
        <f>VLOOKUP(C110,[1]Parish_language_2022b!$1:$1048576,7,FALSE)</f>
        <v>174</v>
      </c>
      <c r="S110">
        <f>VLOOKUP(C110,[1]Parish_language_2022b!$1:$1048576,6,FALSE)</f>
        <v>4053</v>
      </c>
      <c r="T110">
        <f>VLOOKUP(C110,[1]Parish_language_2022b!$1:$1048576,8,FALSE)</f>
        <v>122</v>
      </c>
      <c r="U110">
        <v>4275</v>
      </c>
      <c r="V110">
        <v>3554</v>
      </c>
      <c r="W110">
        <v>4393</v>
      </c>
      <c r="X110">
        <v>3627</v>
      </c>
      <c r="Y110">
        <v>36</v>
      </c>
      <c r="Z110">
        <v>23</v>
      </c>
      <c r="AA110">
        <v>2</v>
      </c>
      <c r="AB110">
        <v>4</v>
      </c>
      <c r="AC110">
        <v>16</v>
      </c>
      <c r="AD110">
        <v>174</v>
      </c>
    </row>
    <row r="111" spans="1:30" x14ac:dyDescent="0.35">
      <c r="A111" s="1">
        <v>42</v>
      </c>
      <c r="B111" s="1" t="s">
        <v>1043</v>
      </c>
      <c r="C111" s="2">
        <v>412287</v>
      </c>
      <c r="D111" s="17">
        <v>1234</v>
      </c>
      <c r="E111" s="18">
        <v>565</v>
      </c>
      <c r="F111">
        <v>172</v>
      </c>
      <c r="G111">
        <v>235</v>
      </c>
      <c r="H111">
        <v>58</v>
      </c>
      <c r="I111">
        <v>61</v>
      </c>
      <c r="J111">
        <v>26</v>
      </c>
      <c r="K111">
        <v>5</v>
      </c>
      <c r="L111">
        <v>1</v>
      </c>
      <c r="M111">
        <v>1</v>
      </c>
      <c r="N111">
        <v>1205</v>
      </c>
      <c r="O111">
        <v>10</v>
      </c>
      <c r="P111">
        <v>0</v>
      </c>
      <c r="Q111">
        <f>VLOOKUP(C111,[1]Parish_language_2022b!$1:$1048576,8,FALSE)</f>
        <v>18</v>
      </c>
      <c r="R111">
        <f>VLOOKUP(C111,[1]Parish_language_2022b!$1:$1048576,7,FALSE)</f>
        <v>7</v>
      </c>
      <c r="S111">
        <f>VLOOKUP(C111,[1]Parish_language_2022b!$1:$1048576,6,FALSE)</f>
        <v>1180</v>
      </c>
      <c r="T111">
        <f>VLOOKUP(C111,[1]Parish_language_2022b!$1:$1048576,8,FALSE)</f>
        <v>18</v>
      </c>
      <c r="U111">
        <v>1196</v>
      </c>
      <c r="V111">
        <v>881</v>
      </c>
      <c r="W111">
        <v>1226</v>
      </c>
      <c r="X111">
        <v>910</v>
      </c>
      <c r="Y111">
        <v>3</v>
      </c>
      <c r="Z111">
        <v>3</v>
      </c>
      <c r="AA111">
        <v>0</v>
      </c>
      <c r="AB111">
        <v>0</v>
      </c>
      <c r="AC111">
        <v>0</v>
      </c>
      <c r="AD111">
        <v>57</v>
      </c>
    </row>
    <row r="112" spans="1:30" x14ac:dyDescent="0.35">
      <c r="A112" s="1">
        <v>42</v>
      </c>
      <c r="B112" s="1" t="s">
        <v>1044</v>
      </c>
      <c r="C112" s="2">
        <v>201293</v>
      </c>
      <c r="D112" s="17">
        <v>1158</v>
      </c>
      <c r="E112" s="18">
        <v>616</v>
      </c>
      <c r="F112">
        <v>258</v>
      </c>
      <c r="G112">
        <v>242</v>
      </c>
      <c r="H112">
        <v>52</v>
      </c>
      <c r="I112">
        <v>41</v>
      </c>
      <c r="J112">
        <v>7</v>
      </c>
      <c r="K112">
        <v>3</v>
      </c>
      <c r="L112">
        <v>1</v>
      </c>
      <c r="M112">
        <v>0</v>
      </c>
      <c r="N112">
        <v>1102</v>
      </c>
      <c r="O112">
        <v>3</v>
      </c>
      <c r="P112">
        <v>0</v>
      </c>
      <c r="Q112">
        <f>VLOOKUP(C112,[1]Parish_language_2022b!$1:$1048576,8,FALSE)</f>
        <v>20</v>
      </c>
      <c r="R112">
        <f>VLOOKUP(C112,[1]Parish_language_2022b!$1:$1048576,7,FALSE)</f>
        <v>30</v>
      </c>
      <c r="S112">
        <f>VLOOKUP(C112,[1]Parish_language_2022b!$1:$1048576,6,FALSE)</f>
        <v>1080</v>
      </c>
      <c r="T112">
        <f>VLOOKUP(C112,[1]Parish_language_2022b!$1:$1048576,8,FALSE)</f>
        <v>20</v>
      </c>
      <c r="U112">
        <v>1065</v>
      </c>
      <c r="V112">
        <v>689</v>
      </c>
      <c r="W112">
        <v>1136</v>
      </c>
      <c r="X112">
        <v>751</v>
      </c>
      <c r="Y112">
        <v>5</v>
      </c>
      <c r="Z112">
        <v>10</v>
      </c>
      <c r="AA112">
        <v>1</v>
      </c>
      <c r="AB112">
        <v>0</v>
      </c>
      <c r="AC112">
        <v>6</v>
      </c>
      <c r="AD112">
        <v>55</v>
      </c>
    </row>
    <row r="113" spans="1:30" x14ac:dyDescent="0.35">
      <c r="A113" s="1">
        <v>42</v>
      </c>
      <c r="B113" s="1" t="s">
        <v>1045</v>
      </c>
      <c r="C113" s="2">
        <v>191261</v>
      </c>
      <c r="D113" s="17">
        <v>1500</v>
      </c>
      <c r="E113" s="18">
        <v>696</v>
      </c>
      <c r="F113">
        <v>229</v>
      </c>
      <c r="G113">
        <v>304</v>
      </c>
      <c r="H113">
        <v>70</v>
      </c>
      <c r="I113">
        <v>71</v>
      </c>
      <c r="J113">
        <v>27</v>
      </c>
      <c r="K113">
        <v>2</v>
      </c>
      <c r="L113">
        <v>1</v>
      </c>
      <c r="M113">
        <v>0</v>
      </c>
      <c r="N113">
        <v>1409</v>
      </c>
      <c r="O113">
        <v>9</v>
      </c>
      <c r="P113">
        <v>0</v>
      </c>
      <c r="Q113">
        <f>VLOOKUP(C113,[1]Parish_language_2022b!$1:$1048576,8,FALSE)</f>
        <v>27</v>
      </c>
      <c r="R113">
        <f>VLOOKUP(C113,[1]Parish_language_2022b!$1:$1048576,7,FALSE)</f>
        <v>44</v>
      </c>
      <c r="S113">
        <f>VLOOKUP(C113,[1]Parish_language_2022b!$1:$1048576,6,FALSE)</f>
        <v>1400</v>
      </c>
      <c r="T113">
        <f>VLOOKUP(C113,[1]Parish_language_2022b!$1:$1048576,8,FALSE)</f>
        <v>27</v>
      </c>
      <c r="U113">
        <v>1385</v>
      </c>
      <c r="V113">
        <v>1083</v>
      </c>
      <c r="W113">
        <v>1451</v>
      </c>
      <c r="X113">
        <v>1082</v>
      </c>
      <c r="Y113">
        <v>17</v>
      </c>
      <c r="Z113">
        <v>15</v>
      </c>
      <c r="AA113">
        <v>2</v>
      </c>
      <c r="AB113">
        <v>5</v>
      </c>
      <c r="AC113">
        <v>2</v>
      </c>
      <c r="AD113">
        <v>66</v>
      </c>
    </row>
    <row r="114" spans="1:30" x14ac:dyDescent="0.35">
      <c r="A114" s="1">
        <v>42</v>
      </c>
      <c r="B114" s="1" t="s">
        <v>1046</v>
      </c>
      <c r="C114" s="2">
        <v>422322</v>
      </c>
      <c r="D114" s="17">
        <v>17514</v>
      </c>
      <c r="E114" s="18">
        <v>8239</v>
      </c>
      <c r="F114">
        <v>3074</v>
      </c>
      <c r="G114">
        <v>3038</v>
      </c>
      <c r="H114">
        <v>1007</v>
      </c>
      <c r="I114">
        <v>799</v>
      </c>
      <c r="J114">
        <v>236</v>
      </c>
      <c r="K114">
        <v>50</v>
      </c>
      <c r="L114">
        <v>14</v>
      </c>
      <c r="M114">
        <v>11</v>
      </c>
      <c r="N114">
        <v>16590</v>
      </c>
      <c r="O114">
        <v>91</v>
      </c>
      <c r="P114">
        <v>8</v>
      </c>
      <c r="Q114">
        <f>VLOOKUP(C114,[1]Parish_language_2022b!$1:$1048576,8,FALSE)</f>
        <v>86</v>
      </c>
      <c r="R114">
        <f>VLOOKUP(C114,[1]Parish_language_2022b!$1:$1048576,7,FALSE)</f>
        <v>279</v>
      </c>
      <c r="S114">
        <f>VLOOKUP(C114,[1]Parish_language_2022b!$1:$1048576,6,FALSE)</f>
        <v>16712</v>
      </c>
      <c r="T114">
        <f>VLOOKUP(C114,[1]Parish_language_2022b!$1:$1048576,8,FALSE)</f>
        <v>86</v>
      </c>
      <c r="U114">
        <v>16097</v>
      </c>
      <c r="V114">
        <v>11242</v>
      </c>
      <c r="W114">
        <v>16979</v>
      </c>
      <c r="X114">
        <v>11381</v>
      </c>
      <c r="Y114">
        <v>179</v>
      </c>
      <c r="Z114">
        <v>171</v>
      </c>
      <c r="AA114">
        <v>23</v>
      </c>
      <c r="AB114">
        <v>42</v>
      </c>
      <c r="AC114">
        <v>113</v>
      </c>
      <c r="AD114">
        <v>1796</v>
      </c>
    </row>
    <row r="115" spans="1:30" x14ac:dyDescent="0.35">
      <c r="A115" s="1">
        <v>42</v>
      </c>
      <c r="B115" s="1" t="s">
        <v>1047</v>
      </c>
      <c r="C115" s="2">
        <v>422309</v>
      </c>
      <c r="D115" s="17">
        <v>2407</v>
      </c>
      <c r="E115" s="18">
        <v>1219</v>
      </c>
      <c r="F115">
        <v>463</v>
      </c>
      <c r="G115">
        <v>538</v>
      </c>
      <c r="H115">
        <v>110</v>
      </c>
      <c r="I115">
        <v>74</v>
      </c>
      <c r="J115">
        <v>40</v>
      </c>
      <c r="K115">
        <v>4</v>
      </c>
      <c r="L115">
        <v>2</v>
      </c>
      <c r="M115">
        <v>2</v>
      </c>
      <c r="N115">
        <v>2335</v>
      </c>
      <c r="O115">
        <v>10</v>
      </c>
      <c r="P115">
        <v>1</v>
      </c>
      <c r="Q115">
        <f>VLOOKUP(C115,[1]Parish_language_2022b!$1:$1048576,8,FALSE)</f>
        <v>159</v>
      </c>
      <c r="R115">
        <f>VLOOKUP(C115,[1]Parish_language_2022b!$1:$1048576,7,FALSE)</f>
        <v>265</v>
      </c>
      <c r="S115">
        <f>VLOOKUP(C115,[1]Parish_language_2022b!$1:$1048576,6,FALSE)</f>
        <v>1957</v>
      </c>
      <c r="T115">
        <f>VLOOKUP(C115,[1]Parish_language_2022b!$1:$1048576,8,FALSE)</f>
        <v>159</v>
      </c>
      <c r="U115">
        <v>2285</v>
      </c>
      <c r="V115">
        <v>1379</v>
      </c>
      <c r="W115">
        <v>2354</v>
      </c>
      <c r="X115">
        <v>1482</v>
      </c>
      <c r="Y115">
        <v>8</v>
      </c>
      <c r="Z115">
        <v>26</v>
      </c>
      <c r="AA115">
        <v>1</v>
      </c>
      <c r="AB115">
        <v>1</v>
      </c>
      <c r="AC115">
        <v>14</v>
      </c>
      <c r="AD115">
        <v>142</v>
      </c>
    </row>
    <row r="116" spans="1:30" x14ac:dyDescent="0.35">
      <c r="A116" s="1">
        <v>42</v>
      </c>
      <c r="B116" s="1" t="s">
        <v>1048</v>
      </c>
      <c r="C116" s="2">
        <v>412288</v>
      </c>
      <c r="D116" s="17">
        <v>4670</v>
      </c>
      <c r="E116" s="18">
        <v>2306</v>
      </c>
      <c r="F116">
        <v>959</v>
      </c>
      <c r="G116">
        <v>727</v>
      </c>
      <c r="H116">
        <v>295</v>
      </c>
      <c r="I116">
        <v>218</v>
      </c>
      <c r="J116">
        <v>73</v>
      </c>
      <c r="K116">
        <v>15</v>
      </c>
      <c r="L116">
        <v>2</v>
      </c>
      <c r="M116">
        <v>0</v>
      </c>
      <c r="N116">
        <v>4447</v>
      </c>
      <c r="O116">
        <v>27</v>
      </c>
      <c r="P116">
        <v>3</v>
      </c>
      <c r="Q116">
        <f>VLOOKUP(C116,[1]Parish_language_2022b!$1:$1048576,8,FALSE)</f>
        <v>17</v>
      </c>
      <c r="R116">
        <f>VLOOKUP(C116,[1]Parish_language_2022b!$1:$1048576,7,FALSE)</f>
        <v>61</v>
      </c>
      <c r="S116">
        <f>VLOOKUP(C116,[1]Parish_language_2022b!$1:$1048576,6,FALSE)</f>
        <v>4452</v>
      </c>
      <c r="T116">
        <f>VLOOKUP(C116,[1]Parish_language_2022b!$1:$1048576,8,FALSE)</f>
        <v>17</v>
      </c>
      <c r="U116">
        <v>4532</v>
      </c>
      <c r="V116">
        <v>4025</v>
      </c>
      <c r="W116">
        <v>4607</v>
      </c>
      <c r="X116">
        <v>4035</v>
      </c>
      <c r="Y116">
        <v>11</v>
      </c>
      <c r="Z116">
        <v>35</v>
      </c>
      <c r="AA116">
        <v>5</v>
      </c>
      <c r="AB116">
        <v>0</v>
      </c>
      <c r="AC116">
        <v>10</v>
      </c>
      <c r="AD116">
        <v>139</v>
      </c>
    </row>
    <row r="117" spans="1:30" ht="15" customHeight="1" x14ac:dyDescent="0.35">
      <c r="A117" s="1">
        <v>42</v>
      </c>
      <c r="B117" s="1" t="s">
        <v>1049</v>
      </c>
      <c r="C117" s="2">
        <v>412296</v>
      </c>
      <c r="D117" s="17">
        <v>3724</v>
      </c>
      <c r="E117" s="18">
        <v>1778</v>
      </c>
      <c r="F117">
        <v>710</v>
      </c>
      <c r="G117">
        <v>592</v>
      </c>
      <c r="H117">
        <v>219</v>
      </c>
      <c r="I117">
        <v>170</v>
      </c>
      <c r="J117">
        <v>63</v>
      </c>
      <c r="K117">
        <v>11</v>
      </c>
      <c r="L117">
        <v>0</v>
      </c>
      <c r="M117">
        <v>2</v>
      </c>
      <c r="N117">
        <v>3538</v>
      </c>
      <c r="O117">
        <v>15</v>
      </c>
      <c r="P117">
        <v>4</v>
      </c>
      <c r="Q117">
        <f>VLOOKUP(C117,[1]Parish_language_2022b!$1:$1048576,8,FALSE)</f>
        <v>14</v>
      </c>
      <c r="R117">
        <f>VLOOKUP(C117,[1]Parish_language_2022b!$1:$1048576,7,FALSE)</f>
        <v>36</v>
      </c>
      <c r="S117">
        <f>VLOOKUP(C117,[1]Parish_language_2022b!$1:$1048576,6,FALSE)</f>
        <v>3549</v>
      </c>
      <c r="T117">
        <f>VLOOKUP(C117,[1]Parish_language_2022b!$1:$1048576,8,FALSE)</f>
        <v>14</v>
      </c>
      <c r="U117">
        <v>3633</v>
      </c>
      <c r="V117">
        <v>3267</v>
      </c>
      <c r="W117">
        <v>3652</v>
      </c>
      <c r="X117">
        <v>3252</v>
      </c>
      <c r="Y117">
        <v>23</v>
      </c>
      <c r="Z117">
        <v>40</v>
      </c>
      <c r="AA117">
        <v>5</v>
      </c>
      <c r="AB117">
        <v>1</v>
      </c>
      <c r="AC117">
        <v>3</v>
      </c>
      <c r="AD117">
        <v>112</v>
      </c>
    </row>
    <row r="118" spans="1:30" x14ac:dyDescent="0.35">
      <c r="D118"/>
      <c r="E118"/>
    </row>
    <row r="119" spans="1:30" x14ac:dyDescent="0.35">
      <c r="D119"/>
      <c r="E119"/>
    </row>
    <row r="120" spans="1:30" x14ac:dyDescent="0.35">
      <c r="D120"/>
      <c r="E120"/>
    </row>
    <row r="121" spans="1:30" x14ac:dyDescent="0.35">
      <c r="D121"/>
      <c r="E121"/>
    </row>
    <row r="122" spans="1:30" x14ac:dyDescent="0.35">
      <c r="D122"/>
      <c r="E122"/>
    </row>
    <row r="123" spans="1:30" x14ac:dyDescent="0.35">
      <c r="D123"/>
      <c r="E123"/>
    </row>
    <row r="124" spans="1:30" x14ac:dyDescent="0.35">
      <c r="D124"/>
      <c r="E124"/>
    </row>
    <row r="125" spans="1:30" x14ac:dyDescent="0.35">
      <c r="D125"/>
      <c r="E125"/>
    </row>
    <row r="126" spans="1:30" x14ac:dyDescent="0.35">
      <c r="D126"/>
      <c r="E126"/>
    </row>
    <row r="127" spans="1:30" x14ac:dyDescent="0.35">
      <c r="D127"/>
      <c r="E127"/>
    </row>
    <row r="128" spans="1:30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  <row r="1062" spans="4:5" x14ac:dyDescent="0.35">
      <c r="D1062"/>
      <c r="E1062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3" priority="5" operator="lessThan">
      <formula>0</formula>
    </cfRule>
  </conditionalFormatting>
  <conditionalFormatting sqref="Q2:S1048576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40DAA-F780-4D67-A821-A23A007E8433}">
  <dimension ref="A1:AD1065"/>
  <sheetViews>
    <sheetView workbookViewId="0">
      <selection activeCell="R15" sqref="R15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5.5429687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7.5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ht="15" customHeight="1" x14ac:dyDescent="0.35">
      <c r="A3" s="1">
        <v>44</v>
      </c>
      <c r="B3" s="1" t="s">
        <v>1050</v>
      </c>
      <c r="C3" s="2">
        <v>442339</v>
      </c>
      <c r="D3" s="16">
        <v>1840</v>
      </c>
      <c r="E3" s="18">
        <v>883</v>
      </c>
      <c r="F3">
        <v>340</v>
      </c>
      <c r="G3">
        <v>311</v>
      </c>
      <c r="H3">
        <v>108</v>
      </c>
      <c r="I3">
        <v>85</v>
      </c>
      <c r="J3">
        <v>27</v>
      </c>
      <c r="K3">
        <v>10</v>
      </c>
      <c r="L3">
        <v>3</v>
      </c>
      <c r="M3">
        <v>0</v>
      </c>
      <c r="N3">
        <v>1556</v>
      </c>
      <c r="O3">
        <v>6</v>
      </c>
      <c r="P3">
        <v>2</v>
      </c>
      <c r="Q3">
        <f>VLOOKUP(C3,[1]Parish_language_2022b!$1:$1048576,8,FALSE)</f>
        <v>632</v>
      </c>
      <c r="R3">
        <f>VLOOKUP(C3,[1]Parish_language_2022b!$1:$1048576,7,FALSE)</f>
        <v>538</v>
      </c>
      <c r="S3">
        <f>VLOOKUP(C3,[1]Parish_language_2022b!$1:$1048576,6,FALSE)</f>
        <v>632</v>
      </c>
      <c r="T3">
        <f>VLOOKUP(C3,[1]Parish_language_2022b!$1:$1048576,8,FALSE)</f>
        <v>632</v>
      </c>
      <c r="U3">
        <v>1769</v>
      </c>
      <c r="V3">
        <v>1490</v>
      </c>
      <c r="W3">
        <v>1805</v>
      </c>
      <c r="X3">
        <v>1501</v>
      </c>
      <c r="Y3">
        <v>13</v>
      </c>
      <c r="Z3">
        <v>7</v>
      </c>
      <c r="AA3">
        <v>0</v>
      </c>
      <c r="AB3">
        <v>0</v>
      </c>
      <c r="AC3">
        <v>15</v>
      </c>
      <c r="AD3">
        <v>67</v>
      </c>
    </row>
    <row r="4" spans="1:30" ht="15" customHeight="1" x14ac:dyDescent="0.35">
      <c r="A4" s="1">
        <v>44</v>
      </c>
      <c r="B4" s="1" t="s">
        <v>1051</v>
      </c>
      <c r="C4" s="2">
        <v>442340</v>
      </c>
      <c r="D4" s="17">
        <v>851</v>
      </c>
      <c r="E4" s="18">
        <v>412</v>
      </c>
      <c r="F4">
        <v>164</v>
      </c>
      <c r="G4">
        <v>153</v>
      </c>
      <c r="H4">
        <v>42</v>
      </c>
      <c r="I4">
        <v>48</v>
      </c>
      <c r="J4">
        <v>13</v>
      </c>
      <c r="K4">
        <v>2</v>
      </c>
      <c r="L4">
        <v>0</v>
      </c>
      <c r="M4">
        <v>0</v>
      </c>
      <c r="N4">
        <v>739</v>
      </c>
      <c r="O4">
        <v>5</v>
      </c>
      <c r="P4">
        <v>0</v>
      </c>
      <c r="Q4">
        <f>VLOOKUP(C4,[1]Parish_language_2022b!$1:$1048576,8,FALSE)</f>
        <v>299</v>
      </c>
      <c r="R4">
        <f>VLOOKUP(C4,[1]Parish_language_2022b!$1:$1048576,7,FALSE)</f>
        <v>216</v>
      </c>
      <c r="S4">
        <f>VLOOKUP(C4,[1]Parish_language_2022b!$1:$1048576,6,FALSE)</f>
        <v>298</v>
      </c>
      <c r="T4">
        <f>VLOOKUP(C4,[1]Parish_language_2022b!$1:$1048576,8,FALSE)</f>
        <v>299</v>
      </c>
      <c r="U4">
        <v>827</v>
      </c>
      <c r="V4">
        <v>678</v>
      </c>
      <c r="W4">
        <v>841</v>
      </c>
      <c r="X4">
        <v>697</v>
      </c>
      <c r="Y4">
        <v>8</v>
      </c>
      <c r="Z4">
        <v>1</v>
      </c>
      <c r="AA4">
        <v>0</v>
      </c>
      <c r="AB4">
        <v>0</v>
      </c>
      <c r="AC4">
        <v>2</v>
      </c>
      <c r="AD4">
        <v>40</v>
      </c>
    </row>
    <row r="5" spans="1:30" ht="15" customHeight="1" x14ac:dyDescent="0.35">
      <c r="A5" s="1">
        <v>44</v>
      </c>
      <c r="B5" s="1" t="s">
        <v>1052</v>
      </c>
      <c r="C5" s="2">
        <v>442341</v>
      </c>
      <c r="D5" s="17">
        <v>1157</v>
      </c>
      <c r="E5" s="18">
        <v>562</v>
      </c>
      <c r="F5">
        <v>221</v>
      </c>
      <c r="G5">
        <v>199</v>
      </c>
      <c r="H5">
        <v>71</v>
      </c>
      <c r="I5">
        <v>44</v>
      </c>
      <c r="J5">
        <v>20</v>
      </c>
      <c r="K5">
        <v>5</v>
      </c>
      <c r="L5">
        <v>0</v>
      </c>
      <c r="M5">
        <v>1</v>
      </c>
      <c r="N5">
        <v>965</v>
      </c>
      <c r="O5">
        <v>5</v>
      </c>
      <c r="P5">
        <v>1</v>
      </c>
      <c r="Q5">
        <f>VLOOKUP(C5,[1]Parish_language_2022b!$1:$1048576,8,FALSE)</f>
        <v>445</v>
      </c>
      <c r="R5">
        <f>VLOOKUP(C5,[1]Parish_language_2022b!$1:$1048576,7,FALSE)</f>
        <v>309</v>
      </c>
      <c r="S5">
        <f>VLOOKUP(C5,[1]Parish_language_2022b!$1:$1048576,6,FALSE)</f>
        <v>371</v>
      </c>
      <c r="T5">
        <f>VLOOKUP(C5,[1]Parish_language_2022b!$1:$1048576,8,FALSE)</f>
        <v>445</v>
      </c>
      <c r="U5">
        <v>1101</v>
      </c>
      <c r="V5">
        <v>882</v>
      </c>
      <c r="W5">
        <v>1141</v>
      </c>
      <c r="X5">
        <v>906</v>
      </c>
      <c r="Y5">
        <v>3</v>
      </c>
      <c r="Z5">
        <v>0</v>
      </c>
      <c r="AA5">
        <v>0</v>
      </c>
      <c r="AB5">
        <v>0</v>
      </c>
      <c r="AC5">
        <v>2</v>
      </c>
      <c r="AD5">
        <v>44</v>
      </c>
    </row>
    <row r="6" spans="1:30" ht="15" customHeight="1" x14ac:dyDescent="0.35">
      <c r="A6" s="1">
        <v>44</v>
      </c>
      <c r="B6" s="1" t="s">
        <v>1053</v>
      </c>
      <c r="C6" s="2">
        <v>442342</v>
      </c>
      <c r="D6" s="17">
        <v>905</v>
      </c>
      <c r="E6" s="18">
        <v>452</v>
      </c>
      <c r="F6">
        <v>191</v>
      </c>
      <c r="G6">
        <v>146</v>
      </c>
      <c r="H6">
        <v>55</v>
      </c>
      <c r="I6">
        <v>30</v>
      </c>
      <c r="J6">
        <v>13</v>
      </c>
      <c r="K6">
        <v>1</v>
      </c>
      <c r="L6">
        <v>5</v>
      </c>
      <c r="M6">
        <v>0</v>
      </c>
      <c r="N6">
        <v>820</v>
      </c>
      <c r="O6">
        <v>1</v>
      </c>
      <c r="P6">
        <v>0</v>
      </c>
      <c r="Q6">
        <f>VLOOKUP(C6,[1]Parish_language_2022b!$1:$1048576,8,FALSE)</f>
        <v>189</v>
      </c>
      <c r="R6">
        <f>VLOOKUP(C6,[1]Parish_language_2022b!$1:$1048576,7,FALSE)</f>
        <v>247</v>
      </c>
      <c r="S6">
        <f>VLOOKUP(C6,[1]Parish_language_2022b!$1:$1048576,6,FALSE)</f>
        <v>444</v>
      </c>
      <c r="T6">
        <f>VLOOKUP(C6,[1]Parish_language_2022b!$1:$1048576,8,FALSE)</f>
        <v>189</v>
      </c>
      <c r="U6">
        <v>862</v>
      </c>
      <c r="V6">
        <v>668</v>
      </c>
      <c r="W6">
        <v>895</v>
      </c>
      <c r="X6">
        <v>689</v>
      </c>
      <c r="Y6">
        <v>5</v>
      </c>
      <c r="Z6">
        <v>1</v>
      </c>
      <c r="AA6">
        <v>1</v>
      </c>
      <c r="AB6">
        <v>1</v>
      </c>
      <c r="AC6">
        <v>0</v>
      </c>
      <c r="AD6">
        <v>39</v>
      </c>
    </row>
    <row r="7" spans="1:30" ht="15" customHeight="1" x14ac:dyDescent="0.35">
      <c r="A7" s="1">
        <v>44</v>
      </c>
      <c r="B7" s="1" t="s">
        <v>1054</v>
      </c>
      <c r="C7" s="2">
        <v>442343</v>
      </c>
      <c r="D7" s="17">
        <v>1977</v>
      </c>
      <c r="E7" s="18">
        <v>926</v>
      </c>
      <c r="F7">
        <v>316</v>
      </c>
      <c r="G7">
        <v>365</v>
      </c>
      <c r="H7">
        <v>120</v>
      </c>
      <c r="I7">
        <v>89</v>
      </c>
      <c r="J7">
        <v>22</v>
      </c>
      <c r="K7">
        <v>10</v>
      </c>
      <c r="L7">
        <v>2</v>
      </c>
      <c r="M7">
        <v>0</v>
      </c>
      <c r="N7">
        <v>1840</v>
      </c>
      <c r="O7">
        <v>2</v>
      </c>
      <c r="P7">
        <v>2</v>
      </c>
      <c r="Q7">
        <f>VLOOKUP(C7,[1]Parish_language_2022b!$1:$1048576,8,FALSE)</f>
        <v>418</v>
      </c>
      <c r="R7">
        <f>VLOOKUP(C7,[1]Parish_language_2022b!$1:$1048576,7,FALSE)</f>
        <v>576</v>
      </c>
      <c r="S7">
        <f>VLOOKUP(C7,[1]Parish_language_2022b!$1:$1048576,6,FALSE)</f>
        <v>944</v>
      </c>
      <c r="T7">
        <f>VLOOKUP(C7,[1]Parish_language_2022b!$1:$1048576,8,FALSE)</f>
        <v>418</v>
      </c>
      <c r="U7">
        <v>1919</v>
      </c>
      <c r="V7">
        <v>1612</v>
      </c>
      <c r="W7">
        <v>1960</v>
      </c>
      <c r="X7">
        <v>1645</v>
      </c>
      <c r="Y7">
        <v>13</v>
      </c>
      <c r="Z7">
        <v>5</v>
      </c>
      <c r="AA7">
        <v>4</v>
      </c>
      <c r="AB7">
        <v>1</v>
      </c>
      <c r="AC7">
        <v>1</v>
      </c>
      <c r="AD7">
        <v>62</v>
      </c>
    </row>
    <row r="8" spans="1:30" ht="15" customHeight="1" x14ac:dyDescent="0.35">
      <c r="A8" s="1">
        <v>44</v>
      </c>
      <c r="B8" s="1" t="s">
        <v>1055</v>
      </c>
      <c r="C8" s="2">
        <v>442345</v>
      </c>
      <c r="D8" s="17">
        <v>934</v>
      </c>
      <c r="E8" s="18">
        <v>462</v>
      </c>
      <c r="F8">
        <v>182</v>
      </c>
      <c r="G8">
        <v>168</v>
      </c>
      <c r="H8">
        <v>54</v>
      </c>
      <c r="I8">
        <v>39</v>
      </c>
      <c r="J8">
        <v>20</v>
      </c>
      <c r="K8">
        <v>1</v>
      </c>
      <c r="L8">
        <v>0</v>
      </c>
      <c r="M8">
        <v>0</v>
      </c>
      <c r="N8">
        <v>834</v>
      </c>
      <c r="O8">
        <v>4</v>
      </c>
      <c r="P8">
        <v>0</v>
      </c>
      <c r="Q8">
        <f>VLOOKUP(C8,[1]Parish_language_2022b!$1:$1048576,8,FALSE)</f>
        <v>215</v>
      </c>
      <c r="R8">
        <f>VLOOKUP(C8,[1]Parish_language_2022b!$1:$1048576,7,FALSE)</f>
        <v>298</v>
      </c>
      <c r="S8">
        <f>VLOOKUP(C8,[1]Parish_language_2022b!$1:$1048576,6,FALSE)</f>
        <v>410</v>
      </c>
      <c r="T8">
        <f>VLOOKUP(C8,[1]Parish_language_2022b!$1:$1048576,8,FALSE)</f>
        <v>215</v>
      </c>
      <c r="U8">
        <v>903</v>
      </c>
      <c r="V8">
        <v>752</v>
      </c>
      <c r="W8">
        <v>921</v>
      </c>
      <c r="X8">
        <v>757</v>
      </c>
      <c r="Y8">
        <v>5</v>
      </c>
      <c r="Z8">
        <v>2</v>
      </c>
      <c r="AA8">
        <v>0</v>
      </c>
      <c r="AB8">
        <v>1</v>
      </c>
      <c r="AC8">
        <v>3</v>
      </c>
      <c r="AD8">
        <v>38</v>
      </c>
    </row>
    <row r="9" spans="1:30" ht="15" customHeight="1" x14ac:dyDescent="0.35">
      <c r="A9" s="1">
        <v>44</v>
      </c>
      <c r="B9" s="1" t="s">
        <v>1056</v>
      </c>
      <c r="C9" s="2">
        <v>442344</v>
      </c>
      <c r="D9" s="17">
        <v>209</v>
      </c>
      <c r="E9" s="18">
        <v>117</v>
      </c>
      <c r="F9">
        <v>50</v>
      </c>
      <c r="G9">
        <v>45</v>
      </c>
      <c r="H9">
        <v>13</v>
      </c>
      <c r="I9">
        <v>6</v>
      </c>
      <c r="J9">
        <v>0</v>
      </c>
      <c r="K9">
        <v>2</v>
      </c>
      <c r="L9">
        <v>0</v>
      </c>
      <c r="M9">
        <v>0</v>
      </c>
      <c r="N9">
        <v>201</v>
      </c>
      <c r="O9">
        <v>0</v>
      </c>
      <c r="P9">
        <v>1</v>
      </c>
      <c r="Q9">
        <f>VLOOKUP(C9,[1]Parish_language_2022b!$1:$1048576,8,FALSE)</f>
        <v>45</v>
      </c>
      <c r="R9">
        <f>VLOOKUP(C9,[1]Parish_language_2022b!$1:$1048576,7,FALSE)</f>
        <v>49</v>
      </c>
      <c r="S9">
        <f>VLOOKUP(C9,[1]Parish_language_2022b!$1:$1048576,6,FALSE)</f>
        <v>113</v>
      </c>
      <c r="T9">
        <f>VLOOKUP(C9,[1]Parish_language_2022b!$1:$1048576,8,FALSE)</f>
        <v>45</v>
      </c>
      <c r="U9">
        <v>199</v>
      </c>
      <c r="V9">
        <v>138</v>
      </c>
      <c r="W9">
        <v>206</v>
      </c>
      <c r="X9">
        <v>138</v>
      </c>
      <c r="Y9">
        <v>0</v>
      </c>
      <c r="Z9">
        <v>0</v>
      </c>
      <c r="AA9">
        <v>0</v>
      </c>
      <c r="AB9">
        <v>2</v>
      </c>
      <c r="AC9">
        <v>1</v>
      </c>
      <c r="AD9">
        <v>12</v>
      </c>
    </row>
    <row r="10" spans="1:30" ht="15" customHeight="1" x14ac:dyDescent="0.35">
      <c r="A10" s="1">
        <v>44</v>
      </c>
      <c r="B10" s="1" t="s">
        <v>1057</v>
      </c>
      <c r="C10" s="2">
        <v>442347</v>
      </c>
      <c r="D10" s="17">
        <v>10095</v>
      </c>
      <c r="E10" s="18">
        <v>4920</v>
      </c>
      <c r="F10">
        <v>2118</v>
      </c>
      <c r="G10">
        <v>1488</v>
      </c>
      <c r="H10">
        <v>608</v>
      </c>
      <c r="I10">
        <v>483</v>
      </c>
      <c r="J10">
        <v>141</v>
      </c>
      <c r="K10">
        <v>42</v>
      </c>
      <c r="L10">
        <v>4</v>
      </c>
      <c r="M10">
        <v>4</v>
      </c>
      <c r="N10">
        <v>9331</v>
      </c>
      <c r="O10">
        <v>40</v>
      </c>
      <c r="P10">
        <v>4</v>
      </c>
      <c r="Q10">
        <f>VLOOKUP(C10,[1]Parish_language_2022b!$1:$1048576,8,FALSE)</f>
        <v>2087</v>
      </c>
      <c r="R10">
        <f>VLOOKUP(C10,[1]Parish_language_2022b!$1:$1048576,7,FALSE)</f>
        <v>2978</v>
      </c>
      <c r="S10">
        <f>VLOOKUP(C10,[1]Parish_language_2022b!$1:$1048576,6,FALSE)</f>
        <v>4792</v>
      </c>
      <c r="T10">
        <f>VLOOKUP(C10,[1]Parish_language_2022b!$1:$1048576,8,FALSE)</f>
        <v>2087</v>
      </c>
      <c r="U10">
        <v>9694</v>
      </c>
      <c r="V10">
        <v>8802</v>
      </c>
      <c r="W10">
        <v>9880</v>
      </c>
      <c r="X10">
        <v>8778</v>
      </c>
      <c r="Y10">
        <v>54</v>
      </c>
      <c r="Z10">
        <v>92</v>
      </c>
      <c r="AA10">
        <v>16</v>
      </c>
      <c r="AB10">
        <v>4</v>
      </c>
      <c r="AC10">
        <v>41</v>
      </c>
      <c r="AD10">
        <v>379</v>
      </c>
    </row>
    <row r="11" spans="1:30" ht="15" customHeight="1" x14ac:dyDescent="0.35">
      <c r="A11" s="1">
        <v>44</v>
      </c>
      <c r="B11" s="1" t="s">
        <v>1058</v>
      </c>
      <c r="C11" s="2">
        <v>442348</v>
      </c>
      <c r="D11" s="17">
        <v>10095</v>
      </c>
      <c r="E11" s="18">
        <v>4920</v>
      </c>
      <c r="F11">
        <v>2118</v>
      </c>
      <c r="G11">
        <v>1488</v>
      </c>
      <c r="H11">
        <v>608</v>
      </c>
      <c r="I11">
        <v>483</v>
      </c>
      <c r="J11">
        <v>141</v>
      </c>
      <c r="K11">
        <v>42</v>
      </c>
      <c r="L11">
        <v>4</v>
      </c>
      <c r="M11">
        <v>4</v>
      </c>
      <c r="N11">
        <v>9331</v>
      </c>
      <c r="O11">
        <v>40</v>
      </c>
      <c r="P11">
        <v>4</v>
      </c>
      <c r="Q11">
        <f>VLOOKUP(C11,[1]Parish_language_2022b!$1:$1048576,8,FALSE)</f>
        <v>2087</v>
      </c>
      <c r="R11">
        <f>VLOOKUP(C11,[1]Parish_language_2022b!$1:$1048576,7,FALSE)</f>
        <v>2978</v>
      </c>
      <c r="S11">
        <f>VLOOKUP(C11,[1]Parish_language_2022b!$1:$1048576,6,FALSE)</f>
        <v>4792</v>
      </c>
      <c r="T11">
        <f>VLOOKUP(C11,[1]Parish_language_2022b!$1:$1048576,8,FALSE)</f>
        <v>2087</v>
      </c>
      <c r="U11">
        <v>9694</v>
      </c>
      <c r="V11">
        <v>8802</v>
      </c>
      <c r="W11">
        <v>9880</v>
      </c>
      <c r="X11">
        <v>8778</v>
      </c>
      <c r="Y11">
        <v>54</v>
      </c>
      <c r="Z11">
        <v>92</v>
      </c>
      <c r="AA11">
        <v>16</v>
      </c>
      <c r="AB11">
        <v>4</v>
      </c>
      <c r="AC11">
        <v>41</v>
      </c>
      <c r="AD11">
        <v>379</v>
      </c>
    </row>
    <row r="12" spans="1:30" ht="15" customHeight="1" x14ac:dyDescent="0.35">
      <c r="A12" s="1">
        <v>44</v>
      </c>
      <c r="B12" s="1" t="s">
        <v>1059</v>
      </c>
      <c r="C12" s="2">
        <v>442349</v>
      </c>
      <c r="D12" s="17">
        <v>10095</v>
      </c>
      <c r="E12" s="18">
        <v>4920</v>
      </c>
      <c r="F12">
        <v>2118</v>
      </c>
      <c r="G12">
        <v>1488</v>
      </c>
      <c r="H12">
        <v>608</v>
      </c>
      <c r="I12">
        <v>483</v>
      </c>
      <c r="J12">
        <v>141</v>
      </c>
      <c r="K12">
        <v>42</v>
      </c>
      <c r="L12">
        <v>4</v>
      </c>
      <c r="M12">
        <v>4</v>
      </c>
      <c r="N12">
        <v>9331</v>
      </c>
      <c r="O12">
        <v>40</v>
      </c>
      <c r="P12">
        <v>4</v>
      </c>
      <c r="Q12">
        <f>VLOOKUP(C12,[1]Parish_language_2022b!$1:$1048576,8,FALSE)</f>
        <v>2087</v>
      </c>
      <c r="R12">
        <f>VLOOKUP(C12,[1]Parish_language_2022b!$1:$1048576,7,FALSE)</f>
        <v>2978</v>
      </c>
      <c r="S12">
        <f>VLOOKUP(C12,[1]Parish_language_2022b!$1:$1048576,6,FALSE)</f>
        <v>4792</v>
      </c>
      <c r="T12">
        <f>VLOOKUP(C12,[1]Parish_language_2022b!$1:$1048576,8,FALSE)</f>
        <v>2087</v>
      </c>
      <c r="U12">
        <v>9694</v>
      </c>
      <c r="V12">
        <v>8802</v>
      </c>
      <c r="W12">
        <v>9880</v>
      </c>
      <c r="X12">
        <v>8778</v>
      </c>
      <c r="Y12">
        <v>54</v>
      </c>
      <c r="Z12">
        <v>92</v>
      </c>
      <c r="AA12">
        <v>16</v>
      </c>
      <c r="AB12">
        <v>4</v>
      </c>
      <c r="AC12">
        <v>41</v>
      </c>
      <c r="AD12">
        <v>379</v>
      </c>
    </row>
    <row r="13" spans="1:30" ht="15" customHeight="1" x14ac:dyDescent="0.35">
      <c r="A13" s="1">
        <v>44</v>
      </c>
      <c r="B13" s="1" t="s">
        <v>1060</v>
      </c>
      <c r="C13" s="2">
        <v>442350</v>
      </c>
      <c r="D13" s="17">
        <v>406</v>
      </c>
      <c r="E13" s="18">
        <v>217</v>
      </c>
      <c r="F13">
        <v>96</v>
      </c>
      <c r="G13">
        <v>84</v>
      </c>
      <c r="H13">
        <v>19</v>
      </c>
      <c r="I13">
        <v>7</v>
      </c>
      <c r="J13">
        <v>7</v>
      </c>
      <c r="K13">
        <v>4</v>
      </c>
      <c r="L13">
        <v>0</v>
      </c>
      <c r="M13">
        <v>0</v>
      </c>
      <c r="N13">
        <v>360</v>
      </c>
      <c r="O13">
        <v>0</v>
      </c>
      <c r="P13">
        <v>0</v>
      </c>
      <c r="Q13">
        <f>VLOOKUP(C13,[1]Parish_language_2022b!$1:$1048576,8,FALSE)</f>
        <v>96</v>
      </c>
      <c r="R13">
        <f>VLOOKUP(C13,[1]Parish_language_2022b!$1:$1048576,7,FALSE)</f>
        <v>97</v>
      </c>
      <c r="S13">
        <f>VLOOKUP(C13,[1]Parish_language_2022b!$1:$1048576,6,FALSE)</f>
        <v>210</v>
      </c>
      <c r="T13">
        <f>VLOOKUP(C13,[1]Parish_language_2022b!$1:$1048576,8,FALSE)</f>
        <v>96</v>
      </c>
      <c r="U13">
        <v>385</v>
      </c>
      <c r="V13">
        <v>248</v>
      </c>
      <c r="W13">
        <v>394</v>
      </c>
      <c r="X13">
        <v>236</v>
      </c>
      <c r="Y13">
        <v>11</v>
      </c>
      <c r="Z13">
        <v>4</v>
      </c>
      <c r="AA13">
        <v>0</v>
      </c>
      <c r="AB13">
        <v>1</v>
      </c>
      <c r="AC13">
        <v>0</v>
      </c>
      <c r="AD13">
        <v>27</v>
      </c>
    </row>
    <row r="14" spans="1:30" ht="15" customHeight="1" x14ac:dyDescent="0.35">
      <c r="D14"/>
      <c r="E14"/>
    </row>
    <row r="15" spans="1:30" ht="15" customHeight="1" x14ac:dyDescent="0.35">
      <c r="D15"/>
      <c r="E15"/>
    </row>
    <row r="16" spans="1:30" ht="15" customHeight="1" x14ac:dyDescent="0.35">
      <c r="D16"/>
      <c r="E16"/>
    </row>
    <row r="17" spans="4:5" ht="15" customHeight="1" x14ac:dyDescent="0.35">
      <c r="D17"/>
      <c r="E17"/>
    </row>
    <row r="18" spans="4:5" ht="15" customHeight="1" x14ac:dyDescent="0.35">
      <c r="D18"/>
      <c r="E18"/>
    </row>
    <row r="19" spans="4:5" ht="15" customHeight="1" x14ac:dyDescent="0.35">
      <c r="D19"/>
      <c r="E19"/>
    </row>
    <row r="20" spans="4:5" ht="15" customHeight="1" x14ac:dyDescent="0.35">
      <c r="D20"/>
      <c r="E20"/>
    </row>
    <row r="21" spans="4:5" ht="15" customHeight="1" x14ac:dyDescent="0.35">
      <c r="D21"/>
      <c r="E21"/>
    </row>
    <row r="22" spans="4:5" ht="15" customHeight="1" x14ac:dyDescent="0.35">
      <c r="D22"/>
      <c r="E22"/>
    </row>
    <row r="23" spans="4:5" ht="15" customHeight="1" x14ac:dyDescent="0.35">
      <c r="D23"/>
      <c r="E23"/>
    </row>
    <row r="24" spans="4:5" ht="15" customHeight="1" x14ac:dyDescent="0.35">
      <c r="D24"/>
      <c r="E24"/>
    </row>
    <row r="25" spans="4:5" ht="15" customHeight="1" x14ac:dyDescent="0.35">
      <c r="D25"/>
      <c r="E25"/>
    </row>
    <row r="26" spans="4:5" ht="15" customHeight="1" x14ac:dyDescent="0.35">
      <c r="D26"/>
      <c r="E26"/>
    </row>
    <row r="27" spans="4:5" ht="15" customHeight="1" x14ac:dyDescent="0.35">
      <c r="D27"/>
      <c r="E27"/>
    </row>
    <row r="28" spans="4:5" ht="15" customHeight="1" x14ac:dyDescent="0.35">
      <c r="D28"/>
      <c r="E28"/>
    </row>
    <row r="29" spans="4:5" ht="15" customHeight="1" x14ac:dyDescent="0.35">
      <c r="D29"/>
      <c r="E29"/>
    </row>
    <row r="30" spans="4:5" ht="15" customHeight="1" x14ac:dyDescent="0.35">
      <c r="D30"/>
      <c r="E30"/>
    </row>
    <row r="31" spans="4:5" ht="15" customHeight="1" x14ac:dyDescent="0.35">
      <c r="D31"/>
      <c r="E31"/>
    </row>
    <row r="32" spans="4:5" ht="15" customHeight="1" x14ac:dyDescent="0.35">
      <c r="D32"/>
      <c r="E32"/>
    </row>
    <row r="33" spans="4:5" ht="15" customHeight="1" x14ac:dyDescent="0.35">
      <c r="D33"/>
      <c r="E33"/>
    </row>
    <row r="34" spans="4:5" ht="15" customHeight="1" x14ac:dyDescent="0.35">
      <c r="D34"/>
      <c r="E34"/>
    </row>
    <row r="35" spans="4:5" ht="15" customHeight="1" x14ac:dyDescent="0.35">
      <c r="D35"/>
      <c r="E35"/>
    </row>
    <row r="36" spans="4:5" ht="15" customHeight="1" x14ac:dyDescent="0.35">
      <c r="D36"/>
      <c r="E36"/>
    </row>
    <row r="37" spans="4:5" ht="15" customHeight="1" x14ac:dyDescent="0.35">
      <c r="D37"/>
      <c r="E37"/>
    </row>
    <row r="38" spans="4:5" ht="15" customHeight="1" x14ac:dyDescent="0.35">
      <c r="D38"/>
      <c r="E38"/>
    </row>
    <row r="39" spans="4:5" ht="15" customHeight="1" x14ac:dyDescent="0.35">
      <c r="D39"/>
      <c r="E39"/>
    </row>
    <row r="40" spans="4:5" ht="15" customHeight="1" x14ac:dyDescent="0.35">
      <c r="D40"/>
      <c r="E40"/>
    </row>
    <row r="41" spans="4:5" ht="15" customHeight="1" x14ac:dyDescent="0.35">
      <c r="D41"/>
      <c r="E41"/>
    </row>
    <row r="42" spans="4:5" ht="15" customHeight="1" x14ac:dyDescent="0.35">
      <c r="D42"/>
      <c r="E42"/>
    </row>
    <row r="43" spans="4:5" ht="15" customHeight="1" x14ac:dyDescent="0.35">
      <c r="D43"/>
      <c r="E43"/>
    </row>
    <row r="44" spans="4:5" ht="15" customHeight="1" x14ac:dyDescent="0.35">
      <c r="D44"/>
      <c r="E44"/>
    </row>
    <row r="45" spans="4:5" ht="15" customHeight="1" x14ac:dyDescent="0.35">
      <c r="D45"/>
      <c r="E45"/>
    </row>
    <row r="46" spans="4:5" ht="15" customHeight="1" x14ac:dyDescent="0.35">
      <c r="D46"/>
      <c r="E46"/>
    </row>
    <row r="47" spans="4:5" ht="15" customHeight="1" x14ac:dyDescent="0.35">
      <c r="D47"/>
      <c r="E47"/>
    </row>
    <row r="48" spans="4:5" ht="15" customHeight="1" x14ac:dyDescent="0.35">
      <c r="D48"/>
      <c r="E48"/>
    </row>
    <row r="49" spans="4:5" ht="15" customHeight="1" x14ac:dyDescent="0.35">
      <c r="D49"/>
      <c r="E49"/>
    </row>
    <row r="50" spans="4:5" ht="15" customHeight="1" x14ac:dyDescent="0.35">
      <c r="D50"/>
      <c r="E50"/>
    </row>
    <row r="51" spans="4:5" ht="15" customHeight="1" x14ac:dyDescent="0.35">
      <c r="D51"/>
      <c r="E51"/>
    </row>
    <row r="52" spans="4:5" ht="15" customHeight="1" x14ac:dyDescent="0.35">
      <c r="D52"/>
      <c r="E52"/>
    </row>
    <row r="53" spans="4:5" ht="15" customHeight="1" x14ac:dyDescent="0.35">
      <c r="D53"/>
      <c r="E53"/>
    </row>
    <row r="54" spans="4:5" ht="15" customHeight="1" x14ac:dyDescent="0.35">
      <c r="D54"/>
      <c r="E54"/>
    </row>
    <row r="55" spans="4:5" ht="15" customHeight="1" x14ac:dyDescent="0.35">
      <c r="D55"/>
      <c r="E55"/>
    </row>
    <row r="56" spans="4:5" ht="15" customHeight="1" x14ac:dyDescent="0.35">
      <c r="D56"/>
      <c r="E56"/>
    </row>
    <row r="57" spans="4:5" ht="15" customHeight="1" x14ac:dyDescent="0.35">
      <c r="D57"/>
      <c r="E57"/>
    </row>
    <row r="58" spans="4:5" ht="15" customHeight="1" x14ac:dyDescent="0.35">
      <c r="D58"/>
      <c r="E58"/>
    </row>
    <row r="59" spans="4:5" ht="15" customHeight="1" x14ac:dyDescent="0.35">
      <c r="D59"/>
      <c r="E59"/>
    </row>
    <row r="60" spans="4:5" ht="15" customHeight="1" x14ac:dyDescent="0.35">
      <c r="D60"/>
      <c r="E60"/>
    </row>
    <row r="61" spans="4:5" ht="15" customHeight="1" x14ac:dyDescent="0.35">
      <c r="D61"/>
      <c r="E61"/>
    </row>
    <row r="62" spans="4:5" ht="15" customHeight="1" x14ac:dyDescent="0.35">
      <c r="D62"/>
      <c r="E62"/>
    </row>
    <row r="63" spans="4:5" ht="15" customHeight="1" x14ac:dyDescent="0.35">
      <c r="D63"/>
      <c r="E63"/>
    </row>
    <row r="64" spans="4:5" ht="15" customHeight="1" x14ac:dyDescent="0.35">
      <c r="D64"/>
      <c r="E64"/>
    </row>
    <row r="65" spans="4:5" ht="15" customHeight="1" x14ac:dyDescent="0.35">
      <c r="D65"/>
      <c r="E65"/>
    </row>
    <row r="66" spans="4:5" ht="15" customHeight="1" x14ac:dyDescent="0.35">
      <c r="D66"/>
      <c r="E66"/>
    </row>
    <row r="67" spans="4:5" ht="15" customHeight="1" x14ac:dyDescent="0.35">
      <c r="D67"/>
      <c r="E67"/>
    </row>
    <row r="68" spans="4:5" ht="15" customHeight="1" x14ac:dyDescent="0.35">
      <c r="D68"/>
      <c r="E68"/>
    </row>
    <row r="69" spans="4:5" ht="15" customHeight="1" x14ac:dyDescent="0.35">
      <c r="D69"/>
      <c r="E69"/>
    </row>
    <row r="70" spans="4:5" ht="15" customHeight="1" x14ac:dyDescent="0.35">
      <c r="D70"/>
      <c r="E70"/>
    </row>
    <row r="71" spans="4:5" ht="15" customHeight="1" x14ac:dyDescent="0.35">
      <c r="D71"/>
      <c r="E71"/>
    </row>
    <row r="72" spans="4:5" ht="15" customHeight="1" x14ac:dyDescent="0.35">
      <c r="D72"/>
      <c r="E72"/>
    </row>
    <row r="73" spans="4:5" ht="15" customHeight="1" x14ac:dyDescent="0.35">
      <c r="D73"/>
      <c r="E73"/>
    </row>
    <row r="74" spans="4:5" ht="15" customHeight="1" x14ac:dyDescent="0.35">
      <c r="D74"/>
      <c r="E74"/>
    </row>
    <row r="75" spans="4:5" ht="15" customHeight="1" x14ac:dyDescent="0.35">
      <c r="D75"/>
      <c r="E75"/>
    </row>
    <row r="76" spans="4:5" ht="15" customHeight="1" x14ac:dyDescent="0.35">
      <c r="D76"/>
      <c r="E76"/>
    </row>
    <row r="77" spans="4:5" ht="15" customHeight="1" x14ac:dyDescent="0.35">
      <c r="D77"/>
      <c r="E77"/>
    </row>
    <row r="78" spans="4:5" ht="15" customHeight="1" x14ac:dyDescent="0.35">
      <c r="D78"/>
      <c r="E78"/>
    </row>
    <row r="79" spans="4:5" ht="15" customHeight="1" x14ac:dyDescent="0.35">
      <c r="D79"/>
      <c r="E79"/>
    </row>
    <row r="80" spans="4:5" ht="15" customHeight="1" x14ac:dyDescent="0.35">
      <c r="D80"/>
      <c r="E80"/>
    </row>
    <row r="81" spans="4:5" ht="15" customHeight="1" x14ac:dyDescent="0.35">
      <c r="D81"/>
      <c r="E81"/>
    </row>
    <row r="82" spans="4:5" ht="15" customHeight="1" x14ac:dyDescent="0.35">
      <c r="D82"/>
      <c r="E82"/>
    </row>
    <row r="83" spans="4:5" ht="15" customHeight="1" x14ac:dyDescent="0.35">
      <c r="D83"/>
      <c r="E83"/>
    </row>
    <row r="84" spans="4:5" ht="15" customHeight="1" x14ac:dyDescent="0.35">
      <c r="D84"/>
      <c r="E84"/>
    </row>
    <row r="85" spans="4:5" ht="15" customHeight="1" x14ac:dyDescent="0.35">
      <c r="D85"/>
      <c r="E85"/>
    </row>
    <row r="86" spans="4:5" ht="15" customHeight="1" x14ac:dyDescent="0.35">
      <c r="D86"/>
      <c r="E86"/>
    </row>
    <row r="87" spans="4:5" ht="15" customHeight="1" x14ac:dyDescent="0.35">
      <c r="D87"/>
      <c r="E87"/>
    </row>
    <row r="88" spans="4:5" ht="15" customHeight="1" x14ac:dyDescent="0.35">
      <c r="D88"/>
      <c r="E88"/>
    </row>
    <row r="89" spans="4:5" ht="15" customHeight="1" x14ac:dyDescent="0.35">
      <c r="D89"/>
      <c r="E89"/>
    </row>
    <row r="90" spans="4:5" ht="15" customHeight="1" x14ac:dyDescent="0.35">
      <c r="D90"/>
      <c r="E90"/>
    </row>
    <row r="91" spans="4:5" ht="15" customHeight="1" x14ac:dyDescent="0.35">
      <c r="D91"/>
      <c r="E91"/>
    </row>
    <row r="92" spans="4:5" ht="15" customHeight="1" x14ac:dyDescent="0.35">
      <c r="D92"/>
      <c r="E92"/>
    </row>
    <row r="93" spans="4:5" ht="15" customHeight="1" x14ac:dyDescent="0.35">
      <c r="D93"/>
      <c r="E93"/>
    </row>
    <row r="94" spans="4:5" ht="15" customHeight="1" x14ac:dyDescent="0.35">
      <c r="D94"/>
      <c r="E94"/>
    </row>
    <row r="95" spans="4:5" ht="15" customHeight="1" x14ac:dyDescent="0.35">
      <c r="D95"/>
      <c r="E95"/>
    </row>
    <row r="96" spans="4:5" ht="15" customHeight="1" x14ac:dyDescent="0.35">
      <c r="D96"/>
      <c r="E96"/>
    </row>
    <row r="97" spans="4:5" ht="15" customHeight="1" x14ac:dyDescent="0.35">
      <c r="D97"/>
      <c r="E97"/>
    </row>
    <row r="98" spans="4:5" ht="15" customHeight="1" x14ac:dyDescent="0.35">
      <c r="D98"/>
      <c r="E98"/>
    </row>
    <row r="99" spans="4:5" ht="15" customHeight="1" x14ac:dyDescent="0.35">
      <c r="D99"/>
      <c r="E99"/>
    </row>
    <row r="100" spans="4:5" ht="15" customHeight="1" x14ac:dyDescent="0.35">
      <c r="D100"/>
      <c r="E100"/>
    </row>
    <row r="101" spans="4:5" ht="15" customHeight="1" x14ac:dyDescent="0.35">
      <c r="D101"/>
      <c r="E101"/>
    </row>
    <row r="102" spans="4:5" ht="15" customHeight="1" x14ac:dyDescent="0.35">
      <c r="D102"/>
      <c r="E102"/>
    </row>
    <row r="103" spans="4:5" ht="15" customHeight="1" x14ac:dyDescent="0.35">
      <c r="D103"/>
      <c r="E103"/>
    </row>
    <row r="104" spans="4:5" ht="15" customHeight="1" x14ac:dyDescent="0.35">
      <c r="D104"/>
      <c r="E104"/>
    </row>
    <row r="105" spans="4:5" ht="15" customHeight="1" x14ac:dyDescent="0.35">
      <c r="D105"/>
      <c r="E105"/>
    </row>
    <row r="106" spans="4:5" ht="15" customHeight="1" x14ac:dyDescent="0.35">
      <c r="D106"/>
      <c r="E106"/>
    </row>
    <row r="107" spans="4:5" ht="15" customHeight="1" x14ac:dyDescent="0.35">
      <c r="D107"/>
      <c r="E107"/>
    </row>
    <row r="108" spans="4:5" ht="15" customHeight="1" x14ac:dyDescent="0.35">
      <c r="D108"/>
      <c r="E108"/>
    </row>
    <row r="109" spans="4:5" ht="15" customHeight="1" x14ac:dyDescent="0.35">
      <c r="D109"/>
      <c r="E109"/>
    </row>
    <row r="110" spans="4:5" ht="15" customHeight="1" x14ac:dyDescent="0.35">
      <c r="D110"/>
      <c r="E110"/>
    </row>
    <row r="111" spans="4:5" ht="15" customHeight="1" x14ac:dyDescent="0.35">
      <c r="D111"/>
      <c r="E111"/>
    </row>
    <row r="112" spans="4:5" ht="15" customHeight="1" x14ac:dyDescent="0.35">
      <c r="D112"/>
      <c r="E112"/>
    </row>
    <row r="113" spans="4:5" ht="15" customHeight="1" x14ac:dyDescent="0.35">
      <c r="D113"/>
      <c r="E113"/>
    </row>
    <row r="114" spans="4:5" ht="15" customHeight="1" x14ac:dyDescent="0.35">
      <c r="D114"/>
      <c r="E114"/>
    </row>
    <row r="115" spans="4:5" ht="15" customHeight="1" x14ac:dyDescent="0.35">
      <c r="D115"/>
      <c r="E115"/>
    </row>
    <row r="116" spans="4:5" ht="15" customHeight="1" x14ac:dyDescent="0.35">
      <c r="D116"/>
      <c r="E116"/>
    </row>
    <row r="117" spans="4:5" ht="15" customHeight="1" x14ac:dyDescent="0.35">
      <c r="D117"/>
      <c r="E117"/>
    </row>
    <row r="118" spans="4:5" ht="15" customHeight="1" x14ac:dyDescent="0.35">
      <c r="D118"/>
      <c r="E118"/>
    </row>
    <row r="119" spans="4:5" ht="15" customHeight="1" x14ac:dyDescent="0.35">
      <c r="D119"/>
      <c r="E119"/>
    </row>
    <row r="120" spans="4:5" ht="15" customHeight="1" x14ac:dyDescent="0.35">
      <c r="D120"/>
      <c r="E120"/>
    </row>
    <row r="121" spans="4:5" ht="15" customHeight="1" x14ac:dyDescent="0.35">
      <c r="D121"/>
      <c r="E121"/>
    </row>
    <row r="122" spans="4:5" ht="15" customHeight="1" x14ac:dyDescent="0.35">
      <c r="D122"/>
      <c r="E122"/>
    </row>
    <row r="123" spans="4:5" ht="15" customHeight="1" x14ac:dyDescent="0.35">
      <c r="D123"/>
      <c r="E123"/>
    </row>
    <row r="124" spans="4:5" ht="15" customHeight="1" x14ac:dyDescent="0.35">
      <c r="D124"/>
      <c r="E124"/>
    </row>
    <row r="125" spans="4:5" ht="15" customHeight="1" x14ac:dyDescent="0.35">
      <c r="D125"/>
      <c r="E125"/>
    </row>
    <row r="126" spans="4:5" ht="15" customHeight="1" x14ac:dyDescent="0.35">
      <c r="D126"/>
      <c r="E126"/>
    </row>
    <row r="127" spans="4:5" ht="15" customHeight="1" x14ac:dyDescent="0.35">
      <c r="D127"/>
      <c r="E127"/>
    </row>
    <row r="128" spans="4:5" ht="15" customHeight="1" x14ac:dyDescent="0.35">
      <c r="D128"/>
      <c r="E128"/>
    </row>
    <row r="129" spans="4:5" ht="15" customHeight="1" x14ac:dyDescent="0.35">
      <c r="D129"/>
      <c r="E129"/>
    </row>
    <row r="130" spans="4:5" ht="15" customHeight="1" x14ac:dyDescent="0.35">
      <c r="D130"/>
      <c r="E130"/>
    </row>
    <row r="131" spans="4:5" ht="15" customHeight="1" x14ac:dyDescent="0.35">
      <c r="D131"/>
      <c r="E131"/>
    </row>
    <row r="132" spans="4:5" ht="15" customHeight="1" x14ac:dyDescent="0.35">
      <c r="D132"/>
      <c r="E132"/>
    </row>
    <row r="133" spans="4:5" ht="15" customHeight="1" x14ac:dyDescent="0.35">
      <c r="D133"/>
      <c r="E133"/>
    </row>
    <row r="134" spans="4:5" ht="15" customHeight="1" x14ac:dyDescent="0.35">
      <c r="D134"/>
      <c r="E134"/>
    </row>
    <row r="135" spans="4:5" ht="15" customHeight="1" x14ac:dyDescent="0.35">
      <c r="D135"/>
      <c r="E135"/>
    </row>
    <row r="136" spans="4:5" ht="15" customHeight="1" x14ac:dyDescent="0.35">
      <c r="D136"/>
      <c r="E136"/>
    </row>
    <row r="137" spans="4:5" ht="15" customHeight="1" x14ac:dyDescent="0.35">
      <c r="D137"/>
      <c r="E137"/>
    </row>
    <row r="138" spans="4:5" ht="15" customHeight="1" x14ac:dyDescent="0.35">
      <c r="D138"/>
      <c r="E138"/>
    </row>
    <row r="139" spans="4:5" ht="15" customHeight="1" x14ac:dyDescent="0.35">
      <c r="D139"/>
      <c r="E139"/>
    </row>
    <row r="140" spans="4:5" ht="15" customHeight="1" x14ac:dyDescent="0.35">
      <c r="D140"/>
      <c r="E140"/>
    </row>
    <row r="141" spans="4:5" ht="15" customHeight="1" x14ac:dyDescent="0.35">
      <c r="D141"/>
      <c r="E141"/>
    </row>
    <row r="142" spans="4:5" ht="15" customHeight="1" x14ac:dyDescent="0.35">
      <c r="D142"/>
      <c r="E142"/>
    </row>
    <row r="143" spans="4:5" ht="15" customHeight="1" x14ac:dyDescent="0.35">
      <c r="D143"/>
      <c r="E143"/>
    </row>
    <row r="144" spans="4:5" ht="15" customHeight="1" x14ac:dyDescent="0.35">
      <c r="D144"/>
      <c r="E144"/>
    </row>
    <row r="145" spans="4:5" ht="15" customHeight="1" x14ac:dyDescent="0.35">
      <c r="D145"/>
      <c r="E145"/>
    </row>
    <row r="146" spans="4:5" ht="15" customHeight="1" x14ac:dyDescent="0.35">
      <c r="D146"/>
      <c r="E146"/>
    </row>
    <row r="147" spans="4:5" ht="15" customHeight="1" x14ac:dyDescent="0.35">
      <c r="D147"/>
      <c r="E147"/>
    </row>
    <row r="148" spans="4:5" ht="15" customHeight="1" x14ac:dyDescent="0.35">
      <c r="D148"/>
      <c r="E148"/>
    </row>
    <row r="149" spans="4:5" ht="15" customHeight="1" x14ac:dyDescent="0.35">
      <c r="D149"/>
      <c r="E149"/>
    </row>
    <row r="150" spans="4:5" ht="15" customHeight="1" x14ac:dyDescent="0.35">
      <c r="D150"/>
      <c r="E150"/>
    </row>
    <row r="151" spans="4:5" ht="15" customHeight="1" x14ac:dyDescent="0.35">
      <c r="D151"/>
      <c r="E151"/>
    </row>
    <row r="152" spans="4:5" ht="15" customHeight="1" x14ac:dyDescent="0.35">
      <c r="D152"/>
      <c r="E152"/>
    </row>
    <row r="153" spans="4:5" ht="15" customHeight="1" x14ac:dyDescent="0.35">
      <c r="D153"/>
      <c r="E153"/>
    </row>
    <row r="154" spans="4:5" ht="15" customHeight="1" x14ac:dyDescent="0.35">
      <c r="D154"/>
      <c r="E154"/>
    </row>
    <row r="155" spans="4:5" ht="15" customHeight="1" x14ac:dyDescent="0.35">
      <c r="D155"/>
      <c r="E155"/>
    </row>
    <row r="156" spans="4:5" ht="15" customHeight="1" x14ac:dyDescent="0.35">
      <c r="D156"/>
      <c r="E156"/>
    </row>
    <row r="157" spans="4:5" ht="15" customHeight="1" x14ac:dyDescent="0.35">
      <c r="D157"/>
      <c r="E157"/>
    </row>
    <row r="158" spans="4:5" ht="15" customHeight="1" x14ac:dyDescent="0.35">
      <c r="D158"/>
      <c r="E158"/>
    </row>
    <row r="159" spans="4:5" ht="15" customHeight="1" x14ac:dyDescent="0.35">
      <c r="D159"/>
      <c r="E159"/>
    </row>
    <row r="160" spans="4:5" ht="15" customHeight="1" x14ac:dyDescent="0.35">
      <c r="D160"/>
      <c r="E160"/>
    </row>
    <row r="161" spans="4:5" ht="15" customHeight="1" x14ac:dyDescent="0.35">
      <c r="D161"/>
      <c r="E161"/>
    </row>
    <row r="162" spans="4:5" ht="15" customHeight="1" x14ac:dyDescent="0.35">
      <c r="D162"/>
      <c r="E162"/>
    </row>
    <row r="163" spans="4:5" ht="15" customHeight="1" x14ac:dyDescent="0.35">
      <c r="D163"/>
      <c r="E163"/>
    </row>
    <row r="164" spans="4:5" ht="15" customHeight="1" x14ac:dyDescent="0.35">
      <c r="D164"/>
      <c r="E164"/>
    </row>
    <row r="165" spans="4:5" ht="15" customHeight="1" x14ac:dyDescent="0.35">
      <c r="D165"/>
      <c r="E165"/>
    </row>
    <row r="166" spans="4:5" ht="15" customHeight="1" x14ac:dyDescent="0.35">
      <c r="D166"/>
      <c r="E166"/>
    </row>
    <row r="167" spans="4:5" ht="15" customHeight="1" x14ac:dyDescent="0.35">
      <c r="D167"/>
      <c r="E167"/>
    </row>
    <row r="168" spans="4:5" ht="15" customHeight="1" x14ac:dyDescent="0.35">
      <c r="D168"/>
      <c r="E168"/>
    </row>
    <row r="169" spans="4:5" ht="15" customHeight="1" x14ac:dyDescent="0.35">
      <c r="D169"/>
      <c r="E169"/>
    </row>
    <row r="170" spans="4:5" ht="15" customHeight="1" x14ac:dyDescent="0.35">
      <c r="D170"/>
      <c r="E170"/>
    </row>
    <row r="171" spans="4:5" ht="15" customHeight="1" x14ac:dyDescent="0.35">
      <c r="D171"/>
      <c r="E171"/>
    </row>
    <row r="172" spans="4:5" ht="15" customHeight="1" x14ac:dyDescent="0.35">
      <c r="D172"/>
      <c r="E172"/>
    </row>
    <row r="173" spans="4:5" ht="15" customHeight="1" x14ac:dyDescent="0.35">
      <c r="D173"/>
      <c r="E173"/>
    </row>
    <row r="174" spans="4:5" ht="15" customHeight="1" x14ac:dyDescent="0.35">
      <c r="D174"/>
      <c r="E174"/>
    </row>
    <row r="175" spans="4:5" ht="15" customHeight="1" x14ac:dyDescent="0.35">
      <c r="D175"/>
      <c r="E175"/>
    </row>
    <row r="176" spans="4:5" ht="15" customHeight="1" x14ac:dyDescent="0.35">
      <c r="D176"/>
      <c r="E176"/>
    </row>
    <row r="177" spans="4:5" ht="15" customHeight="1" x14ac:dyDescent="0.35">
      <c r="D177"/>
      <c r="E177"/>
    </row>
    <row r="178" spans="4:5" ht="15" customHeight="1" x14ac:dyDescent="0.35">
      <c r="D178"/>
      <c r="E178"/>
    </row>
    <row r="179" spans="4:5" ht="15" customHeight="1" x14ac:dyDescent="0.35">
      <c r="D179"/>
      <c r="E179"/>
    </row>
    <row r="180" spans="4:5" ht="15" customHeight="1" x14ac:dyDescent="0.35">
      <c r="D180"/>
      <c r="E180"/>
    </row>
    <row r="181" spans="4:5" ht="15" customHeight="1" x14ac:dyDescent="0.35">
      <c r="D181"/>
      <c r="E181"/>
    </row>
    <row r="182" spans="4:5" ht="15" customHeight="1" x14ac:dyDescent="0.35">
      <c r="D182"/>
      <c r="E182"/>
    </row>
    <row r="183" spans="4:5" ht="15" customHeight="1" x14ac:dyDescent="0.35">
      <c r="D183"/>
      <c r="E183"/>
    </row>
    <row r="184" spans="4:5" ht="15" customHeight="1" x14ac:dyDescent="0.35">
      <c r="D184"/>
      <c r="E184"/>
    </row>
    <row r="185" spans="4:5" ht="15" customHeight="1" x14ac:dyDescent="0.35">
      <c r="D185"/>
      <c r="E185"/>
    </row>
    <row r="186" spans="4:5" ht="15" customHeight="1" x14ac:dyDescent="0.35">
      <c r="D186"/>
      <c r="E186"/>
    </row>
    <row r="187" spans="4:5" ht="15" customHeight="1" x14ac:dyDescent="0.35">
      <c r="D187"/>
      <c r="E187"/>
    </row>
    <row r="188" spans="4:5" ht="15" customHeight="1" x14ac:dyDescent="0.35">
      <c r="D188"/>
      <c r="E188"/>
    </row>
    <row r="189" spans="4:5" ht="15" customHeight="1" x14ac:dyDescent="0.35">
      <c r="D189"/>
      <c r="E189"/>
    </row>
    <row r="190" spans="4:5" ht="15" customHeight="1" x14ac:dyDescent="0.35">
      <c r="D190"/>
      <c r="E190"/>
    </row>
    <row r="191" spans="4:5" ht="15" customHeight="1" x14ac:dyDescent="0.35">
      <c r="D191"/>
      <c r="E191"/>
    </row>
    <row r="192" spans="4:5" ht="15" customHeight="1" x14ac:dyDescent="0.35">
      <c r="D192"/>
      <c r="E192"/>
    </row>
    <row r="193" spans="4:5" ht="15" customHeight="1" x14ac:dyDescent="0.35">
      <c r="D193"/>
      <c r="E193"/>
    </row>
    <row r="194" spans="4:5" ht="15" customHeight="1" x14ac:dyDescent="0.35">
      <c r="D194"/>
      <c r="E194"/>
    </row>
    <row r="195" spans="4:5" ht="15" customHeight="1" x14ac:dyDescent="0.35">
      <c r="D195"/>
      <c r="E195"/>
    </row>
    <row r="196" spans="4:5" ht="15" customHeight="1" x14ac:dyDescent="0.35">
      <c r="D196"/>
      <c r="E196"/>
    </row>
    <row r="197" spans="4:5" ht="15" customHeight="1" x14ac:dyDescent="0.35">
      <c r="D197"/>
      <c r="E197"/>
    </row>
    <row r="198" spans="4:5" ht="15" customHeight="1" x14ac:dyDescent="0.35">
      <c r="D198"/>
      <c r="E198"/>
    </row>
    <row r="199" spans="4:5" ht="15" customHeight="1" x14ac:dyDescent="0.35">
      <c r="D199"/>
      <c r="E199"/>
    </row>
    <row r="200" spans="4:5" ht="15" customHeight="1" x14ac:dyDescent="0.35">
      <c r="D200"/>
      <c r="E200"/>
    </row>
    <row r="201" spans="4:5" ht="15" customHeight="1" x14ac:dyDescent="0.35">
      <c r="D201"/>
      <c r="E201"/>
    </row>
    <row r="202" spans="4:5" ht="15" customHeight="1" x14ac:dyDescent="0.35">
      <c r="D202"/>
      <c r="E202"/>
    </row>
    <row r="203" spans="4:5" ht="15" customHeight="1" x14ac:dyDescent="0.35">
      <c r="D203"/>
      <c r="E203"/>
    </row>
    <row r="204" spans="4:5" ht="15" customHeight="1" x14ac:dyDescent="0.35">
      <c r="D204"/>
      <c r="E204"/>
    </row>
    <row r="205" spans="4:5" ht="15" customHeight="1" x14ac:dyDescent="0.35">
      <c r="D205"/>
      <c r="E205"/>
    </row>
    <row r="206" spans="4:5" ht="15" customHeight="1" x14ac:dyDescent="0.35">
      <c r="D206"/>
      <c r="E206"/>
    </row>
    <row r="207" spans="4:5" ht="15" customHeight="1" x14ac:dyDescent="0.35">
      <c r="D207"/>
      <c r="E207"/>
    </row>
    <row r="208" spans="4:5" ht="15" customHeight="1" x14ac:dyDescent="0.35">
      <c r="D208"/>
      <c r="E208"/>
    </row>
    <row r="209" spans="4:5" ht="15" customHeight="1" x14ac:dyDescent="0.35">
      <c r="D209"/>
      <c r="E209"/>
    </row>
    <row r="210" spans="4:5" ht="15" customHeight="1" x14ac:dyDescent="0.35">
      <c r="D210"/>
      <c r="E210"/>
    </row>
    <row r="211" spans="4:5" ht="15" customHeight="1" x14ac:dyDescent="0.35">
      <c r="D211"/>
      <c r="E211"/>
    </row>
    <row r="212" spans="4:5" ht="15" customHeight="1" x14ac:dyDescent="0.35">
      <c r="D212"/>
      <c r="E212"/>
    </row>
    <row r="213" spans="4:5" ht="15" customHeight="1" x14ac:dyDescent="0.35">
      <c r="D213"/>
      <c r="E213"/>
    </row>
    <row r="214" spans="4:5" ht="15" customHeight="1" x14ac:dyDescent="0.35">
      <c r="D214"/>
      <c r="E214"/>
    </row>
    <row r="215" spans="4:5" ht="15" customHeight="1" x14ac:dyDescent="0.35">
      <c r="D215"/>
      <c r="E215"/>
    </row>
    <row r="216" spans="4:5" ht="15" customHeight="1" x14ac:dyDescent="0.35">
      <c r="D216"/>
      <c r="E216"/>
    </row>
    <row r="217" spans="4:5" ht="15" customHeight="1" x14ac:dyDescent="0.35">
      <c r="D217"/>
      <c r="E217"/>
    </row>
    <row r="218" spans="4:5" ht="15" customHeight="1" x14ac:dyDescent="0.35">
      <c r="D218"/>
      <c r="E218"/>
    </row>
    <row r="219" spans="4:5" ht="15" customHeight="1" x14ac:dyDescent="0.35">
      <c r="D219"/>
      <c r="E219"/>
    </row>
    <row r="220" spans="4:5" ht="15" customHeight="1" x14ac:dyDescent="0.35">
      <c r="D220"/>
      <c r="E220"/>
    </row>
    <row r="221" spans="4:5" ht="15" customHeight="1" x14ac:dyDescent="0.35">
      <c r="D221"/>
      <c r="E221"/>
    </row>
    <row r="222" spans="4:5" ht="15" customHeight="1" x14ac:dyDescent="0.35">
      <c r="D222"/>
      <c r="E222"/>
    </row>
    <row r="223" spans="4:5" ht="15" customHeight="1" x14ac:dyDescent="0.35">
      <c r="D223"/>
      <c r="E223"/>
    </row>
    <row r="224" spans="4:5" ht="15" customHeight="1" x14ac:dyDescent="0.35">
      <c r="D224"/>
      <c r="E224"/>
    </row>
    <row r="225" spans="4:5" ht="15" customHeight="1" x14ac:dyDescent="0.35">
      <c r="D225"/>
      <c r="E225"/>
    </row>
    <row r="226" spans="4:5" ht="15" customHeight="1" x14ac:dyDescent="0.35">
      <c r="D226"/>
      <c r="E226"/>
    </row>
    <row r="227" spans="4:5" ht="15" customHeight="1" x14ac:dyDescent="0.35">
      <c r="D227"/>
      <c r="E227"/>
    </row>
    <row r="228" spans="4:5" ht="15" customHeight="1" x14ac:dyDescent="0.35">
      <c r="D228"/>
      <c r="E228"/>
    </row>
    <row r="229" spans="4:5" ht="15" customHeight="1" x14ac:dyDescent="0.35">
      <c r="D229"/>
      <c r="E229"/>
    </row>
    <row r="230" spans="4:5" ht="15" customHeight="1" x14ac:dyDescent="0.35">
      <c r="D230"/>
      <c r="E230"/>
    </row>
    <row r="231" spans="4:5" ht="15" customHeight="1" x14ac:dyDescent="0.35">
      <c r="D231"/>
      <c r="E231"/>
    </row>
    <row r="232" spans="4:5" ht="15" customHeight="1" x14ac:dyDescent="0.35">
      <c r="D232"/>
      <c r="E232"/>
    </row>
    <row r="233" spans="4:5" ht="15" customHeight="1" x14ac:dyDescent="0.35">
      <c r="D233"/>
      <c r="E233"/>
    </row>
    <row r="234" spans="4:5" ht="15" customHeight="1" x14ac:dyDescent="0.35">
      <c r="D234"/>
      <c r="E234"/>
    </row>
    <row r="235" spans="4:5" ht="15" customHeight="1" x14ac:dyDescent="0.35">
      <c r="D235"/>
      <c r="E235"/>
    </row>
    <row r="236" spans="4:5" ht="15" customHeight="1" x14ac:dyDescent="0.35">
      <c r="D236"/>
      <c r="E236"/>
    </row>
    <row r="237" spans="4:5" ht="15" customHeight="1" x14ac:dyDescent="0.35">
      <c r="D237"/>
      <c r="E237"/>
    </row>
    <row r="238" spans="4:5" ht="15" customHeight="1" x14ac:dyDescent="0.35">
      <c r="D238"/>
      <c r="E238"/>
    </row>
    <row r="239" spans="4:5" ht="15" customHeight="1" x14ac:dyDescent="0.35">
      <c r="D239"/>
      <c r="E239"/>
    </row>
    <row r="240" spans="4:5" ht="15" customHeight="1" x14ac:dyDescent="0.35">
      <c r="D240"/>
      <c r="E240"/>
    </row>
    <row r="241" spans="4:5" ht="15" customHeight="1" x14ac:dyDescent="0.35">
      <c r="D241"/>
      <c r="E241"/>
    </row>
    <row r="242" spans="4:5" ht="15" customHeight="1" x14ac:dyDescent="0.35">
      <c r="D242"/>
      <c r="E242"/>
    </row>
    <row r="243" spans="4:5" ht="15" customHeight="1" x14ac:dyDescent="0.35">
      <c r="D243"/>
      <c r="E243"/>
    </row>
    <row r="244" spans="4:5" ht="15" customHeight="1" x14ac:dyDescent="0.35">
      <c r="D244"/>
      <c r="E244"/>
    </row>
    <row r="245" spans="4:5" ht="15" customHeight="1" x14ac:dyDescent="0.35">
      <c r="D245"/>
      <c r="E245"/>
    </row>
    <row r="246" spans="4:5" ht="15" customHeight="1" x14ac:dyDescent="0.35">
      <c r="D246"/>
      <c r="E246"/>
    </row>
    <row r="247" spans="4:5" ht="15" customHeight="1" x14ac:dyDescent="0.35">
      <c r="D247"/>
      <c r="E247"/>
    </row>
    <row r="248" spans="4:5" ht="15" customHeight="1" x14ac:dyDescent="0.35">
      <c r="D248"/>
      <c r="E248"/>
    </row>
    <row r="249" spans="4:5" ht="15" customHeight="1" x14ac:dyDescent="0.35">
      <c r="D249"/>
      <c r="E249"/>
    </row>
    <row r="250" spans="4:5" ht="15" customHeight="1" x14ac:dyDescent="0.35">
      <c r="D250"/>
      <c r="E250"/>
    </row>
    <row r="251" spans="4:5" ht="15" customHeight="1" x14ac:dyDescent="0.35">
      <c r="D251"/>
      <c r="E251"/>
    </row>
    <row r="252" spans="4:5" ht="15" customHeight="1" x14ac:dyDescent="0.35">
      <c r="D252"/>
      <c r="E252"/>
    </row>
    <row r="253" spans="4:5" ht="15" customHeight="1" x14ac:dyDescent="0.35">
      <c r="D253"/>
      <c r="E253"/>
    </row>
    <row r="254" spans="4:5" ht="15" customHeight="1" x14ac:dyDescent="0.35">
      <c r="D254"/>
      <c r="E254"/>
    </row>
    <row r="255" spans="4:5" ht="15" customHeight="1" x14ac:dyDescent="0.35">
      <c r="D255"/>
      <c r="E255"/>
    </row>
    <row r="256" spans="4:5" ht="15" customHeight="1" x14ac:dyDescent="0.35">
      <c r="D256"/>
      <c r="E256"/>
    </row>
    <row r="257" spans="4:5" ht="15" customHeight="1" x14ac:dyDescent="0.35">
      <c r="D257"/>
      <c r="E257"/>
    </row>
    <row r="258" spans="4:5" ht="15" customHeight="1" x14ac:dyDescent="0.35">
      <c r="D258"/>
      <c r="E258"/>
    </row>
    <row r="259" spans="4:5" ht="15" customHeight="1" x14ac:dyDescent="0.35">
      <c r="D259"/>
      <c r="E259"/>
    </row>
    <row r="260" spans="4:5" ht="15" customHeight="1" x14ac:dyDescent="0.35">
      <c r="D260"/>
      <c r="E260"/>
    </row>
    <row r="261" spans="4:5" ht="15" customHeight="1" x14ac:dyDescent="0.35">
      <c r="D261"/>
      <c r="E261"/>
    </row>
    <row r="262" spans="4:5" ht="15" customHeight="1" x14ac:dyDescent="0.35">
      <c r="D262"/>
      <c r="E262"/>
    </row>
    <row r="263" spans="4:5" ht="15" customHeight="1" x14ac:dyDescent="0.35">
      <c r="D263"/>
      <c r="E263"/>
    </row>
    <row r="264" spans="4:5" ht="15" customHeight="1" x14ac:dyDescent="0.35">
      <c r="D264"/>
      <c r="E264"/>
    </row>
    <row r="265" spans="4:5" ht="15" customHeight="1" x14ac:dyDescent="0.35">
      <c r="D265"/>
      <c r="E265"/>
    </row>
    <row r="266" spans="4:5" ht="15" customHeight="1" x14ac:dyDescent="0.35">
      <c r="D266"/>
      <c r="E266"/>
    </row>
    <row r="267" spans="4:5" ht="15" customHeight="1" x14ac:dyDescent="0.35">
      <c r="D267"/>
      <c r="E267"/>
    </row>
    <row r="268" spans="4:5" ht="15" customHeight="1" x14ac:dyDescent="0.35">
      <c r="D268"/>
      <c r="E268"/>
    </row>
    <row r="269" spans="4:5" ht="15" customHeight="1" x14ac:dyDescent="0.35">
      <c r="D269"/>
      <c r="E269"/>
    </row>
    <row r="270" spans="4:5" ht="15" customHeight="1" x14ac:dyDescent="0.35">
      <c r="D270"/>
      <c r="E270"/>
    </row>
    <row r="271" spans="4:5" ht="15" customHeight="1" x14ac:dyDescent="0.35">
      <c r="D271"/>
      <c r="E271"/>
    </row>
    <row r="272" spans="4:5" ht="15" customHeight="1" x14ac:dyDescent="0.35">
      <c r="D272"/>
      <c r="E272"/>
    </row>
    <row r="273" spans="4:5" ht="15" customHeight="1" x14ac:dyDescent="0.35">
      <c r="D273"/>
      <c r="E273"/>
    </row>
    <row r="274" spans="4:5" ht="15" customHeight="1" x14ac:dyDescent="0.35">
      <c r="D274"/>
      <c r="E274"/>
    </row>
    <row r="275" spans="4:5" ht="15" customHeight="1" x14ac:dyDescent="0.35">
      <c r="D275"/>
      <c r="E275"/>
    </row>
    <row r="276" spans="4:5" ht="15" customHeight="1" x14ac:dyDescent="0.35">
      <c r="D276"/>
      <c r="E276"/>
    </row>
    <row r="277" spans="4:5" ht="15" customHeight="1" x14ac:dyDescent="0.35">
      <c r="D277"/>
      <c r="E277"/>
    </row>
    <row r="278" spans="4:5" ht="15" customHeight="1" x14ac:dyDescent="0.35">
      <c r="D278"/>
      <c r="E278"/>
    </row>
    <row r="279" spans="4:5" ht="15" customHeight="1" x14ac:dyDescent="0.35">
      <c r="D279"/>
      <c r="E279"/>
    </row>
    <row r="280" spans="4:5" ht="15" customHeight="1" x14ac:dyDescent="0.35">
      <c r="D280"/>
      <c r="E280"/>
    </row>
    <row r="281" spans="4:5" ht="15" customHeight="1" x14ac:dyDescent="0.35">
      <c r="D281"/>
      <c r="E281"/>
    </row>
    <row r="282" spans="4:5" ht="15" customHeight="1" x14ac:dyDescent="0.35">
      <c r="D282"/>
      <c r="E282"/>
    </row>
    <row r="283" spans="4:5" ht="15" customHeight="1" x14ac:dyDescent="0.35">
      <c r="D283"/>
      <c r="E283"/>
    </row>
    <row r="284" spans="4:5" ht="15" customHeight="1" x14ac:dyDescent="0.35">
      <c r="D284"/>
      <c r="E284"/>
    </row>
    <row r="285" spans="4:5" ht="15" customHeight="1" x14ac:dyDescent="0.35">
      <c r="D285"/>
      <c r="E285"/>
    </row>
    <row r="286" spans="4:5" ht="15" customHeight="1" x14ac:dyDescent="0.35">
      <c r="D286"/>
      <c r="E286"/>
    </row>
    <row r="287" spans="4:5" ht="15" customHeight="1" x14ac:dyDescent="0.35">
      <c r="D287"/>
      <c r="E287"/>
    </row>
    <row r="288" spans="4:5" ht="15" customHeight="1" x14ac:dyDescent="0.35">
      <c r="D288"/>
      <c r="E288"/>
    </row>
    <row r="289" spans="4:5" ht="15" customHeight="1" x14ac:dyDescent="0.35">
      <c r="D289"/>
      <c r="E289"/>
    </row>
    <row r="290" spans="4:5" ht="15" customHeight="1" x14ac:dyDescent="0.35">
      <c r="D290"/>
      <c r="E290"/>
    </row>
    <row r="291" spans="4:5" ht="15" customHeight="1" x14ac:dyDescent="0.35">
      <c r="D291"/>
      <c r="E291"/>
    </row>
    <row r="292" spans="4:5" ht="15" customHeight="1" x14ac:dyDescent="0.35">
      <c r="D292"/>
      <c r="E292"/>
    </row>
    <row r="293" spans="4:5" ht="15" customHeight="1" x14ac:dyDescent="0.35">
      <c r="D293"/>
      <c r="E293"/>
    </row>
    <row r="294" spans="4:5" ht="15" customHeight="1" x14ac:dyDescent="0.35">
      <c r="D294"/>
      <c r="E294"/>
    </row>
    <row r="295" spans="4:5" ht="15" customHeight="1" x14ac:dyDescent="0.35">
      <c r="D295"/>
      <c r="E295"/>
    </row>
    <row r="296" spans="4:5" ht="15" customHeight="1" x14ac:dyDescent="0.35">
      <c r="D296"/>
      <c r="E296"/>
    </row>
    <row r="297" spans="4:5" ht="15" customHeight="1" x14ac:dyDescent="0.35">
      <c r="D297"/>
      <c r="E297"/>
    </row>
    <row r="298" spans="4:5" ht="15" customHeight="1" x14ac:dyDescent="0.35">
      <c r="D298"/>
      <c r="E298"/>
    </row>
    <row r="299" spans="4:5" ht="15" customHeight="1" x14ac:dyDescent="0.35">
      <c r="D299"/>
      <c r="E299"/>
    </row>
    <row r="300" spans="4:5" ht="15" customHeight="1" x14ac:dyDescent="0.35">
      <c r="D300"/>
      <c r="E300"/>
    </row>
    <row r="301" spans="4:5" ht="15" customHeight="1" x14ac:dyDescent="0.35">
      <c r="D301"/>
      <c r="E301"/>
    </row>
    <row r="302" spans="4:5" ht="15" customHeight="1" x14ac:dyDescent="0.35">
      <c r="D302"/>
      <c r="E302"/>
    </row>
    <row r="303" spans="4:5" ht="15" customHeight="1" x14ac:dyDescent="0.35">
      <c r="D303"/>
      <c r="E303"/>
    </row>
    <row r="304" spans="4:5" ht="15" customHeight="1" x14ac:dyDescent="0.35">
      <c r="D304"/>
      <c r="E304"/>
    </row>
    <row r="305" spans="4:5" ht="15" customHeight="1" x14ac:dyDescent="0.35">
      <c r="D305"/>
      <c r="E305"/>
    </row>
    <row r="306" spans="4:5" ht="15" customHeight="1" x14ac:dyDescent="0.35">
      <c r="D306"/>
      <c r="E306"/>
    </row>
    <row r="307" spans="4:5" ht="15" customHeight="1" x14ac:dyDescent="0.35">
      <c r="D307"/>
      <c r="E307"/>
    </row>
    <row r="308" spans="4:5" ht="15" customHeight="1" x14ac:dyDescent="0.35">
      <c r="D308"/>
      <c r="E308"/>
    </row>
    <row r="309" spans="4:5" ht="15" customHeight="1" x14ac:dyDescent="0.35">
      <c r="D309"/>
      <c r="E309"/>
    </row>
    <row r="310" spans="4:5" ht="15" customHeight="1" x14ac:dyDescent="0.35">
      <c r="D310"/>
      <c r="E310"/>
    </row>
    <row r="311" spans="4:5" ht="15" customHeight="1" x14ac:dyDescent="0.35">
      <c r="D311"/>
      <c r="E311"/>
    </row>
    <row r="312" spans="4:5" ht="15" customHeight="1" x14ac:dyDescent="0.35">
      <c r="D312"/>
      <c r="E312"/>
    </row>
    <row r="313" spans="4:5" ht="15" customHeight="1" x14ac:dyDescent="0.35">
      <c r="D313"/>
      <c r="E313"/>
    </row>
    <row r="314" spans="4:5" ht="15" customHeight="1" x14ac:dyDescent="0.35">
      <c r="D314"/>
      <c r="E314"/>
    </row>
    <row r="315" spans="4:5" ht="15" customHeight="1" x14ac:dyDescent="0.35">
      <c r="D315"/>
      <c r="E315"/>
    </row>
    <row r="316" spans="4:5" ht="15" customHeight="1" x14ac:dyDescent="0.35">
      <c r="D316"/>
      <c r="E316"/>
    </row>
    <row r="317" spans="4:5" ht="15" customHeight="1" x14ac:dyDescent="0.35">
      <c r="D317"/>
      <c r="E317"/>
    </row>
    <row r="318" spans="4:5" ht="15" customHeight="1" x14ac:dyDescent="0.35">
      <c r="D318"/>
      <c r="E318"/>
    </row>
    <row r="319" spans="4:5" ht="15" customHeight="1" x14ac:dyDescent="0.35">
      <c r="D319"/>
      <c r="E319"/>
    </row>
    <row r="320" spans="4:5" ht="15" customHeight="1" x14ac:dyDescent="0.35">
      <c r="D320"/>
      <c r="E320"/>
    </row>
    <row r="321" spans="4:5" ht="15" customHeight="1" x14ac:dyDescent="0.35">
      <c r="D321"/>
      <c r="E321"/>
    </row>
    <row r="322" spans="4:5" ht="15" customHeight="1" x14ac:dyDescent="0.35">
      <c r="D322"/>
      <c r="E322"/>
    </row>
    <row r="323" spans="4:5" ht="15" customHeight="1" x14ac:dyDescent="0.35">
      <c r="D323"/>
      <c r="E323"/>
    </row>
    <row r="324" spans="4:5" ht="15" customHeight="1" x14ac:dyDescent="0.35">
      <c r="D324"/>
      <c r="E324"/>
    </row>
    <row r="325" spans="4:5" ht="15" customHeight="1" x14ac:dyDescent="0.35">
      <c r="D325"/>
      <c r="E325"/>
    </row>
    <row r="326" spans="4:5" ht="15" customHeight="1" x14ac:dyDescent="0.35">
      <c r="D326"/>
      <c r="E326"/>
    </row>
    <row r="327" spans="4:5" ht="15" customHeight="1" x14ac:dyDescent="0.35">
      <c r="D327"/>
      <c r="E327"/>
    </row>
    <row r="328" spans="4:5" ht="15" customHeight="1" x14ac:dyDescent="0.35">
      <c r="D328"/>
      <c r="E328"/>
    </row>
    <row r="329" spans="4:5" ht="15" customHeight="1" x14ac:dyDescent="0.35">
      <c r="D329"/>
      <c r="E329"/>
    </row>
    <row r="330" spans="4:5" ht="15" customHeight="1" x14ac:dyDescent="0.35">
      <c r="D330"/>
      <c r="E330"/>
    </row>
    <row r="331" spans="4:5" ht="15" customHeight="1" x14ac:dyDescent="0.35">
      <c r="D331"/>
      <c r="E331"/>
    </row>
    <row r="332" spans="4:5" ht="15" customHeight="1" x14ac:dyDescent="0.35">
      <c r="D332"/>
      <c r="E332"/>
    </row>
    <row r="333" spans="4:5" ht="15" customHeight="1" x14ac:dyDescent="0.35">
      <c r="D333"/>
      <c r="E333"/>
    </row>
    <row r="334" spans="4:5" ht="15" customHeight="1" x14ac:dyDescent="0.35">
      <c r="D334"/>
      <c r="E334"/>
    </row>
    <row r="335" spans="4:5" ht="15" customHeight="1" x14ac:dyDescent="0.35">
      <c r="D335"/>
      <c r="E335"/>
    </row>
    <row r="336" spans="4:5" ht="15" customHeight="1" x14ac:dyDescent="0.35">
      <c r="D336"/>
      <c r="E336"/>
    </row>
    <row r="337" spans="4:5" ht="15" customHeight="1" x14ac:dyDescent="0.35">
      <c r="D337"/>
      <c r="E337"/>
    </row>
    <row r="338" spans="4:5" ht="15" customHeight="1" x14ac:dyDescent="0.35">
      <c r="D338"/>
      <c r="E338"/>
    </row>
    <row r="339" spans="4:5" ht="15" customHeight="1" x14ac:dyDescent="0.35">
      <c r="D339"/>
      <c r="E339"/>
    </row>
    <row r="340" spans="4:5" ht="15" customHeight="1" x14ac:dyDescent="0.35">
      <c r="D340"/>
      <c r="E340"/>
    </row>
    <row r="341" spans="4:5" ht="15" customHeight="1" x14ac:dyDescent="0.35">
      <c r="D341"/>
      <c r="E341"/>
    </row>
    <row r="342" spans="4:5" ht="15" customHeight="1" x14ac:dyDescent="0.35">
      <c r="D342"/>
      <c r="E342"/>
    </row>
    <row r="343" spans="4:5" ht="15" customHeight="1" x14ac:dyDescent="0.35">
      <c r="D343"/>
      <c r="E343"/>
    </row>
    <row r="344" spans="4:5" ht="15" customHeight="1" x14ac:dyDescent="0.35">
      <c r="D344"/>
      <c r="E344"/>
    </row>
    <row r="345" spans="4:5" ht="15" customHeight="1" x14ac:dyDescent="0.35">
      <c r="D345"/>
      <c r="E345"/>
    </row>
    <row r="346" spans="4:5" ht="15" customHeight="1" x14ac:dyDescent="0.35">
      <c r="D346"/>
      <c r="E346"/>
    </row>
    <row r="347" spans="4:5" ht="15" customHeight="1" x14ac:dyDescent="0.35">
      <c r="D347"/>
      <c r="E347"/>
    </row>
    <row r="348" spans="4:5" ht="15" customHeight="1" x14ac:dyDescent="0.35">
      <c r="D348"/>
      <c r="E348"/>
    </row>
    <row r="349" spans="4:5" ht="15" customHeight="1" x14ac:dyDescent="0.35">
      <c r="D349"/>
      <c r="E349"/>
    </row>
    <row r="350" spans="4:5" ht="15" customHeight="1" x14ac:dyDescent="0.35">
      <c r="D350"/>
      <c r="E350"/>
    </row>
    <row r="351" spans="4:5" ht="15" customHeight="1" x14ac:dyDescent="0.35">
      <c r="D351"/>
      <c r="E351"/>
    </row>
    <row r="352" spans="4:5" ht="15" customHeight="1" x14ac:dyDescent="0.35">
      <c r="D352"/>
      <c r="E352"/>
    </row>
    <row r="353" spans="4:5" ht="15" customHeight="1" x14ac:dyDescent="0.35">
      <c r="D353"/>
      <c r="E353"/>
    </row>
    <row r="354" spans="4:5" ht="15" customHeight="1" x14ac:dyDescent="0.35">
      <c r="D354"/>
      <c r="E354"/>
    </row>
    <row r="355" spans="4:5" ht="15" customHeight="1" x14ac:dyDescent="0.35">
      <c r="D355"/>
      <c r="E355"/>
    </row>
    <row r="356" spans="4:5" ht="15" customHeight="1" x14ac:dyDescent="0.35">
      <c r="D356"/>
      <c r="E356"/>
    </row>
    <row r="357" spans="4:5" ht="15" customHeight="1" x14ac:dyDescent="0.35">
      <c r="D357"/>
      <c r="E357"/>
    </row>
    <row r="358" spans="4:5" ht="15" customHeight="1" x14ac:dyDescent="0.35">
      <c r="D358"/>
      <c r="E358"/>
    </row>
    <row r="359" spans="4:5" ht="15" customHeight="1" x14ac:dyDescent="0.35">
      <c r="D359"/>
      <c r="E359"/>
    </row>
    <row r="360" spans="4:5" ht="15" customHeight="1" x14ac:dyDescent="0.35">
      <c r="D360"/>
      <c r="E360"/>
    </row>
    <row r="361" spans="4:5" ht="15" customHeight="1" x14ac:dyDescent="0.35">
      <c r="D361"/>
      <c r="E361"/>
    </row>
    <row r="362" spans="4:5" ht="15" customHeight="1" x14ac:dyDescent="0.35">
      <c r="D362"/>
      <c r="E362"/>
    </row>
    <row r="363" spans="4:5" ht="15" customHeight="1" x14ac:dyDescent="0.35">
      <c r="D363"/>
      <c r="E363"/>
    </row>
    <row r="364" spans="4:5" ht="15" customHeight="1" x14ac:dyDescent="0.35">
      <c r="D364"/>
      <c r="E364"/>
    </row>
    <row r="365" spans="4:5" ht="15" customHeight="1" x14ac:dyDescent="0.35">
      <c r="D365"/>
      <c r="E365"/>
    </row>
    <row r="366" spans="4:5" ht="15" customHeight="1" x14ac:dyDescent="0.35">
      <c r="D366"/>
      <c r="E366"/>
    </row>
    <row r="367" spans="4:5" ht="15" customHeight="1" x14ac:dyDescent="0.35">
      <c r="D367"/>
      <c r="E367"/>
    </row>
    <row r="368" spans="4:5" ht="15" customHeight="1" x14ac:dyDescent="0.35">
      <c r="D368"/>
      <c r="E368"/>
    </row>
    <row r="369" spans="4:5" ht="15" customHeight="1" x14ac:dyDescent="0.35">
      <c r="D369"/>
      <c r="E369"/>
    </row>
    <row r="370" spans="4:5" ht="15" customHeight="1" x14ac:dyDescent="0.35">
      <c r="D370"/>
      <c r="E370"/>
    </row>
    <row r="371" spans="4:5" ht="15" customHeight="1" x14ac:dyDescent="0.35">
      <c r="D371"/>
      <c r="E371"/>
    </row>
    <row r="372" spans="4:5" ht="15" customHeight="1" x14ac:dyDescent="0.35">
      <c r="D372"/>
      <c r="E372"/>
    </row>
    <row r="373" spans="4:5" ht="15" customHeight="1" x14ac:dyDescent="0.35">
      <c r="D373"/>
      <c r="E373"/>
    </row>
    <row r="374" spans="4:5" ht="15" customHeight="1" x14ac:dyDescent="0.35">
      <c r="D374"/>
      <c r="E374"/>
    </row>
    <row r="375" spans="4:5" ht="15" customHeight="1" x14ac:dyDescent="0.35">
      <c r="D375"/>
      <c r="E375"/>
    </row>
    <row r="376" spans="4:5" ht="15" customHeight="1" x14ac:dyDescent="0.35">
      <c r="D376"/>
      <c r="E376"/>
    </row>
    <row r="377" spans="4:5" ht="15" customHeight="1" x14ac:dyDescent="0.35">
      <c r="D377"/>
      <c r="E377"/>
    </row>
    <row r="378" spans="4:5" ht="15" customHeight="1" x14ac:dyDescent="0.35">
      <c r="D378"/>
      <c r="E378"/>
    </row>
    <row r="379" spans="4:5" ht="15" customHeight="1" x14ac:dyDescent="0.35">
      <c r="D379"/>
      <c r="E379"/>
    </row>
    <row r="380" spans="4:5" ht="15" customHeight="1" x14ac:dyDescent="0.35">
      <c r="D380"/>
      <c r="E380"/>
    </row>
    <row r="381" spans="4:5" ht="15" customHeight="1" x14ac:dyDescent="0.35">
      <c r="D381"/>
      <c r="E381"/>
    </row>
    <row r="382" spans="4:5" ht="15" customHeight="1" x14ac:dyDescent="0.35">
      <c r="D382"/>
      <c r="E382"/>
    </row>
    <row r="383" spans="4:5" ht="15" customHeight="1" x14ac:dyDescent="0.35">
      <c r="D383"/>
      <c r="E383"/>
    </row>
    <row r="384" spans="4:5" ht="15" customHeight="1" x14ac:dyDescent="0.35">
      <c r="D384"/>
      <c r="E384"/>
    </row>
    <row r="385" spans="4:5" ht="15" customHeight="1" x14ac:dyDescent="0.35">
      <c r="D385"/>
      <c r="E385"/>
    </row>
    <row r="386" spans="4:5" ht="15" customHeight="1" x14ac:dyDescent="0.35">
      <c r="D386"/>
      <c r="E386"/>
    </row>
    <row r="387" spans="4:5" ht="15" customHeight="1" x14ac:dyDescent="0.35">
      <c r="D387"/>
      <c r="E387"/>
    </row>
    <row r="388" spans="4:5" ht="15" customHeight="1" x14ac:dyDescent="0.35">
      <c r="D388"/>
      <c r="E388"/>
    </row>
    <row r="389" spans="4:5" ht="15" customHeight="1" x14ac:dyDescent="0.35">
      <c r="D389"/>
      <c r="E389"/>
    </row>
    <row r="390" spans="4:5" ht="15" customHeight="1" x14ac:dyDescent="0.35">
      <c r="D390"/>
      <c r="E390"/>
    </row>
    <row r="391" spans="4:5" ht="15" customHeight="1" x14ac:dyDescent="0.35">
      <c r="D391"/>
      <c r="E391"/>
    </row>
    <row r="392" spans="4:5" ht="15" customHeight="1" x14ac:dyDescent="0.35">
      <c r="D392"/>
      <c r="E392"/>
    </row>
    <row r="393" spans="4:5" ht="15" customHeight="1" x14ac:dyDescent="0.35">
      <c r="D393"/>
      <c r="E393"/>
    </row>
    <row r="394" spans="4:5" ht="15" customHeight="1" x14ac:dyDescent="0.35">
      <c r="D394"/>
      <c r="E394"/>
    </row>
    <row r="395" spans="4:5" ht="15" customHeight="1" x14ac:dyDescent="0.35">
      <c r="D395"/>
      <c r="E395"/>
    </row>
    <row r="396" spans="4:5" ht="15" customHeight="1" x14ac:dyDescent="0.35">
      <c r="D396"/>
      <c r="E396"/>
    </row>
    <row r="397" spans="4:5" ht="15" customHeight="1" x14ac:dyDescent="0.35">
      <c r="D397"/>
      <c r="E397"/>
    </row>
    <row r="398" spans="4:5" ht="15" customHeight="1" x14ac:dyDescent="0.35">
      <c r="D398"/>
      <c r="E398"/>
    </row>
    <row r="399" spans="4:5" ht="15" customHeight="1" x14ac:dyDescent="0.35">
      <c r="D399"/>
      <c r="E399"/>
    </row>
    <row r="400" spans="4:5" ht="15" customHeight="1" x14ac:dyDescent="0.35">
      <c r="D400"/>
      <c r="E400"/>
    </row>
    <row r="401" spans="4:5" ht="15" customHeight="1" x14ac:dyDescent="0.35">
      <c r="D401"/>
      <c r="E401"/>
    </row>
    <row r="402" spans="4:5" ht="15" customHeight="1" x14ac:dyDescent="0.35">
      <c r="D402"/>
      <c r="E402"/>
    </row>
    <row r="403" spans="4:5" ht="15" customHeight="1" x14ac:dyDescent="0.35">
      <c r="D403"/>
      <c r="E403"/>
    </row>
    <row r="404" spans="4:5" ht="15" customHeight="1" x14ac:dyDescent="0.35">
      <c r="D404"/>
      <c r="E404"/>
    </row>
    <row r="405" spans="4:5" ht="15" customHeight="1" x14ac:dyDescent="0.35">
      <c r="D405"/>
      <c r="E405"/>
    </row>
    <row r="406" spans="4:5" ht="15" customHeight="1" x14ac:dyDescent="0.35">
      <c r="D406"/>
      <c r="E406"/>
    </row>
    <row r="407" spans="4:5" ht="15" customHeight="1" x14ac:dyDescent="0.35">
      <c r="D407"/>
      <c r="E407"/>
    </row>
    <row r="408" spans="4:5" ht="15" customHeight="1" x14ac:dyDescent="0.35">
      <c r="D408"/>
      <c r="E408"/>
    </row>
    <row r="409" spans="4:5" ht="15" customHeight="1" x14ac:dyDescent="0.35">
      <c r="D409"/>
      <c r="E409"/>
    </row>
    <row r="410" spans="4:5" ht="15" customHeight="1" x14ac:dyDescent="0.35">
      <c r="D410"/>
      <c r="E410"/>
    </row>
    <row r="411" spans="4:5" ht="15" customHeight="1" x14ac:dyDescent="0.35">
      <c r="D411"/>
      <c r="E411"/>
    </row>
    <row r="412" spans="4:5" ht="15" customHeight="1" x14ac:dyDescent="0.35">
      <c r="D412"/>
      <c r="E412"/>
    </row>
    <row r="413" spans="4:5" ht="15" customHeight="1" x14ac:dyDescent="0.35">
      <c r="D413"/>
      <c r="E413"/>
    </row>
    <row r="414" spans="4:5" ht="15" customHeight="1" x14ac:dyDescent="0.35">
      <c r="D414"/>
      <c r="E414"/>
    </row>
    <row r="415" spans="4:5" ht="15" customHeight="1" x14ac:dyDescent="0.35">
      <c r="D415"/>
      <c r="E415"/>
    </row>
    <row r="416" spans="4:5" ht="15" customHeight="1" x14ac:dyDescent="0.35">
      <c r="D416"/>
      <c r="E416"/>
    </row>
    <row r="417" spans="4:5" ht="15" customHeight="1" x14ac:dyDescent="0.35">
      <c r="D417"/>
      <c r="E417"/>
    </row>
    <row r="418" spans="4:5" ht="15" customHeight="1" x14ac:dyDescent="0.35">
      <c r="D418"/>
      <c r="E418"/>
    </row>
    <row r="419" spans="4:5" ht="15" customHeight="1" x14ac:dyDescent="0.35">
      <c r="D419"/>
      <c r="E419"/>
    </row>
    <row r="420" spans="4:5" ht="15" customHeight="1" x14ac:dyDescent="0.35">
      <c r="D420"/>
      <c r="E420"/>
    </row>
    <row r="421" spans="4:5" ht="15" customHeight="1" x14ac:dyDescent="0.35">
      <c r="D421"/>
      <c r="E421"/>
    </row>
    <row r="422" spans="4:5" ht="15" customHeight="1" x14ac:dyDescent="0.35">
      <c r="D422"/>
      <c r="E422"/>
    </row>
    <row r="423" spans="4:5" ht="15" customHeight="1" x14ac:dyDescent="0.35">
      <c r="D423"/>
      <c r="E423"/>
    </row>
    <row r="424" spans="4:5" ht="15" customHeight="1" x14ac:dyDescent="0.35">
      <c r="D424"/>
      <c r="E424"/>
    </row>
    <row r="425" spans="4:5" ht="15" customHeight="1" x14ac:dyDescent="0.35">
      <c r="D425"/>
      <c r="E425"/>
    </row>
    <row r="426" spans="4:5" ht="15" customHeight="1" x14ac:dyDescent="0.35">
      <c r="D426"/>
      <c r="E426"/>
    </row>
    <row r="427" spans="4:5" ht="15" customHeight="1" x14ac:dyDescent="0.35">
      <c r="D427"/>
      <c r="E427"/>
    </row>
    <row r="428" spans="4:5" ht="15" customHeight="1" x14ac:dyDescent="0.35">
      <c r="D428"/>
      <c r="E428"/>
    </row>
    <row r="429" spans="4:5" ht="15" customHeight="1" x14ac:dyDescent="0.35">
      <c r="D429"/>
      <c r="E429"/>
    </row>
    <row r="430" spans="4:5" ht="15" customHeight="1" x14ac:dyDescent="0.35">
      <c r="D430"/>
      <c r="E430"/>
    </row>
    <row r="431" spans="4:5" ht="15" customHeight="1" x14ac:dyDescent="0.35">
      <c r="D431"/>
      <c r="E431"/>
    </row>
    <row r="432" spans="4:5" ht="15" customHeight="1" x14ac:dyDescent="0.35">
      <c r="D432"/>
      <c r="E432"/>
    </row>
    <row r="433" spans="4:5" ht="15" customHeight="1" x14ac:dyDescent="0.35">
      <c r="D433"/>
      <c r="E433"/>
    </row>
    <row r="434" spans="4:5" ht="15" customHeight="1" x14ac:dyDescent="0.35">
      <c r="D434"/>
      <c r="E434"/>
    </row>
    <row r="435" spans="4:5" ht="15" customHeight="1" x14ac:dyDescent="0.35">
      <c r="D435"/>
      <c r="E435"/>
    </row>
    <row r="436" spans="4:5" ht="15" customHeight="1" x14ac:dyDescent="0.35">
      <c r="D436"/>
      <c r="E436"/>
    </row>
    <row r="437" spans="4:5" ht="15" customHeight="1" x14ac:dyDescent="0.35">
      <c r="D437"/>
      <c r="E437"/>
    </row>
    <row r="438" spans="4:5" ht="15" customHeight="1" x14ac:dyDescent="0.35">
      <c r="D438"/>
      <c r="E438"/>
    </row>
    <row r="439" spans="4:5" ht="15" customHeight="1" x14ac:dyDescent="0.35">
      <c r="D439"/>
      <c r="E439"/>
    </row>
    <row r="440" spans="4:5" ht="15" customHeight="1" x14ac:dyDescent="0.35">
      <c r="D440"/>
      <c r="E440"/>
    </row>
    <row r="441" spans="4:5" ht="15" customHeight="1" x14ac:dyDescent="0.35">
      <c r="D441"/>
      <c r="E441"/>
    </row>
    <row r="442" spans="4:5" ht="15" customHeight="1" x14ac:dyDescent="0.35">
      <c r="D442"/>
      <c r="E442"/>
    </row>
    <row r="443" spans="4:5" ht="15" customHeight="1" x14ac:dyDescent="0.35">
      <c r="D443"/>
      <c r="E443"/>
    </row>
    <row r="444" spans="4:5" ht="15" customHeight="1" x14ac:dyDescent="0.35">
      <c r="D444"/>
      <c r="E444"/>
    </row>
    <row r="445" spans="4:5" ht="15" customHeight="1" x14ac:dyDescent="0.35">
      <c r="D445"/>
      <c r="E445"/>
    </row>
    <row r="446" spans="4:5" ht="15" customHeight="1" x14ac:dyDescent="0.35">
      <c r="D446"/>
      <c r="E446"/>
    </row>
    <row r="447" spans="4:5" ht="15" customHeight="1" x14ac:dyDescent="0.35">
      <c r="D447"/>
      <c r="E447"/>
    </row>
    <row r="448" spans="4:5" ht="15" customHeight="1" x14ac:dyDescent="0.35">
      <c r="D448"/>
      <c r="E448"/>
    </row>
    <row r="449" spans="4:5" ht="15" customHeight="1" x14ac:dyDescent="0.35">
      <c r="D449"/>
      <c r="E449"/>
    </row>
    <row r="450" spans="4:5" ht="15" customHeight="1" x14ac:dyDescent="0.35">
      <c r="D450"/>
      <c r="E450"/>
    </row>
    <row r="451" spans="4:5" ht="15" customHeight="1" x14ac:dyDescent="0.35">
      <c r="D451"/>
      <c r="E451"/>
    </row>
    <row r="452" spans="4:5" ht="15" customHeight="1" x14ac:dyDescent="0.35">
      <c r="D452"/>
      <c r="E452"/>
    </row>
    <row r="453" spans="4:5" ht="15" customHeight="1" x14ac:dyDescent="0.35">
      <c r="D453"/>
      <c r="E453"/>
    </row>
    <row r="454" spans="4:5" ht="15" customHeight="1" x14ac:dyDescent="0.35">
      <c r="D454"/>
      <c r="E454"/>
    </row>
    <row r="455" spans="4:5" ht="15" customHeight="1" x14ac:dyDescent="0.35">
      <c r="D455"/>
      <c r="E455"/>
    </row>
    <row r="456" spans="4:5" ht="15" customHeight="1" x14ac:dyDescent="0.35">
      <c r="D456"/>
      <c r="E456"/>
    </row>
    <row r="457" spans="4:5" ht="15" customHeight="1" x14ac:dyDescent="0.35">
      <c r="D457"/>
      <c r="E457"/>
    </row>
    <row r="458" spans="4:5" ht="15" customHeight="1" x14ac:dyDescent="0.35">
      <c r="D458"/>
      <c r="E458"/>
    </row>
    <row r="459" spans="4:5" ht="15" customHeight="1" x14ac:dyDescent="0.35">
      <c r="D459"/>
      <c r="E459"/>
    </row>
    <row r="460" spans="4:5" ht="15" customHeight="1" x14ac:dyDescent="0.35">
      <c r="D460"/>
      <c r="E460"/>
    </row>
    <row r="461" spans="4:5" ht="15" customHeight="1" x14ac:dyDescent="0.35">
      <c r="D461"/>
      <c r="E461"/>
    </row>
    <row r="462" spans="4:5" ht="15" customHeight="1" x14ac:dyDescent="0.35">
      <c r="D462"/>
      <c r="E462"/>
    </row>
    <row r="463" spans="4:5" ht="15" customHeight="1" x14ac:dyDescent="0.35">
      <c r="D463"/>
      <c r="E463"/>
    </row>
    <row r="464" spans="4:5" ht="15" customHeight="1" x14ac:dyDescent="0.35">
      <c r="D464"/>
      <c r="E464"/>
    </row>
    <row r="465" spans="4:5" ht="15" customHeight="1" x14ac:dyDescent="0.35">
      <c r="D465"/>
      <c r="E465"/>
    </row>
    <row r="466" spans="4:5" ht="15" customHeight="1" x14ac:dyDescent="0.35">
      <c r="D466"/>
      <c r="E466"/>
    </row>
    <row r="467" spans="4:5" ht="15" customHeight="1" x14ac:dyDescent="0.35">
      <c r="D467"/>
      <c r="E467"/>
    </row>
    <row r="468" spans="4:5" ht="15" customHeight="1" x14ac:dyDescent="0.35">
      <c r="D468"/>
      <c r="E468"/>
    </row>
    <row r="469" spans="4:5" ht="15" customHeight="1" x14ac:dyDescent="0.35">
      <c r="D469"/>
      <c r="E469"/>
    </row>
    <row r="470" spans="4:5" ht="15" customHeight="1" x14ac:dyDescent="0.35">
      <c r="D470"/>
      <c r="E470"/>
    </row>
    <row r="471" spans="4:5" ht="15" customHeight="1" x14ac:dyDescent="0.35">
      <c r="D471"/>
      <c r="E471"/>
    </row>
    <row r="472" spans="4:5" ht="15" customHeight="1" x14ac:dyDescent="0.35">
      <c r="D472"/>
      <c r="E472"/>
    </row>
    <row r="473" spans="4:5" ht="15" customHeight="1" x14ac:dyDescent="0.35">
      <c r="D473"/>
      <c r="E473"/>
    </row>
    <row r="474" spans="4:5" ht="15" customHeight="1" x14ac:dyDescent="0.35">
      <c r="D474"/>
      <c r="E474"/>
    </row>
    <row r="475" spans="4:5" ht="15" customHeight="1" x14ac:dyDescent="0.35">
      <c r="D475"/>
      <c r="E475"/>
    </row>
    <row r="476" spans="4:5" ht="15" customHeight="1" x14ac:dyDescent="0.35">
      <c r="D476"/>
      <c r="E476"/>
    </row>
    <row r="477" spans="4:5" ht="15" customHeight="1" x14ac:dyDescent="0.35">
      <c r="D477"/>
      <c r="E477"/>
    </row>
    <row r="478" spans="4:5" ht="15" customHeight="1" x14ac:dyDescent="0.35">
      <c r="D478"/>
      <c r="E478"/>
    </row>
    <row r="479" spans="4:5" ht="15" customHeight="1" x14ac:dyDescent="0.35">
      <c r="D479"/>
      <c r="E479"/>
    </row>
    <row r="480" spans="4:5" ht="15" customHeight="1" x14ac:dyDescent="0.35">
      <c r="D480"/>
      <c r="E480"/>
    </row>
    <row r="481" spans="4:5" ht="15" customHeight="1" x14ac:dyDescent="0.35">
      <c r="D481"/>
      <c r="E481"/>
    </row>
    <row r="482" spans="4:5" ht="15" customHeight="1" x14ac:dyDescent="0.35">
      <c r="D482"/>
      <c r="E482"/>
    </row>
    <row r="483" spans="4:5" ht="15" customHeight="1" x14ac:dyDescent="0.35">
      <c r="D483"/>
      <c r="E483"/>
    </row>
    <row r="484" spans="4:5" ht="15" customHeight="1" x14ac:dyDescent="0.35">
      <c r="D484"/>
      <c r="E484"/>
    </row>
    <row r="485" spans="4:5" ht="15" customHeight="1" x14ac:dyDescent="0.35">
      <c r="D485"/>
      <c r="E485"/>
    </row>
    <row r="486" spans="4:5" ht="15" customHeight="1" x14ac:dyDescent="0.35">
      <c r="D486"/>
      <c r="E486"/>
    </row>
    <row r="487" spans="4:5" ht="15" customHeight="1" x14ac:dyDescent="0.35">
      <c r="D487"/>
      <c r="E487"/>
    </row>
    <row r="488" spans="4:5" ht="15" customHeight="1" x14ac:dyDescent="0.35">
      <c r="D488"/>
      <c r="E488"/>
    </row>
    <row r="489" spans="4:5" ht="15" customHeight="1" x14ac:dyDescent="0.35">
      <c r="D489"/>
      <c r="E489"/>
    </row>
    <row r="490" spans="4:5" ht="15" customHeight="1" x14ac:dyDescent="0.35">
      <c r="D490"/>
      <c r="E490"/>
    </row>
    <row r="491" spans="4:5" ht="15" customHeight="1" x14ac:dyDescent="0.35">
      <c r="D491"/>
      <c r="E491"/>
    </row>
    <row r="492" spans="4:5" ht="15" customHeight="1" x14ac:dyDescent="0.35">
      <c r="D492"/>
      <c r="E492"/>
    </row>
    <row r="493" spans="4:5" ht="15" customHeight="1" x14ac:dyDescent="0.35">
      <c r="D493"/>
      <c r="E493"/>
    </row>
    <row r="494" spans="4:5" ht="15" customHeight="1" x14ac:dyDescent="0.35">
      <c r="D494"/>
      <c r="E494"/>
    </row>
    <row r="495" spans="4:5" ht="15" customHeight="1" x14ac:dyDescent="0.35">
      <c r="D495"/>
      <c r="E495"/>
    </row>
    <row r="496" spans="4:5" ht="15" customHeight="1" x14ac:dyDescent="0.35">
      <c r="D496"/>
      <c r="E496"/>
    </row>
    <row r="497" spans="4:5" ht="15" customHeight="1" x14ac:dyDescent="0.35">
      <c r="D497"/>
      <c r="E497"/>
    </row>
    <row r="498" spans="4:5" ht="15" customHeight="1" x14ac:dyDescent="0.35">
      <c r="D498"/>
      <c r="E498"/>
    </row>
    <row r="499" spans="4:5" ht="15" customHeight="1" x14ac:dyDescent="0.35">
      <c r="D499"/>
      <c r="E499"/>
    </row>
    <row r="500" spans="4:5" ht="15" customHeight="1" x14ac:dyDescent="0.35">
      <c r="D500"/>
      <c r="E500"/>
    </row>
    <row r="501" spans="4:5" ht="15" customHeight="1" x14ac:dyDescent="0.35">
      <c r="D501"/>
      <c r="E501"/>
    </row>
    <row r="502" spans="4:5" ht="15" customHeight="1" x14ac:dyDescent="0.35">
      <c r="D502"/>
      <c r="E502"/>
    </row>
    <row r="503" spans="4:5" ht="15" customHeight="1" x14ac:dyDescent="0.35">
      <c r="D503"/>
      <c r="E503"/>
    </row>
    <row r="504" spans="4:5" ht="15" customHeight="1" x14ac:dyDescent="0.35">
      <c r="D504"/>
      <c r="E504"/>
    </row>
    <row r="505" spans="4:5" ht="15" customHeight="1" x14ac:dyDescent="0.35">
      <c r="D505"/>
      <c r="E505"/>
    </row>
    <row r="506" spans="4:5" ht="15" customHeight="1" x14ac:dyDescent="0.35">
      <c r="D506"/>
      <c r="E506"/>
    </row>
    <row r="507" spans="4:5" ht="15" customHeight="1" x14ac:dyDescent="0.35">
      <c r="D507"/>
      <c r="E507"/>
    </row>
    <row r="508" spans="4:5" ht="15" customHeight="1" x14ac:dyDescent="0.35">
      <c r="D508"/>
      <c r="E508"/>
    </row>
    <row r="509" spans="4:5" ht="15" customHeight="1" x14ac:dyDescent="0.35">
      <c r="D509"/>
      <c r="E509"/>
    </row>
    <row r="510" spans="4:5" ht="15" customHeight="1" x14ac:dyDescent="0.35">
      <c r="D510"/>
      <c r="E510"/>
    </row>
    <row r="511" spans="4:5" ht="15" customHeight="1" x14ac:dyDescent="0.35">
      <c r="D511"/>
      <c r="E511"/>
    </row>
    <row r="512" spans="4:5" ht="15" customHeight="1" x14ac:dyDescent="0.35">
      <c r="D512"/>
      <c r="E512"/>
    </row>
    <row r="513" spans="4:5" ht="15" customHeight="1" x14ac:dyDescent="0.35">
      <c r="D513"/>
      <c r="E513"/>
    </row>
    <row r="514" spans="4:5" ht="15" customHeight="1" x14ac:dyDescent="0.35">
      <c r="D514"/>
      <c r="E514"/>
    </row>
    <row r="515" spans="4:5" ht="15" customHeight="1" x14ac:dyDescent="0.35">
      <c r="D515"/>
      <c r="E515"/>
    </row>
    <row r="516" spans="4:5" ht="15" customHeight="1" x14ac:dyDescent="0.35">
      <c r="D516"/>
      <c r="E516"/>
    </row>
    <row r="517" spans="4:5" ht="15" customHeight="1" x14ac:dyDescent="0.35">
      <c r="D517"/>
      <c r="E517"/>
    </row>
    <row r="518" spans="4:5" ht="15" customHeight="1" x14ac:dyDescent="0.35">
      <c r="D518"/>
      <c r="E518"/>
    </row>
    <row r="519" spans="4:5" ht="15" customHeight="1" x14ac:dyDescent="0.35">
      <c r="D519"/>
      <c r="E519"/>
    </row>
    <row r="520" spans="4:5" ht="15" customHeight="1" x14ac:dyDescent="0.35">
      <c r="D520"/>
      <c r="E520"/>
    </row>
    <row r="521" spans="4:5" ht="15" customHeight="1" x14ac:dyDescent="0.35">
      <c r="D521"/>
      <c r="E521"/>
    </row>
    <row r="522" spans="4:5" ht="15" customHeight="1" x14ac:dyDescent="0.35">
      <c r="D522"/>
      <c r="E522"/>
    </row>
    <row r="523" spans="4:5" ht="15" customHeight="1" x14ac:dyDescent="0.35">
      <c r="D523"/>
      <c r="E523"/>
    </row>
    <row r="524" spans="4:5" ht="15" customHeight="1" x14ac:dyDescent="0.35">
      <c r="D524"/>
      <c r="E524"/>
    </row>
    <row r="525" spans="4:5" ht="15" customHeight="1" x14ac:dyDescent="0.35">
      <c r="D525"/>
      <c r="E525"/>
    </row>
    <row r="526" spans="4:5" ht="15" customHeight="1" x14ac:dyDescent="0.35">
      <c r="D526"/>
      <c r="E526"/>
    </row>
    <row r="527" spans="4:5" ht="15" customHeight="1" x14ac:dyDescent="0.35">
      <c r="D527"/>
      <c r="E527"/>
    </row>
    <row r="528" spans="4:5" ht="15" customHeight="1" x14ac:dyDescent="0.35">
      <c r="D528"/>
      <c r="E528"/>
    </row>
    <row r="529" spans="4:5" ht="15" customHeight="1" x14ac:dyDescent="0.35">
      <c r="D529"/>
      <c r="E529"/>
    </row>
    <row r="530" spans="4:5" ht="15" customHeight="1" x14ac:dyDescent="0.35">
      <c r="D530"/>
      <c r="E530"/>
    </row>
    <row r="531" spans="4:5" ht="15" customHeight="1" x14ac:dyDescent="0.35">
      <c r="D531"/>
      <c r="E531"/>
    </row>
    <row r="532" spans="4:5" ht="15" customHeight="1" x14ac:dyDescent="0.35">
      <c r="D532"/>
      <c r="E532"/>
    </row>
    <row r="533" spans="4:5" ht="15" customHeight="1" x14ac:dyDescent="0.35">
      <c r="D533"/>
      <c r="E533"/>
    </row>
    <row r="534" spans="4:5" ht="15" customHeight="1" x14ac:dyDescent="0.35">
      <c r="D534"/>
      <c r="E534"/>
    </row>
    <row r="535" spans="4:5" ht="15" customHeight="1" x14ac:dyDescent="0.35">
      <c r="D535"/>
      <c r="E535"/>
    </row>
    <row r="536" spans="4:5" ht="15" customHeight="1" x14ac:dyDescent="0.35">
      <c r="D536"/>
      <c r="E536"/>
    </row>
    <row r="537" spans="4:5" ht="15" customHeight="1" x14ac:dyDescent="0.35">
      <c r="D537"/>
      <c r="E537"/>
    </row>
    <row r="538" spans="4:5" ht="15" customHeight="1" x14ac:dyDescent="0.35">
      <c r="D538"/>
      <c r="E538"/>
    </row>
    <row r="539" spans="4:5" ht="15" customHeight="1" x14ac:dyDescent="0.35">
      <c r="D539"/>
      <c r="E539"/>
    </row>
    <row r="540" spans="4:5" ht="15" customHeight="1" x14ac:dyDescent="0.35">
      <c r="D540"/>
      <c r="E540"/>
    </row>
    <row r="541" spans="4:5" ht="15" customHeight="1" x14ac:dyDescent="0.35">
      <c r="D541"/>
      <c r="E541"/>
    </row>
    <row r="542" spans="4:5" ht="15" customHeight="1" x14ac:dyDescent="0.35">
      <c r="D542"/>
      <c r="E542"/>
    </row>
    <row r="543" spans="4:5" ht="15" customHeight="1" x14ac:dyDescent="0.35">
      <c r="D543"/>
      <c r="E543"/>
    </row>
    <row r="544" spans="4:5" ht="15" customHeight="1" x14ac:dyDescent="0.35">
      <c r="D544"/>
      <c r="E544"/>
    </row>
    <row r="545" spans="4:5" ht="15" customHeight="1" x14ac:dyDescent="0.35">
      <c r="D545"/>
      <c r="E545"/>
    </row>
    <row r="546" spans="4:5" ht="15" customHeight="1" x14ac:dyDescent="0.35">
      <c r="D546"/>
      <c r="E546"/>
    </row>
    <row r="547" spans="4:5" ht="15" customHeight="1" x14ac:dyDescent="0.35">
      <c r="D547"/>
      <c r="E547"/>
    </row>
    <row r="548" spans="4:5" ht="15" customHeight="1" x14ac:dyDescent="0.35">
      <c r="D548"/>
      <c r="E548"/>
    </row>
    <row r="549" spans="4:5" ht="15" customHeight="1" x14ac:dyDescent="0.35">
      <c r="D549"/>
      <c r="E549"/>
    </row>
    <row r="550" spans="4:5" ht="15" customHeight="1" x14ac:dyDescent="0.35">
      <c r="D550"/>
      <c r="E550"/>
    </row>
    <row r="551" spans="4:5" ht="15" customHeight="1" x14ac:dyDescent="0.35">
      <c r="D551"/>
      <c r="E551"/>
    </row>
    <row r="552" spans="4:5" ht="15" customHeight="1" x14ac:dyDescent="0.35">
      <c r="D552"/>
      <c r="E552"/>
    </row>
    <row r="553" spans="4:5" ht="15" customHeight="1" x14ac:dyDescent="0.35">
      <c r="D553"/>
      <c r="E553"/>
    </row>
    <row r="554" spans="4:5" ht="15" customHeight="1" x14ac:dyDescent="0.35">
      <c r="D554"/>
      <c r="E554"/>
    </row>
    <row r="555" spans="4:5" ht="15" customHeight="1" x14ac:dyDescent="0.35">
      <c r="D555"/>
      <c r="E555"/>
    </row>
    <row r="556" spans="4:5" ht="15" customHeight="1" x14ac:dyDescent="0.35">
      <c r="D556"/>
      <c r="E556"/>
    </row>
    <row r="557" spans="4:5" ht="15" customHeight="1" x14ac:dyDescent="0.35">
      <c r="D557"/>
      <c r="E557"/>
    </row>
    <row r="558" spans="4:5" ht="15" customHeight="1" x14ac:dyDescent="0.35">
      <c r="D558"/>
      <c r="E558"/>
    </row>
    <row r="559" spans="4:5" ht="15" customHeight="1" x14ac:dyDescent="0.35">
      <c r="D559"/>
      <c r="E559"/>
    </row>
    <row r="560" spans="4:5" ht="15" customHeight="1" x14ac:dyDescent="0.35">
      <c r="D560"/>
      <c r="E560"/>
    </row>
    <row r="561" spans="4:5" ht="15" customHeight="1" x14ac:dyDescent="0.35">
      <c r="D561"/>
      <c r="E561"/>
    </row>
    <row r="562" spans="4:5" ht="15" customHeight="1" x14ac:dyDescent="0.35">
      <c r="D562"/>
      <c r="E562"/>
    </row>
    <row r="563" spans="4:5" ht="15" customHeight="1" x14ac:dyDescent="0.35">
      <c r="D563"/>
      <c r="E563"/>
    </row>
    <row r="564" spans="4:5" ht="15" customHeight="1" x14ac:dyDescent="0.35">
      <c r="D564"/>
      <c r="E564"/>
    </row>
    <row r="565" spans="4:5" ht="15" customHeight="1" x14ac:dyDescent="0.35">
      <c r="D565"/>
      <c r="E565"/>
    </row>
    <row r="566" spans="4:5" ht="15" customHeight="1" x14ac:dyDescent="0.35">
      <c r="D566"/>
      <c r="E566"/>
    </row>
    <row r="567" spans="4:5" ht="15" customHeight="1" x14ac:dyDescent="0.35">
      <c r="D567"/>
      <c r="E567"/>
    </row>
    <row r="568" spans="4:5" ht="15" customHeight="1" x14ac:dyDescent="0.35">
      <c r="D568"/>
      <c r="E568"/>
    </row>
    <row r="569" spans="4:5" ht="15" customHeight="1" x14ac:dyDescent="0.35">
      <c r="D569"/>
      <c r="E569"/>
    </row>
    <row r="570" spans="4:5" ht="15" customHeight="1" x14ac:dyDescent="0.35">
      <c r="D570"/>
      <c r="E570"/>
    </row>
    <row r="571" spans="4:5" ht="15" customHeight="1" x14ac:dyDescent="0.35">
      <c r="D571"/>
      <c r="E571"/>
    </row>
    <row r="572" spans="4:5" ht="15" customHeight="1" x14ac:dyDescent="0.35">
      <c r="D572"/>
      <c r="E572"/>
    </row>
    <row r="573" spans="4:5" ht="15" customHeight="1" x14ac:dyDescent="0.35">
      <c r="D573"/>
      <c r="E573"/>
    </row>
    <row r="574" spans="4:5" ht="15" customHeight="1" x14ac:dyDescent="0.35">
      <c r="D574"/>
      <c r="E574"/>
    </row>
    <row r="575" spans="4:5" ht="15" customHeight="1" x14ac:dyDescent="0.35">
      <c r="D575"/>
      <c r="E575"/>
    </row>
    <row r="576" spans="4:5" ht="15" customHeight="1" x14ac:dyDescent="0.35">
      <c r="D576"/>
      <c r="E576"/>
    </row>
    <row r="577" spans="4:5" ht="15" customHeight="1" x14ac:dyDescent="0.35">
      <c r="D577"/>
      <c r="E577"/>
    </row>
    <row r="578" spans="4:5" ht="15" customHeight="1" x14ac:dyDescent="0.35">
      <c r="D578"/>
      <c r="E578"/>
    </row>
    <row r="579" spans="4:5" ht="15" customHeight="1" x14ac:dyDescent="0.35">
      <c r="D579"/>
      <c r="E579"/>
    </row>
    <row r="580" spans="4:5" ht="15" customHeight="1" x14ac:dyDescent="0.35">
      <c r="D580"/>
      <c r="E580"/>
    </row>
    <row r="581" spans="4:5" ht="15" customHeight="1" x14ac:dyDescent="0.35">
      <c r="D581"/>
      <c r="E581"/>
    </row>
    <row r="582" spans="4:5" ht="15" customHeight="1" x14ac:dyDescent="0.35">
      <c r="D582"/>
      <c r="E582"/>
    </row>
    <row r="583" spans="4:5" ht="15" customHeight="1" x14ac:dyDescent="0.35">
      <c r="D583"/>
      <c r="E583"/>
    </row>
    <row r="584" spans="4:5" ht="15" customHeight="1" x14ac:dyDescent="0.35">
      <c r="D584"/>
      <c r="E584"/>
    </row>
    <row r="585" spans="4:5" ht="15" customHeight="1" x14ac:dyDescent="0.35">
      <c r="D585"/>
      <c r="E585"/>
    </row>
    <row r="586" spans="4:5" ht="15" customHeight="1" x14ac:dyDescent="0.35">
      <c r="D586"/>
      <c r="E586"/>
    </row>
    <row r="587" spans="4:5" ht="15" customHeight="1" x14ac:dyDescent="0.35">
      <c r="D587"/>
      <c r="E587"/>
    </row>
    <row r="588" spans="4:5" ht="15" customHeight="1" x14ac:dyDescent="0.35">
      <c r="D588"/>
      <c r="E588"/>
    </row>
    <row r="589" spans="4:5" ht="15" customHeight="1" x14ac:dyDescent="0.35">
      <c r="D589"/>
      <c r="E589"/>
    </row>
    <row r="590" spans="4:5" ht="15" customHeight="1" x14ac:dyDescent="0.35">
      <c r="D590"/>
      <c r="E590"/>
    </row>
    <row r="591" spans="4:5" ht="15" customHeight="1" x14ac:dyDescent="0.35">
      <c r="D591"/>
      <c r="E591"/>
    </row>
    <row r="592" spans="4:5" ht="15" customHeight="1" x14ac:dyDescent="0.35">
      <c r="D592"/>
      <c r="E592"/>
    </row>
    <row r="593" spans="4:5" ht="15" customHeight="1" x14ac:dyDescent="0.35">
      <c r="D593"/>
      <c r="E593"/>
    </row>
    <row r="594" spans="4:5" ht="15" customHeight="1" x14ac:dyDescent="0.35">
      <c r="D594"/>
      <c r="E594"/>
    </row>
    <row r="595" spans="4:5" ht="15" customHeight="1" x14ac:dyDescent="0.35">
      <c r="D595"/>
      <c r="E595"/>
    </row>
    <row r="596" spans="4:5" ht="15" customHeight="1" x14ac:dyDescent="0.35">
      <c r="D596"/>
      <c r="E596"/>
    </row>
    <row r="597" spans="4:5" ht="15" customHeight="1" x14ac:dyDescent="0.35">
      <c r="D597"/>
      <c r="E597"/>
    </row>
    <row r="598" spans="4:5" ht="15" customHeight="1" x14ac:dyDescent="0.35">
      <c r="D598"/>
      <c r="E598"/>
    </row>
    <row r="599" spans="4:5" ht="15" customHeight="1" x14ac:dyDescent="0.35">
      <c r="D599"/>
      <c r="E599"/>
    </row>
    <row r="600" spans="4:5" ht="15" customHeight="1" x14ac:dyDescent="0.35">
      <c r="D600"/>
      <c r="E600"/>
    </row>
    <row r="601" spans="4:5" ht="15" customHeight="1" x14ac:dyDescent="0.35">
      <c r="D601"/>
      <c r="E601"/>
    </row>
    <row r="602" spans="4:5" ht="15" customHeight="1" x14ac:dyDescent="0.35">
      <c r="D602"/>
      <c r="E602"/>
    </row>
    <row r="603" spans="4:5" ht="15" customHeight="1" x14ac:dyDescent="0.35">
      <c r="D603"/>
      <c r="E603"/>
    </row>
    <row r="604" spans="4:5" ht="15" customHeight="1" x14ac:dyDescent="0.35">
      <c r="D604"/>
      <c r="E604"/>
    </row>
    <row r="605" spans="4:5" ht="15" customHeight="1" x14ac:dyDescent="0.35">
      <c r="D605"/>
      <c r="E605"/>
    </row>
    <row r="606" spans="4:5" ht="15" customHeight="1" x14ac:dyDescent="0.35">
      <c r="D606"/>
      <c r="E606"/>
    </row>
    <row r="607" spans="4:5" ht="15" customHeight="1" x14ac:dyDescent="0.35">
      <c r="D607"/>
      <c r="E607"/>
    </row>
    <row r="608" spans="4:5" ht="15" customHeight="1" x14ac:dyDescent="0.35">
      <c r="D608"/>
      <c r="E608"/>
    </row>
    <row r="609" spans="4:5" ht="15" customHeight="1" x14ac:dyDescent="0.35">
      <c r="D609"/>
      <c r="E609"/>
    </row>
    <row r="610" spans="4:5" ht="15" customHeight="1" x14ac:dyDescent="0.35">
      <c r="D610"/>
      <c r="E610"/>
    </row>
    <row r="611" spans="4:5" ht="15" customHeight="1" x14ac:dyDescent="0.35">
      <c r="D611"/>
      <c r="E611"/>
    </row>
    <row r="612" spans="4:5" ht="15" customHeight="1" x14ac:dyDescent="0.35">
      <c r="D612"/>
      <c r="E612"/>
    </row>
    <row r="613" spans="4:5" ht="15" customHeight="1" x14ac:dyDescent="0.35">
      <c r="D613"/>
      <c r="E613"/>
    </row>
    <row r="614" spans="4:5" ht="15" customHeight="1" x14ac:dyDescent="0.35">
      <c r="D614"/>
      <c r="E614"/>
    </row>
    <row r="615" spans="4:5" ht="15" customHeight="1" x14ac:dyDescent="0.35">
      <c r="D615"/>
      <c r="E615"/>
    </row>
    <row r="616" spans="4:5" ht="15" customHeight="1" x14ac:dyDescent="0.35">
      <c r="D616"/>
      <c r="E616"/>
    </row>
    <row r="617" spans="4:5" ht="15" customHeight="1" x14ac:dyDescent="0.35">
      <c r="D617"/>
      <c r="E617"/>
    </row>
    <row r="618" spans="4:5" ht="15" customHeight="1" x14ac:dyDescent="0.35">
      <c r="D618"/>
      <c r="E618"/>
    </row>
    <row r="619" spans="4:5" ht="15" customHeight="1" x14ac:dyDescent="0.35">
      <c r="D619"/>
      <c r="E619"/>
    </row>
    <row r="620" spans="4:5" ht="15" customHeight="1" x14ac:dyDescent="0.35">
      <c r="D620"/>
      <c r="E620"/>
    </row>
    <row r="621" spans="4:5" ht="15" customHeight="1" x14ac:dyDescent="0.35">
      <c r="D621"/>
      <c r="E621"/>
    </row>
    <row r="622" spans="4:5" ht="15" customHeight="1" x14ac:dyDescent="0.35">
      <c r="D622"/>
      <c r="E622"/>
    </row>
    <row r="623" spans="4:5" ht="15" customHeight="1" x14ac:dyDescent="0.35">
      <c r="D623"/>
      <c r="E623"/>
    </row>
    <row r="624" spans="4:5" ht="15" customHeight="1" x14ac:dyDescent="0.35">
      <c r="D624"/>
      <c r="E624"/>
    </row>
    <row r="625" spans="4:5" ht="15" customHeight="1" x14ac:dyDescent="0.35">
      <c r="D625"/>
      <c r="E625"/>
    </row>
    <row r="626" spans="4:5" ht="15" customHeight="1" x14ac:dyDescent="0.35">
      <c r="D626"/>
      <c r="E626"/>
    </row>
    <row r="627" spans="4:5" ht="15" customHeight="1" x14ac:dyDescent="0.35">
      <c r="D627"/>
      <c r="E627"/>
    </row>
    <row r="628" spans="4:5" ht="15" customHeight="1" x14ac:dyDescent="0.35">
      <c r="D628"/>
      <c r="E628"/>
    </row>
    <row r="629" spans="4:5" ht="15" customHeight="1" x14ac:dyDescent="0.35">
      <c r="D629"/>
      <c r="E629"/>
    </row>
    <row r="630" spans="4:5" ht="15" customHeight="1" x14ac:dyDescent="0.35">
      <c r="D630"/>
      <c r="E630"/>
    </row>
    <row r="631" spans="4:5" ht="15" customHeight="1" x14ac:dyDescent="0.35">
      <c r="D631"/>
      <c r="E631"/>
    </row>
    <row r="632" spans="4:5" ht="15" customHeight="1" x14ac:dyDescent="0.35">
      <c r="D632"/>
      <c r="E632"/>
    </row>
    <row r="633" spans="4:5" ht="15" customHeight="1" x14ac:dyDescent="0.35">
      <c r="D633"/>
      <c r="E633"/>
    </row>
    <row r="634" spans="4:5" ht="15" customHeight="1" x14ac:dyDescent="0.35">
      <c r="D634"/>
      <c r="E634"/>
    </row>
    <row r="635" spans="4:5" ht="15" customHeight="1" x14ac:dyDescent="0.35">
      <c r="D635"/>
      <c r="E635"/>
    </row>
    <row r="636" spans="4:5" ht="15" customHeight="1" x14ac:dyDescent="0.35">
      <c r="D636"/>
      <c r="E636"/>
    </row>
    <row r="637" spans="4:5" ht="15" customHeight="1" x14ac:dyDescent="0.35">
      <c r="D637"/>
      <c r="E637"/>
    </row>
    <row r="638" spans="4:5" ht="15" customHeight="1" x14ac:dyDescent="0.35">
      <c r="D638"/>
      <c r="E638"/>
    </row>
    <row r="639" spans="4:5" ht="15" customHeight="1" x14ac:dyDescent="0.35">
      <c r="D639"/>
      <c r="E639"/>
    </row>
    <row r="640" spans="4:5" ht="15" customHeight="1" x14ac:dyDescent="0.35">
      <c r="D640"/>
      <c r="E640"/>
    </row>
    <row r="641" spans="4:5" ht="15" customHeight="1" x14ac:dyDescent="0.35">
      <c r="D641"/>
      <c r="E641"/>
    </row>
    <row r="642" spans="4:5" ht="15" customHeight="1" x14ac:dyDescent="0.35">
      <c r="D642"/>
      <c r="E642"/>
    </row>
    <row r="643" spans="4:5" ht="15" customHeight="1" x14ac:dyDescent="0.35">
      <c r="D643"/>
      <c r="E643"/>
    </row>
    <row r="644" spans="4:5" ht="15" customHeight="1" x14ac:dyDescent="0.35">
      <c r="D644"/>
      <c r="E644"/>
    </row>
    <row r="645" spans="4:5" ht="15" customHeight="1" x14ac:dyDescent="0.35">
      <c r="D645"/>
      <c r="E645"/>
    </row>
    <row r="646" spans="4:5" ht="15" customHeight="1" x14ac:dyDescent="0.35">
      <c r="D646"/>
      <c r="E646"/>
    </row>
    <row r="647" spans="4:5" ht="15" customHeight="1" x14ac:dyDescent="0.35">
      <c r="D647"/>
      <c r="E647"/>
    </row>
    <row r="648" spans="4:5" ht="15" customHeight="1" x14ac:dyDescent="0.35">
      <c r="D648"/>
      <c r="E648"/>
    </row>
    <row r="649" spans="4:5" ht="15" customHeight="1" x14ac:dyDescent="0.35">
      <c r="D649"/>
      <c r="E649"/>
    </row>
    <row r="650" spans="4:5" ht="15" customHeight="1" x14ac:dyDescent="0.35">
      <c r="D650"/>
      <c r="E650"/>
    </row>
    <row r="651" spans="4:5" ht="15" customHeight="1" x14ac:dyDescent="0.35">
      <c r="D651"/>
      <c r="E651"/>
    </row>
    <row r="652" spans="4:5" ht="15" customHeight="1" x14ac:dyDescent="0.35">
      <c r="D652"/>
      <c r="E652"/>
    </row>
    <row r="653" spans="4:5" ht="15" customHeight="1" x14ac:dyDescent="0.35">
      <c r="D653"/>
      <c r="E653"/>
    </row>
    <row r="654" spans="4:5" ht="15" customHeight="1" x14ac:dyDescent="0.35">
      <c r="D654"/>
      <c r="E654"/>
    </row>
    <row r="655" spans="4:5" ht="15" customHeight="1" x14ac:dyDescent="0.35">
      <c r="D655"/>
      <c r="E655"/>
    </row>
    <row r="656" spans="4:5" ht="15" customHeight="1" x14ac:dyDescent="0.35">
      <c r="D656"/>
      <c r="E656"/>
    </row>
    <row r="657" spans="4:5" ht="15" customHeight="1" x14ac:dyDescent="0.35">
      <c r="D657"/>
      <c r="E657"/>
    </row>
    <row r="658" spans="4:5" ht="15" customHeight="1" x14ac:dyDescent="0.35">
      <c r="D658"/>
      <c r="E658"/>
    </row>
    <row r="659" spans="4:5" ht="15" customHeight="1" x14ac:dyDescent="0.35">
      <c r="D659"/>
      <c r="E659"/>
    </row>
    <row r="660" spans="4:5" ht="15" customHeight="1" x14ac:dyDescent="0.35">
      <c r="D660"/>
      <c r="E660"/>
    </row>
    <row r="661" spans="4:5" ht="15" customHeight="1" x14ac:dyDescent="0.35">
      <c r="D661"/>
      <c r="E661"/>
    </row>
    <row r="662" spans="4:5" ht="15" customHeight="1" x14ac:dyDescent="0.35">
      <c r="D662"/>
      <c r="E662"/>
    </row>
    <row r="663" spans="4:5" ht="15" customHeight="1" x14ac:dyDescent="0.35">
      <c r="D663"/>
      <c r="E663"/>
    </row>
    <row r="664" spans="4:5" ht="15" customHeight="1" x14ac:dyDescent="0.35">
      <c r="D664"/>
      <c r="E664"/>
    </row>
    <row r="665" spans="4:5" ht="15" customHeight="1" x14ac:dyDescent="0.35">
      <c r="D665"/>
      <c r="E665"/>
    </row>
    <row r="666" spans="4:5" ht="15" customHeight="1" x14ac:dyDescent="0.35">
      <c r="D666"/>
      <c r="E666"/>
    </row>
    <row r="667" spans="4:5" ht="15" customHeight="1" x14ac:dyDescent="0.35">
      <c r="D667"/>
      <c r="E667"/>
    </row>
    <row r="668" spans="4:5" ht="15" customHeight="1" x14ac:dyDescent="0.35">
      <c r="D668"/>
      <c r="E668"/>
    </row>
    <row r="669" spans="4:5" ht="15" customHeight="1" x14ac:dyDescent="0.35">
      <c r="D669"/>
      <c r="E669"/>
    </row>
    <row r="670" spans="4:5" ht="15" customHeight="1" x14ac:dyDescent="0.35">
      <c r="D670"/>
      <c r="E670"/>
    </row>
    <row r="671" spans="4:5" ht="15" customHeight="1" x14ac:dyDescent="0.35">
      <c r="D671"/>
      <c r="E671"/>
    </row>
    <row r="672" spans="4:5" ht="15" customHeight="1" x14ac:dyDescent="0.35">
      <c r="D672"/>
      <c r="E672"/>
    </row>
    <row r="673" spans="4:5" ht="15" customHeight="1" x14ac:dyDescent="0.35">
      <c r="D673"/>
      <c r="E673"/>
    </row>
    <row r="674" spans="4:5" ht="15" customHeight="1" x14ac:dyDescent="0.35">
      <c r="D674"/>
      <c r="E674"/>
    </row>
    <row r="675" spans="4:5" ht="15" customHeight="1" x14ac:dyDescent="0.35">
      <c r="D675"/>
      <c r="E675"/>
    </row>
    <row r="676" spans="4:5" ht="15" customHeight="1" x14ac:dyDescent="0.35">
      <c r="D676"/>
      <c r="E676"/>
    </row>
    <row r="677" spans="4:5" ht="15" customHeight="1" x14ac:dyDescent="0.35">
      <c r="D677"/>
      <c r="E677"/>
    </row>
    <row r="678" spans="4:5" ht="15" customHeight="1" x14ac:dyDescent="0.35">
      <c r="D678"/>
      <c r="E678"/>
    </row>
    <row r="679" spans="4:5" ht="15" customHeight="1" x14ac:dyDescent="0.35">
      <c r="D679"/>
      <c r="E679"/>
    </row>
    <row r="680" spans="4:5" ht="15" customHeight="1" x14ac:dyDescent="0.35">
      <c r="D680"/>
      <c r="E680"/>
    </row>
    <row r="681" spans="4:5" ht="15" customHeight="1" x14ac:dyDescent="0.35">
      <c r="D681"/>
      <c r="E681"/>
    </row>
    <row r="682" spans="4:5" ht="15" customHeight="1" x14ac:dyDescent="0.35">
      <c r="D682"/>
      <c r="E682"/>
    </row>
    <row r="683" spans="4:5" ht="15" customHeight="1" x14ac:dyDescent="0.35">
      <c r="D683"/>
      <c r="E683"/>
    </row>
    <row r="684" spans="4:5" ht="15" customHeight="1" x14ac:dyDescent="0.35">
      <c r="D684"/>
      <c r="E684"/>
    </row>
    <row r="685" spans="4:5" ht="15" customHeight="1" x14ac:dyDescent="0.35">
      <c r="D685"/>
      <c r="E685"/>
    </row>
    <row r="686" spans="4:5" ht="15" customHeight="1" x14ac:dyDescent="0.35">
      <c r="D686"/>
      <c r="E686"/>
    </row>
    <row r="687" spans="4:5" ht="15" customHeight="1" x14ac:dyDescent="0.35">
      <c r="D687"/>
      <c r="E687"/>
    </row>
    <row r="688" spans="4:5" ht="15" customHeight="1" x14ac:dyDescent="0.35">
      <c r="D688"/>
      <c r="E688"/>
    </row>
    <row r="689" spans="4:5" ht="15" customHeight="1" x14ac:dyDescent="0.35">
      <c r="D689"/>
      <c r="E689"/>
    </row>
    <row r="690" spans="4:5" ht="15" customHeight="1" x14ac:dyDescent="0.35">
      <c r="D690"/>
      <c r="E690"/>
    </row>
    <row r="691" spans="4:5" ht="15" customHeight="1" x14ac:dyDescent="0.35">
      <c r="D691"/>
      <c r="E691"/>
    </row>
    <row r="692" spans="4:5" ht="15" customHeight="1" x14ac:dyDescent="0.35">
      <c r="D692"/>
      <c r="E692"/>
    </row>
    <row r="693" spans="4:5" ht="15" customHeight="1" x14ac:dyDescent="0.35">
      <c r="D693"/>
      <c r="E693"/>
    </row>
    <row r="694" spans="4:5" ht="15" customHeight="1" x14ac:dyDescent="0.35">
      <c r="D694"/>
      <c r="E694"/>
    </row>
    <row r="695" spans="4:5" ht="15" customHeight="1" x14ac:dyDescent="0.35">
      <c r="D695"/>
      <c r="E695"/>
    </row>
    <row r="696" spans="4:5" ht="15" customHeight="1" x14ac:dyDescent="0.35">
      <c r="D696"/>
      <c r="E696"/>
    </row>
    <row r="697" spans="4:5" ht="15" customHeight="1" x14ac:dyDescent="0.35">
      <c r="D697"/>
      <c r="E697"/>
    </row>
    <row r="698" spans="4:5" ht="15" customHeight="1" x14ac:dyDescent="0.35">
      <c r="D698"/>
      <c r="E698"/>
    </row>
    <row r="699" spans="4:5" ht="15" customHeight="1" x14ac:dyDescent="0.35">
      <c r="D699"/>
      <c r="E699"/>
    </row>
    <row r="700" spans="4:5" ht="15" customHeight="1" x14ac:dyDescent="0.35">
      <c r="D700"/>
      <c r="E700"/>
    </row>
    <row r="701" spans="4:5" ht="15" customHeight="1" x14ac:dyDescent="0.35">
      <c r="D701"/>
      <c r="E701"/>
    </row>
    <row r="702" spans="4:5" ht="15" customHeight="1" x14ac:dyDescent="0.35">
      <c r="D702"/>
      <c r="E702"/>
    </row>
    <row r="703" spans="4:5" ht="15" customHeight="1" x14ac:dyDescent="0.35">
      <c r="D703"/>
      <c r="E703"/>
    </row>
    <row r="704" spans="4:5" ht="15" customHeight="1" x14ac:dyDescent="0.35">
      <c r="D704"/>
      <c r="E704"/>
    </row>
    <row r="705" spans="4:5" ht="15" customHeight="1" x14ac:dyDescent="0.35">
      <c r="D705"/>
      <c r="E705"/>
    </row>
    <row r="706" spans="4:5" ht="15" customHeight="1" x14ac:dyDescent="0.35">
      <c r="D706"/>
      <c r="E706"/>
    </row>
    <row r="707" spans="4:5" ht="15" customHeight="1" x14ac:dyDescent="0.35">
      <c r="D707"/>
      <c r="E707"/>
    </row>
    <row r="708" spans="4:5" ht="15" customHeight="1" x14ac:dyDescent="0.35">
      <c r="D708"/>
      <c r="E708"/>
    </row>
    <row r="709" spans="4:5" ht="15" customHeight="1" x14ac:dyDescent="0.35">
      <c r="D709"/>
      <c r="E709"/>
    </row>
    <row r="710" spans="4:5" ht="15" customHeight="1" x14ac:dyDescent="0.35">
      <c r="D710"/>
      <c r="E710"/>
    </row>
    <row r="711" spans="4:5" ht="15" customHeight="1" x14ac:dyDescent="0.35">
      <c r="D711"/>
      <c r="E711"/>
    </row>
    <row r="712" spans="4:5" ht="15" customHeight="1" x14ac:dyDescent="0.35">
      <c r="D712"/>
      <c r="E712"/>
    </row>
    <row r="713" spans="4:5" ht="15" customHeight="1" x14ac:dyDescent="0.35">
      <c r="D713"/>
      <c r="E713"/>
    </row>
    <row r="714" spans="4:5" ht="15" customHeight="1" x14ac:dyDescent="0.35">
      <c r="D714"/>
      <c r="E714"/>
    </row>
    <row r="715" spans="4:5" ht="15" customHeight="1" x14ac:dyDescent="0.35">
      <c r="D715"/>
      <c r="E715"/>
    </row>
    <row r="716" spans="4:5" ht="15" customHeight="1" x14ac:dyDescent="0.35">
      <c r="D716"/>
      <c r="E716"/>
    </row>
    <row r="717" spans="4:5" ht="15" customHeight="1" x14ac:dyDescent="0.35">
      <c r="D717"/>
      <c r="E717"/>
    </row>
    <row r="718" spans="4:5" ht="15" customHeight="1" x14ac:dyDescent="0.35">
      <c r="D718"/>
      <c r="E718"/>
    </row>
    <row r="719" spans="4:5" ht="15" customHeight="1" x14ac:dyDescent="0.35">
      <c r="D719"/>
      <c r="E719"/>
    </row>
    <row r="720" spans="4:5" ht="15" customHeight="1" x14ac:dyDescent="0.35">
      <c r="D720"/>
      <c r="E720"/>
    </row>
    <row r="721" spans="4:5" ht="15" customHeight="1" x14ac:dyDescent="0.35">
      <c r="D721"/>
      <c r="E721"/>
    </row>
    <row r="722" spans="4:5" ht="15" customHeight="1" x14ac:dyDescent="0.35">
      <c r="D722"/>
      <c r="E722"/>
    </row>
    <row r="723" spans="4:5" ht="15" customHeight="1" x14ac:dyDescent="0.35">
      <c r="D723"/>
      <c r="E723"/>
    </row>
    <row r="724" spans="4:5" ht="15" customHeight="1" x14ac:dyDescent="0.35">
      <c r="D724"/>
      <c r="E724"/>
    </row>
    <row r="725" spans="4:5" ht="15" customHeight="1" x14ac:dyDescent="0.35">
      <c r="D725"/>
      <c r="E725"/>
    </row>
    <row r="726" spans="4:5" ht="15" customHeight="1" x14ac:dyDescent="0.35">
      <c r="D726"/>
      <c r="E726"/>
    </row>
    <row r="727" spans="4:5" ht="15" customHeight="1" x14ac:dyDescent="0.35">
      <c r="D727"/>
      <c r="E727"/>
    </row>
    <row r="728" spans="4:5" ht="15" customHeight="1" x14ac:dyDescent="0.35">
      <c r="D728"/>
      <c r="E728"/>
    </row>
    <row r="729" spans="4:5" ht="15" customHeight="1" x14ac:dyDescent="0.35">
      <c r="D729"/>
      <c r="E729"/>
    </row>
    <row r="730" spans="4:5" ht="15" customHeight="1" x14ac:dyDescent="0.35">
      <c r="D730"/>
      <c r="E730"/>
    </row>
    <row r="731" spans="4:5" ht="15" customHeight="1" x14ac:dyDescent="0.35">
      <c r="D731"/>
      <c r="E731"/>
    </row>
    <row r="732" spans="4:5" ht="15" customHeight="1" x14ac:dyDescent="0.35">
      <c r="D732"/>
      <c r="E732"/>
    </row>
    <row r="733" spans="4:5" ht="15" customHeight="1" x14ac:dyDescent="0.35">
      <c r="D733"/>
      <c r="E733"/>
    </row>
    <row r="734" spans="4:5" ht="15" customHeight="1" x14ac:dyDescent="0.35">
      <c r="D734"/>
      <c r="E734"/>
    </row>
    <row r="735" spans="4:5" ht="15" customHeight="1" x14ac:dyDescent="0.35">
      <c r="D735"/>
      <c r="E735"/>
    </row>
    <row r="736" spans="4:5" ht="15" customHeight="1" x14ac:dyDescent="0.35">
      <c r="D736"/>
      <c r="E736"/>
    </row>
    <row r="737" spans="4:5" ht="15" customHeight="1" x14ac:dyDescent="0.35">
      <c r="D737"/>
      <c r="E737"/>
    </row>
    <row r="738" spans="4:5" ht="15" customHeight="1" x14ac:dyDescent="0.35">
      <c r="D738"/>
      <c r="E738"/>
    </row>
    <row r="739" spans="4:5" ht="15" customHeight="1" x14ac:dyDescent="0.35">
      <c r="D739"/>
      <c r="E739"/>
    </row>
    <row r="740" spans="4:5" ht="15" customHeight="1" x14ac:dyDescent="0.35">
      <c r="D740"/>
      <c r="E740"/>
    </row>
    <row r="741" spans="4:5" ht="15" customHeight="1" x14ac:dyDescent="0.35">
      <c r="D741"/>
      <c r="E741"/>
    </row>
    <row r="742" spans="4:5" ht="15" customHeight="1" x14ac:dyDescent="0.35">
      <c r="D742"/>
      <c r="E742"/>
    </row>
    <row r="743" spans="4:5" ht="15" customHeight="1" x14ac:dyDescent="0.35">
      <c r="D743"/>
      <c r="E743"/>
    </row>
    <row r="744" spans="4:5" ht="15" customHeight="1" x14ac:dyDescent="0.35">
      <c r="D744"/>
      <c r="E744"/>
    </row>
    <row r="745" spans="4:5" ht="15" customHeight="1" x14ac:dyDescent="0.35">
      <c r="D745"/>
      <c r="E745"/>
    </row>
    <row r="746" spans="4:5" ht="15" customHeight="1" x14ac:dyDescent="0.35">
      <c r="D746"/>
      <c r="E746"/>
    </row>
    <row r="747" spans="4:5" ht="15" customHeight="1" x14ac:dyDescent="0.35">
      <c r="D747"/>
      <c r="E747"/>
    </row>
    <row r="748" spans="4:5" ht="15" customHeight="1" x14ac:dyDescent="0.35">
      <c r="D748"/>
      <c r="E748"/>
    </row>
    <row r="749" spans="4:5" ht="15" customHeight="1" x14ac:dyDescent="0.35">
      <c r="D749"/>
      <c r="E749"/>
    </row>
    <row r="750" spans="4:5" ht="15" customHeight="1" x14ac:dyDescent="0.35">
      <c r="D750"/>
      <c r="E750"/>
    </row>
    <row r="751" spans="4:5" ht="15" customHeight="1" x14ac:dyDescent="0.35">
      <c r="D751"/>
      <c r="E751"/>
    </row>
    <row r="752" spans="4:5" ht="15" customHeight="1" x14ac:dyDescent="0.35">
      <c r="D752"/>
      <c r="E752"/>
    </row>
    <row r="753" spans="4:5" ht="15" customHeight="1" x14ac:dyDescent="0.35">
      <c r="D753"/>
      <c r="E753"/>
    </row>
    <row r="754" spans="4:5" ht="15" customHeight="1" x14ac:dyDescent="0.35">
      <c r="D754"/>
      <c r="E754"/>
    </row>
    <row r="755" spans="4:5" ht="15" customHeight="1" x14ac:dyDescent="0.35">
      <c r="D755"/>
      <c r="E755"/>
    </row>
    <row r="756" spans="4:5" ht="15" customHeight="1" x14ac:dyDescent="0.35">
      <c r="D756"/>
      <c r="E756"/>
    </row>
    <row r="757" spans="4:5" ht="15" customHeight="1" x14ac:dyDescent="0.35">
      <c r="D757"/>
      <c r="E757"/>
    </row>
    <row r="758" spans="4:5" ht="15" customHeight="1" x14ac:dyDescent="0.35">
      <c r="D758"/>
      <c r="E758"/>
    </row>
    <row r="759" spans="4:5" ht="15" customHeight="1" x14ac:dyDescent="0.35">
      <c r="D759"/>
      <c r="E759"/>
    </row>
    <row r="760" spans="4:5" ht="15" customHeight="1" x14ac:dyDescent="0.35">
      <c r="D760"/>
      <c r="E760"/>
    </row>
    <row r="761" spans="4:5" ht="15" customHeight="1" x14ac:dyDescent="0.35">
      <c r="D761"/>
      <c r="E761"/>
    </row>
    <row r="762" spans="4:5" ht="15" customHeight="1" x14ac:dyDescent="0.35">
      <c r="D762"/>
      <c r="E762"/>
    </row>
    <row r="763" spans="4:5" ht="15" customHeight="1" x14ac:dyDescent="0.35">
      <c r="D763"/>
      <c r="E763"/>
    </row>
    <row r="764" spans="4:5" ht="15" customHeight="1" x14ac:dyDescent="0.35">
      <c r="D764"/>
      <c r="E764"/>
    </row>
    <row r="765" spans="4:5" ht="15" customHeight="1" x14ac:dyDescent="0.35">
      <c r="D765"/>
      <c r="E765"/>
    </row>
    <row r="766" spans="4:5" ht="15" customHeight="1" x14ac:dyDescent="0.35">
      <c r="D766"/>
      <c r="E766"/>
    </row>
    <row r="767" spans="4:5" ht="15" customHeight="1" x14ac:dyDescent="0.35">
      <c r="D767"/>
      <c r="E767"/>
    </row>
    <row r="768" spans="4:5" ht="15" customHeight="1" x14ac:dyDescent="0.35">
      <c r="D768"/>
      <c r="E768"/>
    </row>
    <row r="769" spans="4:5" ht="15" customHeight="1" x14ac:dyDescent="0.35">
      <c r="D769"/>
      <c r="E769"/>
    </row>
    <row r="770" spans="4:5" ht="15" customHeight="1" x14ac:dyDescent="0.35">
      <c r="D770"/>
      <c r="E770"/>
    </row>
    <row r="771" spans="4:5" ht="15" customHeight="1" x14ac:dyDescent="0.35">
      <c r="D771"/>
      <c r="E771"/>
    </row>
    <row r="772" spans="4:5" ht="15" customHeight="1" x14ac:dyDescent="0.35">
      <c r="D772"/>
      <c r="E772"/>
    </row>
    <row r="773" spans="4:5" ht="15" customHeight="1" x14ac:dyDescent="0.35">
      <c r="D773"/>
      <c r="E773"/>
    </row>
    <row r="774" spans="4:5" ht="15" customHeight="1" x14ac:dyDescent="0.35">
      <c r="D774"/>
      <c r="E774"/>
    </row>
    <row r="775" spans="4:5" ht="15" customHeight="1" x14ac:dyDescent="0.35">
      <c r="D775"/>
      <c r="E775"/>
    </row>
    <row r="776" spans="4:5" ht="15" customHeight="1" x14ac:dyDescent="0.35">
      <c r="D776"/>
      <c r="E776"/>
    </row>
    <row r="777" spans="4:5" ht="15" customHeight="1" x14ac:dyDescent="0.35">
      <c r="D777"/>
      <c r="E777"/>
    </row>
    <row r="778" spans="4:5" ht="15" customHeight="1" x14ac:dyDescent="0.35">
      <c r="D778"/>
      <c r="E778"/>
    </row>
    <row r="779" spans="4:5" ht="15" customHeight="1" x14ac:dyDescent="0.35">
      <c r="D779"/>
      <c r="E779"/>
    </row>
    <row r="780" spans="4:5" ht="15" customHeight="1" x14ac:dyDescent="0.35">
      <c r="D780"/>
      <c r="E780"/>
    </row>
    <row r="781" spans="4:5" ht="15" customHeight="1" x14ac:dyDescent="0.35">
      <c r="D781"/>
      <c r="E781"/>
    </row>
    <row r="782" spans="4:5" ht="15" customHeight="1" x14ac:dyDescent="0.35">
      <c r="D782"/>
      <c r="E782"/>
    </row>
    <row r="783" spans="4:5" ht="15" customHeight="1" x14ac:dyDescent="0.35">
      <c r="D783"/>
      <c r="E783"/>
    </row>
    <row r="784" spans="4:5" ht="15" customHeight="1" x14ac:dyDescent="0.35">
      <c r="D784"/>
      <c r="E784"/>
    </row>
    <row r="785" spans="4:5" ht="15" customHeight="1" x14ac:dyDescent="0.35">
      <c r="D785"/>
      <c r="E785"/>
    </row>
    <row r="786" spans="4:5" ht="15" customHeight="1" x14ac:dyDescent="0.35">
      <c r="D786"/>
      <c r="E786"/>
    </row>
    <row r="787" spans="4:5" ht="15" customHeight="1" x14ac:dyDescent="0.35">
      <c r="D787"/>
      <c r="E787"/>
    </row>
    <row r="788" spans="4:5" ht="15" customHeight="1" x14ac:dyDescent="0.35">
      <c r="D788"/>
      <c r="E788"/>
    </row>
    <row r="789" spans="4:5" ht="15" customHeight="1" x14ac:dyDescent="0.35">
      <c r="D789"/>
      <c r="E789"/>
    </row>
    <row r="790" spans="4:5" ht="15" customHeight="1" x14ac:dyDescent="0.35">
      <c r="D790"/>
      <c r="E790"/>
    </row>
    <row r="791" spans="4:5" ht="15" customHeight="1" x14ac:dyDescent="0.35">
      <c r="D791"/>
      <c r="E791"/>
    </row>
    <row r="792" spans="4:5" ht="15" customHeight="1" x14ac:dyDescent="0.35">
      <c r="D792"/>
      <c r="E792"/>
    </row>
    <row r="793" spans="4:5" ht="15" customHeight="1" x14ac:dyDescent="0.35">
      <c r="D793"/>
      <c r="E793"/>
    </row>
    <row r="794" spans="4:5" ht="15" customHeight="1" x14ac:dyDescent="0.35">
      <c r="D794"/>
      <c r="E794"/>
    </row>
    <row r="795" spans="4:5" ht="15" customHeight="1" x14ac:dyDescent="0.35">
      <c r="D795"/>
      <c r="E795"/>
    </row>
    <row r="796" spans="4:5" ht="15" customHeight="1" x14ac:dyDescent="0.35">
      <c r="D796"/>
      <c r="E796"/>
    </row>
    <row r="797" spans="4:5" ht="15" customHeight="1" x14ac:dyDescent="0.35">
      <c r="D797"/>
      <c r="E797"/>
    </row>
    <row r="798" spans="4:5" ht="15" customHeight="1" x14ac:dyDescent="0.35">
      <c r="D798"/>
      <c r="E798"/>
    </row>
    <row r="799" spans="4:5" ht="15" customHeight="1" x14ac:dyDescent="0.35">
      <c r="D799"/>
      <c r="E799"/>
    </row>
    <row r="800" spans="4:5" ht="15" customHeight="1" x14ac:dyDescent="0.35">
      <c r="D800"/>
      <c r="E800"/>
    </row>
    <row r="801" spans="4:5" ht="15" customHeight="1" x14ac:dyDescent="0.35">
      <c r="D801"/>
      <c r="E801"/>
    </row>
    <row r="802" spans="4:5" ht="15" customHeight="1" x14ac:dyDescent="0.35">
      <c r="D802"/>
      <c r="E802"/>
    </row>
    <row r="803" spans="4:5" ht="15" customHeight="1" x14ac:dyDescent="0.35">
      <c r="D803"/>
      <c r="E803"/>
    </row>
    <row r="804" spans="4:5" ht="15" customHeight="1" x14ac:dyDescent="0.35">
      <c r="D804"/>
      <c r="E804"/>
    </row>
    <row r="805" spans="4:5" ht="15" customHeight="1" x14ac:dyDescent="0.35">
      <c r="D805"/>
      <c r="E805"/>
    </row>
    <row r="806" spans="4:5" ht="15" customHeight="1" x14ac:dyDescent="0.35">
      <c r="D806"/>
      <c r="E806"/>
    </row>
    <row r="807" spans="4:5" ht="15" customHeight="1" x14ac:dyDescent="0.35">
      <c r="D807"/>
      <c r="E807"/>
    </row>
    <row r="808" spans="4:5" ht="15" customHeight="1" x14ac:dyDescent="0.35">
      <c r="D808"/>
      <c r="E808"/>
    </row>
    <row r="809" spans="4:5" ht="15" customHeight="1" x14ac:dyDescent="0.35">
      <c r="D809"/>
      <c r="E809"/>
    </row>
    <row r="810" spans="4:5" ht="15" customHeight="1" x14ac:dyDescent="0.35">
      <c r="D810"/>
      <c r="E810"/>
    </row>
    <row r="811" spans="4:5" ht="15" customHeight="1" x14ac:dyDescent="0.35">
      <c r="D811"/>
      <c r="E811"/>
    </row>
    <row r="812" spans="4:5" ht="15" customHeight="1" x14ac:dyDescent="0.35">
      <c r="D812"/>
      <c r="E812"/>
    </row>
    <row r="813" spans="4:5" ht="15" customHeight="1" x14ac:dyDescent="0.35">
      <c r="D813"/>
      <c r="E813"/>
    </row>
    <row r="814" spans="4:5" ht="15" customHeight="1" x14ac:dyDescent="0.35">
      <c r="D814"/>
      <c r="E814"/>
    </row>
    <row r="815" spans="4:5" ht="15" customHeight="1" x14ac:dyDescent="0.35">
      <c r="D815"/>
      <c r="E815"/>
    </row>
    <row r="816" spans="4:5" ht="15" customHeight="1" x14ac:dyDescent="0.35">
      <c r="D816"/>
      <c r="E816"/>
    </row>
    <row r="817" spans="4:5" ht="15" customHeight="1" x14ac:dyDescent="0.35">
      <c r="D817"/>
      <c r="E817"/>
    </row>
    <row r="818" spans="4:5" ht="15" customHeight="1" x14ac:dyDescent="0.35">
      <c r="D818"/>
      <c r="E818"/>
    </row>
    <row r="819" spans="4:5" ht="15" customHeight="1" x14ac:dyDescent="0.35">
      <c r="D819"/>
      <c r="E819"/>
    </row>
    <row r="820" spans="4:5" ht="15" customHeight="1" x14ac:dyDescent="0.35">
      <c r="D820"/>
      <c r="E820"/>
    </row>
    <row r="821" spans="4:5" ht="15" customHeight="1" x14ac:dyDescent="0.35">
      <c r="D821"/>
      <c r="E821"/>
    </row>
    <row r="822" spans="4:5" ht="15" customHeight="1" x14ac:dyDescent="0.35">
      <c r="D822"/>
      <c r="E822"/>
    </row>
    <row r="823" spans="4:5" ht="15" customHeight="1" x14ac:dyDescent="0.35">
      <c r="D823"/>
      <c r="E823"/>
    </row>
    <row r="824" spans="4:5" ht="15" customHeight="1" x14ac:dyDescent="0.35">
      <c r="D824"/>
      <c r="E824"/>
    </row>
    <row r="825" spans="4:5" ht="15" customHeight="1" x14ac:dyDescent="0.35">
      <c r="D825"/>
      <c r="E825"/>
    </row>
    <row r="826" spans="4:5" ht="15" customHeight="1" x14ac:dyDescent="0.35">
      <c r="D826"/>
      <c r="E826"/>
    </row>
    <row r="827" spans="4:5" ht="15" customHeight="1" x14ac:dyDescent="0.35">
      <c r="D827"/>
      <c r="E827"/>
    </row>
    <row r="828" spans="4:5" ht="15" customHeight="1" x14ac:dyDescent="0.35">
      <c r="D828"/>
      <c r="E828"/>
    </row>
    <row r="829" spans="4:5" ht="15" customHeight="1" x14ac:dyDescent="0.35">
      <c r="D829"/>
      <c r="E829"/>
    </row>
    <row r="830" spans="4:5" ht="15" customHeight="1" x14ac:dyDescent="0.35">
      <c r="D830"/>
      <c r="E830"/>
    </row>
    <row r="831" spans="4:5" ht="15" customHeight="1" x14ac:dyDescent="0.35">
      <c r="D831"/>
      <c r="E831"/>
    </row>
    <row r="832" spans="4:5" ht="15" customHeight="1" x14ac:dyDescent="0.35">
      <c r="D832"/>
      <c r="E832"/>
    </row>
    <row r="833" spans="4:5" ht="15" customHeight="1" x14ac:dyDescent="0.35">
      <c r="D833"/>
      <c r="E833"/>
    </row>
    <row r="834" spans="4:5" ht="15" customHeight="1" x14ac:dyDescent="0.35">
      <c r="D834"/>
      <c r="E834"/>
    </row>
    <row r="835" spans="4:5" ht="15" customHeight="1" x14ac:dyDescent="0.35">
      <c r="D835"/>
      <c r="E835"/>
    </row>
    <row r="836" spans="4:5" ht="15" customHeight="1" x14ac:dyDescent="0.35">
      <c r="D836"/>
      <c r="E836"/>
    </row>
    <row r="837" spans="4:5" ht="15" customHeight="1" x14ac:dyDescent="0.35">
      <c r="D837"/>
      <c r="E837"/>
    </row>
    <row r="838" spans="4:5" ht="15" customHeight="1" x14ac:dyDescent="0.35">
      <c r="D838"/>
      <c r="E838"/>
    </row>
    <row r="839" spans="4:5" ht="15" customHeight="1" x14ac:dyDescent="0.35">
      <c r="D839"/>
      <c r="E839"/>
    </row>
    <row r="840" spans="4:5" ht="15" customHeight="1" x14ac:dyDescent="0.35">
      <c r="D840"/>
      <c r="E840"/>
    </row>
    <row r="841" spans="4:5" ht="15" customHeight="1" x14ac:dyDescent="0.35">
      <c r="D841"/>
      <c r="E841"/>
    </row>
    <row r="842" spans="4:5" ht="15" customHeight="1" x14ac:dyDescent="0.35">
      <c r="D842"/>
      <c r="E842"/>
    </row>
    <row r="843" spans="4:5" ht="15" customHeight="1" x14ac:dyDescent="0.35">
      <c r="D843"/>
      <c r="E843"/>
    </row>
    <row r="844" spans="4:5" ht="15" customHeight="1" x14ac:dyDescent="0.35">
      <c r="D844"/>
      <c r="E844"/>
    </row>
    <row r="845" spans="4:5" ht="15" customHeight="1" x14ac:dyDescent="0.35">
      <c r="D845"/>
      <c r="E845"/>
    </row>
    <row r="846" spans="4:5" ht="15" customHeight="1" x14ac:dyDescent="0.35">
      <c r="D846"/>
      <c r="E846"/>
    </row>
    <row r="847" spans="4:5" ht="15" customHeight="1" x14ac:dyDescent="0.35">
      <c r="D847"/>
      <c r="E847"/>
    </row>
    <row r="848" spans="4:5" ht="15" customHeight="1" x14ac:dyDescent="0.35">
      <c r="D848"/>
      <c r="E848"/>
    </row>
    <row r="849" spans="4:5" ht="15" customHeight="1" x14ac:dyDescent="0.35">
      <c r="D849"/>
      <c r="E849"/>
    </row>
    <row r="850" spans="4:5" ht="15" customHeight="1" x14ac:dyDescent="0.35">
      <c r="D850"/>
      <c r="E850"/>
    </row>
    <row r="851" spans="4:5" ht="15" customHeight="1" x14ac:dyDescent="0.35">
      <c r="D851"/>
      <c r="E851"/>
    </row>
    <row r="852" spans="4:5" ht="15" customHeight="1" x14ac:dyDescent="0.35">
      <c r="D852"/>
      <c r="E852"/>
    </row>
    <row r="853" spans="4:5" ht="15" customHeight="1" x14ac:dyDescent="0.35">
      <c r="D853"/>
      <c r="E853"/>
    </row>
    <row r="854" spans="4:5" ht="15" customHeight="1" x14ac:dyDescent="0.35">
      <c r="D854"/>
      <c r="E854"/>
    </row>
    <row r="855" spans="4:5" ht="15" customHeight="1" x14ac:dyDescent="0.35">
      <c r="D855"/>
      <c r="E855"/>
    </row>
    <row r="856" spans="4:5" ht="15" customHeight="1" x14ac:dyDescent="0.35">
      <c r="D856"/>
      <c r="E856"/>
    </row>
    <row r="857" spans="4:5" ht="15" customHeight="1" x14ac:dyDescent="0.35">
      <c r="D857"/>
      <c r="E857"/>
    </row>
    <row r="858" spans="4:5" ht="15" customHeight="1" x14ac:dyDescent="0.35">
      <c r="D858"/>
      <c r="E858"/>
    </row>
    <row r="859" spans="4:5" ht="15" customHeight="1" x14ac:dyDescent="0.35">
      <c r="D859"/>
      <c r="E859"/>
    </row>
    <row r="860" spans="4:5" ht="15" customHeight="1" x14ac:dyDescent="0.35">
      <c r="D860"/>
      <c r="E860"/>
    </row>
    <row r="861" spans="4:5" ht="15" customHeight="1" x14ac:dyDescent="0.35">
      <c r="D861"/>
      <c r="E861"/>
    </row>
    <row r="862" spans="4:5" ht="15" customHeight="1" x14ac:dyDescent="0.35">
      <c r="D862"/>
      <c r="E862"/>
    </row>
    <row r="863" spans="4:5" ht="15" customHeight="1" x14ac:dyDescent="0.35">
      <c r="D863"/>
      <c r="E863"/>
    </row>
    <row r="864" spans="4:5" ht="15" customHeight="1" x14ac:dyDescent="0.35">
      <c r="D864"/>
      <c r="E864"/>
    </row>
    <row r="865" spans="4:5" ht="15" customHeight="1" x14ac:dyDescent="0.35">
      <c r="D865"/>
      <c r="E865"/>
    </row>
    <row r="866" spans="4:5" ht="15" customHeight="1" x14ac:dyDescent="0.35">
      <c r="D866"/>
      <c r="E866"/>
    </row>
    <row r="867" spans="4:5" ht="15" customHeight="1" x14ac:dyDescent="0.35">
      <c r="D867"/>
      <c r="E867"/>
    </row>
    <row r="868" spans="4:5" ht="15" customHeight="1" x14ac:dyDescent="0.35">
      <c r="D868"/>
      <c r="E868"/>
    </row>
    <row r="869" spans="4:5" ht="15" customHeight="1" x14ac:dyDescent="0.35">
      <c r="D869"/>
      <c r="E869"/>
    </row>
    <row r="870" spans="4:5" ht="15" customHeight="1" x14ac:dyDescent="0.35">
      <c r="D870"/>
      <c r="E870"/>
    </row>
    <row r="871" spans="4:5" ht="15" customHeight="1" x14ac:dyDescent="0.35">
      <c r="D871"/>
      <c r="E871"/>
    </row>
    <row r="872" spans="4:5" ht="15" customHeight="1" x14ac:dyDescent="0.35">
      <c r="D872"/>
      <c r="E872"/>
    </row>
    <row r="873" spans="4:5" ht="15" customHeight="1" x14ac:dyDescent="0.35">
      <c r="D873"/>
      <c r="E873"/>
    </row>
    <row r="874" spans="4:5" ht="15" customHeight="1" x14ac:dyDescent="0.35">
      <c r="D874"/>
      <c r="E874"/>
    </row>
    <row r="875" spans="4:5" ht="15" customHeight="1" x14ac:dyDescent="0.35">
      <c r="D875"/>
      <c r="E875"/>
    </row>
    <row r="876" spans="4:5" ht="15" customHeight="1" x14ac:dyDescent="0.35">
      <c r="D876"/>
      <c r="E876"/>
    </row>
    <row r="877" spans="4:5" ht="15" customHeight="1" x14ac:dyDescent="0.35">
      <c r="D877"/>
      <c r="E877"/>
    </row>
    <row r="878" spans="4:5" ht="15" customHeight="1" x14ac:dyDescent="0.35">
      <c r="D878"/>
      <c r="E878"/>
    </row>
    <row r="879" spans="4:5" ht="15" customHeight="1" x14ac:dyDescent="0.35">
      <c r="D879"/>
      <c r="E879"/>
    </row>
    <row r="880" spans="4:5" ht="15" customHeight="1" x14ac:dyDescent="0.35">
      <c r="D880"/>
      <c r="E880"/>
    </row>
    <row r="881" spans="4:5" ht="15" customHeight="1" x14ac:dyDescent="0.35">
      <c r="D881"/>
      <c r="E881"/>
    </row>
    <row r="882" spans="4:5" ht="15" customHeight="1" x14ac:dyDescent="0.35">
      <c r="D882"/>
      <c r="E882"/>
    </row>
    <row r="883" spans="4:5" ht="15" customHeight="1" x14ac:dyDescent="0.35">
      <c r="D883"/>
      <c r="E883"/>
    </row>
    <row r="884" spans="4:5" ht="15" customHeight="1" x14ac:dyDescent="0.35">
      <c r="D884"/>
      <c r="E884"/>
    </row>
    <row r="885" spans="4:5" ht="15" customHeight="1" x14ac:dyDescent="0.35">
      <c r="D885"/>
      <c r="E885"/>
    </row>
    <row r="886" spans="4:5" ht="15" customHeight="1" x14ac:dyDescent="0.35">
      <c r="D886"/>
      <c r="E886"/>
    </row>
    <row r="887" spans="4:5" ht="15" customHeight="1" x14ac:dyDescent="0.35">
      <c r="D887"/>
      <c r="E887"/>
    </row>
    <row r="888" spans="4:5" ht="15" customHeight="1" x14ac:dyDescent="0.35">
      <c r="D888"/>
      <c r="E888"/>
    </row>
    <row r="889" spans="4:5" ht="15" customHeight="1" x14ac:dyDescent="0.35">
      <c r="D889"/>
      <c r="E889"/>
    </row>
    <row r="890" spans="4:5" ht="15" customHeight="1" x14ac:dyDescent="0.35">
      <c r="D890"/>
      <c r="E890"/>
    </row>
    <row r="891" spans="4:5" ht="15" customHeight="1" x14ac:dyDescent="0.35">
      <c r="D891"/>
      <c r="E891"/>
    </row>
    <row r="892" spans="4:5" ht="15" customHeight="1" x14ac:dyDescent="0.35">
      <c r="D892"/>
      <c r="E892"/>
    </row>
    <row r="893" spans="4:5" ht="15" customHeight="1" x14ac:dyDescent="0.35">
      <c r="D893"/>
      <c r="E893"/>
    </row>
    <row r="894" spans="4:5" ht="15" customHeight="1" x14ac:dyDescent="0.35">
      <c r="D894"/>
      <c r="E894"/>
    </row>
    <row r="895" spans="4:5" ht="15" customHeight="1" x14ac:dyDescent="0.35">
      <c r="D895"/>
      <c r="E895"/>
    </row>
    <row r="896" spans="4:5" ht="15" customHeight="1" x14ac:dyDescent="0.35">
      <c r="D896"/>
      <c r="E896"/>
    </row>
    <row r="897" spans="4:5" ht="15" customHeight="1" x14ac:dyDescent="0.35">
      <c r="D897"/>
      <c r="E897"/>
    </row>
    <row r="898" spans="4:5" ht="15" customHeight="1" x14ac:dyDescent="0.35">
      <c r="D898"/>
      <c r="E898"/>
    </row>
    <row r="899" spans="4:5" ht="15" customHeight="1" x14ac:dyDescent="0.35">
      <c r="D899"/>
      <c r="E899"/>
    </row>
    <row r="900" spans="4:5" ht="15" customHeight="1" x14ac:dyDescent="0.35">
      <c r="D900"/>
      <c r="E900"/>
    </row>
    <row r="901" spans="4:5" ht="15" customHeight="1" x14ac:dyDescent="0.35">
      <c r="D901"/>
      <c r="E901"/>
    </row>
    <row r="902" spans="4:5" ht="15" customHeight="1" x14ac:dyDescent="0.35">
      <c r="D902"/>
      <c r="E902"/>
    </row>
    <row r="903" spans="4:5" ht="15" customHeight="1" x14ac:dyDescent="0.35">
      <c r="D903"/>
      <c r="E903"/>
    </row>
    <row r="904" spans="4:5" ht="15" customHeight="1" x14ac:dyDescent="0.35">
      <c r="D904"/>
      <c r="E904"/>
    </row>
    <row r="905" spans="4:5" ht="15" customHeight="1" x14ac:dyDescent="0.35">
      <c r="D905"/>
      <c r="E905"/>
    </row>
    <row r="906" spans="4:5" ht="15" customHeight="1" x14ac:dyDescent="0.35">
      <c r="D906"/>
      <c r="E906"/>
    </row>
    <row r="907" spans="4:5" ht="15" customHeight="1" x14ac:dyDescent="0.35">
      <c r="D907"/>
      <c r="E907"/>
    </row>
    <row r="908" spans="4:5" ht="15" customHeight="1" x14ac:dyDescent="0.35">
      <c r="D908"/>
      <c r="E908"/>
    </row>
    <row r="909" spans="4:5" ht="15" customHeight="1" x14ac:dyDescent="0.35">
      <c r="D909"/>
      <c r="E909"/>
    </row>
    <row r="910" spans="4:5" ht="15" customHeight="1" x14ac:dyDescent="0.35">
      <c r="D910"/>
      <c r="E910"/>
    </row>
    <row r="911" spans="4:5" ht="15" customHeight="1" x14ac:dyDescent="0.35">
      <c r="D911"/>
      <c r="E911"/>
    </row>
    <row r="912" spans="4:5" ht="15" customHeight="1" x14ac:dyDescent="0.35">
      <c r="D912"/>
      <c r="E912"/>
    </row>
    <row r="913" spans="4:5" ht="15" customHeight="1" x14ac:dyDescent="0.35">
      <c r="D913"/>
      <c r="E913"/>
    </row>
    <row r="914" spans="4:5" ht="15" customHeight="1" x14ac:dyDescent="0.35">
      <c r="D914"/>
      <c r="E914"/>
    </row>
    <row r="915" spans="4:5" ht="15" customHeight="1" x14ac:dyDescent="0.35">
      <c r="D915"/>
      <c r="E915"/>
    </row>
    <row r="916" spans="4:5" ht="15" customHeight="1" x14ac:dyDescent="0.35">
      <c r="D916"/>
      <c r="E916"/>
    </row>
    <row r="917" spans="4:5" ht="15" customHeight="1" x14ac:dyDescent="0.35">
      <c r="D917"/>
      <c r="E917"/>
    </row>
    <row r="918" spans="4:5" ht="15" customHeight="1" x14ac:dyDescent="0.35">
      <c r="D918"/>
      <c r="E918"/>
    </row>
    <row r="919" spans="4:5" ht="15" customHeight="1" x14ac:dyDescent="0.35">
      <c r="D919"/>
      <c r="E919"/>
    </row>
    <row r="920" spans="4:5" ht="15" customHeight="1" x14ac:dyDescent="0.35">
      <c r="D920"/>
      <c r="E920"/>
    </row>
    <row r="921" spans="4:5" ht="15" customHeight="1" x14ac:dyDescent="0.35">
      <c r="D921"/>
      <c r="E921"/>
    </row>
    <row r="922" spans="4:5" ht="15" customHeight="1" x14ac:dyDescent="0.35">
      <c r="D922"/>
      <c r="E922"/>
    </row>
    <row r="923" spans="4:5" ht="15" customHeight="1" x14ac:dyDescent="0.35">
      <c r="D923"/>
      <c r="E923"/>
    </row>
    <row r="924" spans="4:5" ht="15" customHeight="1" x14ac:dyDescent="0.35">
      <c r="D924"/>
      <c r="E924"/>
    </row>
    <row r="925" spans="4:5" ht="15" customHeight="1" x14ac:dyDescent="0.35">
      <c r="D925"/>
      <c r="E925"/>
    </row>
    <row r="926" spans="4:5" ht="15" customHeight="1" x14ac:dyDescent="0.35">
      <c r="D926"/>
      <c r="E926"/>
    </row>
    <row r="927" spans="4:5" ht="15" customHeight="1" x14ac:dyDescent="0.35">
      <c r="D927"/>
      <c r="E927"/>
    </row>
    <row r="928" spans="4:5" ht="15" customHeight="1" x14ac:dyDescent="0.35">
      <c r="D928"/>
      <c r="E928"/>
    </row>
    <row r="929" spans="4:5" ht="15" customHeight="1" x14ac:dyDescent="0.35">
      <c r="D929"/>
      <c r="E929"/>
    </row>
    <row r="930" spans="4:5" ht="15" customHeight="1" x14ac:dyDescent="0.35">
      <c r="D930"/>
      <c r="E930"/>
    </row>
    <row r="931" spans="4:5" ht="15" customHeight="1" x14ac:dyDescent="0.35">
      <c r="D931"/>
      <c r="E931"/>
    </row>
    <row r="932" spans="4:5" ht="15" customHeight="1" x14ac:dyDescent="0.35">
      <c r="D932"/>
      <c r="E932"/>
    </row>
    <row r="933" spans="4:5" ht="15" customHeight="1" x14ac:dyDescent="0.35">
      <c r="D933"/>
      <c r="E933"/>
    </row>
    <row r="934" spans="4:5" ht="15" customHeight="1" x14ac:dyDescent="0.35">
      <c r="D934"/>
      <c r="E934"/>
    </row>
    <row r="935" spans="4:5" ht="15" customHeight="1" x14ac:dyDescent="0.35">
      <c r="D935"/>
      <c r="E935"/>
    </row>
    <row r="936" spans="4:5" ht="15" customHeight="1" x14ac:dyDescent="0.35">
      <c r="D936"/>
      <c r="E936"/>
    </row>
    <row r="937" spans="4:5" ht="15" customHeight="1" x14ac:dyDescent="0.35">
      <c r="D937"/>
      <c r="E937"/>
    </row>
    <row r="938" spans="4:5" ht="15" customHeight="1" x14ac:dyDescent="0.35">
      <c r="D938"/>
      <c r="E938"/>
    </row>
    <row r="939" spans="4:5" ht="15" customHeight="1" x14ac:dyDescent="0.35">
      <c r="D939"/>
      <c r="E939"/>
    </row>
    <row r="940" spans="4:5" ht="15" customHeight="1" x14ac:dyDescent="0.35">
      <c r="D940"/>
      <c r="E940"/>
    </row>
    <row r="941" spans="4:5" ht="15" customHeight="1" x14ac:dyDescent="0.35">
      <c r="D941"/>
      <c r="E941"/>
    </row>
    <row r="942" spans="4:5" ht="15" customHeight="1" x14ac:dyDescent="0.35">
      <c r="D942"/>
      <c r="E942"/>
    </row>
    <row r="943" spans="4:5" ht="15" customHeight="1" x14ac:dyDescent="0.35">
      <c r="D943"/>
      <c r="E943"/>
    </row>
    <row r="944" spans="4:5" ht="15" customHeight="1" x14ac:dyDescent="0.35">
      <c r="D944"/>
      <c r="E944"/>
    </row>
    <row r="945" spans="4:5" ht="15" customHeight="1" x14ac:dyDescent="0.35">
      <c r="D945"/>
      <c r="E945"/>
    </row>
    <row r="946" spans="4:5" ht="15" customHeight="1" x14ac:dyDescent="0.35">
      <c r="D946"/>
      <c r="E946"/>
    </row>
    <row r="947" spans="4:5" ht="15" customHeight="1" x14ac:dyDescent="0.35">
      <c r="D947"/>
      <c r="E947"/>
    </row>
    <row r="948" spans="4:5" ht="15" customHeight="1" x14ac:dyDescent="0.35">
      <c r="D948"/>
      <c r="E948"/>
    </row>
    <row r="949" spans="4:5" ht="15" customHeight="1" x14ac:dyDescent="0.35">
      <c r="D949"/>
      <c r="E949"/>
    </row>
    <row r="950" spans="4:5" ht="15" customHeight="1" x14ac:dyDescent="0.35">
      <c r="D950"/>
      <c r="E950"/>
    </row>
    <row r="951" spans="4:5" ht="15" customHeight="1" x14ac:dyDescent="0.35">
      <c r="D951"/>
      <c r="E951"/>
    </row>
    <row r="952" spans="4:5" ht="15" customHeight="1" x14ac:dyDescent="0.35">
      <c r="D952"/>
      <c r="E952"/>
    </row>
    <row r="953" spans="4:5" ht="15" customHeight="1" x14ac:dyDescent="0.35">
      <c r="D953"/>
      <c r="E953"/>
    </row>
    <row r="954" spans="4:5" ht="15" customHeight="1" x14ac:dyDescent="0.35">
      <c r="D954"/>
      <c r="E954"/>
    </row>
    <row r="955" spans="4:5" ht="15" customHeight="1" x14ac:dyDescent="0.35">
      <c r="D955"/>
      <c r="E955"/>
    </row>
    <row r="956" spans="4:5" ht="15" customHeight="1" x14ac:dyDescent="0.35">
      <c r="D956"/>
      <c r="E956"/>
    </row>
    <row r="957" spans="4:5" ht="15" customHeight="1" x14ac:dyDescent="0.35">
      <c r="D957"/>
      <c r="E957"/>
    </row>
    <row r="958" spans="4:5" ht="15" customHeight="1" x14ac:dyDescent="0.35">
      <c r="D958"/>
      <c r="E958"/>
    </row>
    <row r="959" spans="4:5" ht="15" customHeight="1" x14ac:dyDescent="0.35">
      <c r="D959"/>
      <c r="E959"/>
    </row>
    <row r="960" spans="4:5" ht="15" customHeight="1" x14ac:dyDescent="0.35">
      <c r="D960"/>
      <c r="E960"/>
    </row>
    <row r="961" spans="4:5" ht="15" customHeight="1" x14ac:dyDescent="0.35">
      <c r="D961"/>
      <c r="E961"/>
    </row>
    <row r="962" spans="4:5" ht="15" customHeight="1" x14ac:dyDescent="0.35">
      <c r="D962"/>
      <c r="E962"/>
    </row>
    <row r="963" spans="4:5" ht="15" customHeight="1" x14ac:dyDescent="0.35">
      <c r="D963"/>
      <c r="E963"/>
    </row>
    <row r="964" spans="4:5" ht="15" customHeight="1" x14ac:dyDescent="0.35">
      <c r="D964"/>
      <c r="E964"/>
    </row>
    <row r="965" spans="4:5" ht="15" customHeight="1" x14ac:dyDescent="0.35">
      <c r="D965"/>
      <c r="E965"/>
    </row>
    <row r="966" spans="4:5" ht="15" customHeight="1" x14ac:dyDescent="0.35">
      <c r="D966"/>
      <c r="E966"/>
    </row>
    <row r="967" spans="4:5" ht="15" customHeight="1" x14ac:dyDescent="0.35">
      <c r="D967"/>
      <c r="E967"/>
    </row>
    <row r="968" spans="4:5" ht="15" customHeight="1" x14ac:dyDescent="0.35">
      <c r="D968"/>
      <c r="E968"/>
    </row>
    <row r="969" spans="4:5" ht="15" customHeight="1" x14ac:dyDescent="0.35">
      <c r="D969"/>
      <c r="E969"/>
    </row>
    <row r="970" spans="4:5" ht="15" customHeight="1" x14ac:dyDescent="0.35">
      <c r="D970"/>
      <c r="E970"/>
    </row>
    <row r="971" spans="4:5" ht="15" customHeight="1" x14ac:dyDescent="0.35">
      <c r="D971"/>
      <c r="E971"/>
    </row>
    <row r="972" spans="4:5" ht="15" customHeight="1" x14ac:dyDescent="0.35">
      <c r="D972"/>
      <c r="E972"/>
    </row>
    <row r="973" spans="4:5" ht="15" customHeight="1" x14ac:dyDescent="0.35">
      <c r="D973"/>
      <c r="E973"/>
    </row>
    <row r="974" spans="4:5" ht="15" customHeight="1" x14ac:dyDescent="0.35">
      <c r="D974"/>
      <c r="E974"/>
    </row>
    <row r="975" spans="4:5" ht="15" customHeight="1" x14ac:dyDescent="0.35">
      <c r="D975"/>
      <c r="E975"/>
    </row>
    <row r="976" spans="4:5" ht="15" customHeight="1" x14ac:dyDescent="0.35">
      <c r="D976"/>
      <c r="E976"/>
    </row>
    <row r="977" spans="4:5" ht="15" customHeight="1" x14ac:dyDescent="0.35">
      <c r="D977"/>
      <c r="E977"/>
    </row>
    <row r="978" spans="4:5" ht="15" customHeight="1" x14ac:dyDescent="0.35">
      <c r="D978"/>
      <c r="E978"/>
    </row>
    <row r="979" spans="4:5" ht="15" customHeight="1" x14ac:dyDescent="0.35">
      <c r="D979"/>
      <c r="E979"/>
    </row>
    <row r="980" spans="4:5" ht="15" customHeight="1" x14ac:dyDescent="0.35">
      <c r="D980"/>
      <c r="E980"/>
    </row>
    <row r="981" spans="4:5" ht="15" customHeight="1" x14ac:dyDescent="0.35">
      <c r="D981"/>
      <c r="E981"/>
    </row>
    <row r="982" spans="4:5" ht="15" customHeight="1" x14ac:dyDescent="0.35">
      <c r="D982"/>
      <c r="E982"/>
    </row>
    <row r="983" spans="4:5" ht="15" customHeight="1" x14ac:dyDescent="0.35">
      <c r="D983"/>
      <c r="E983"/>
    </row>
    <row r="984" spans="4:5" ht="15" customHeight="1" x14ac:dyDescent="0.35">
      <c r="D984"/>
      <c r="E984"/>
    </row>
    <row r="985" spans="4:5" ht="15" customHeight="1" x14ac:dyDescent="0.35">
      <c r="D985"/>
      <c r="E985"/>
    </row>
    <row r="986" spans="4:5" ht="15" customHeight="1" x14ac:dyDescent="0.35">
      <c r="D986"/>
      <c r="E986"/>
    </row>
    <row r="987" spans="4:5" ht="15" customHeight="1" x14ac:dyDescent="0.35">
      <c r="D987"/>
      <c r="E987"/>
    </row>
    <row r="988" spans="4:5" ht="15" customHeight="1" x14ac:dyDescent="0.35">
      <c r="D988"/>
      <c r="E988"/>
    </row>
    <row r="989" spans="4:5" ht="15" customHeight="1" x14ac:dyDescent="0.35">
      <c r="D989"/>
      <c r="E989"/>
    </row>
    <row r="990" spans="4:5" ht="15" customHeight="1" x14ac:dyDescent="0.35">
      <c r="D990"/>
      <c r="E990"/>
    </row>
    <row r="991" spans="4:5" ht="15" customHeight="1" x14ac:dyDescent="0.35">
      <c r="D991"/>
      <c r="E991"/>
    </row>
    <row r="992" spans="4:5" ht="15" customHeight="1" x14ac:dyDescent="0.35">
      <c r="D992"/>
      <c r="E992"/>
    </row>
    <row r="993" spans="4:5" ht="15" customHeight="1" x14ac:dyDescent="0.35">
      <c r="D993"/>
      <c r="E993"/>
    </row>
    <row r="994" spans="4:5" ht="15" customHeight="1" x14ac:dyDescent="0.35">
      <c r="D994"/>
      <c r="E994"/>
    </row>
    <row r="995" spans="4:5" ht="15" customHeight="1" x14ac:dyDescent="0.35">
      <c r="D995"/>
      <c r="E995"/>
    </row>
    <row r="996" spans="4:5" ht="15" customHeight="1" x14ac:dyDescent="0.35">
      <c r="D996"/>
      <c r="E996"/>
    </row>
    <row r="997" spans="4:5" ht="15" customHeight="1" x14ac:dyDescent="0.35">
      <c r="D997"/>
      <c r="E997"/>
    </row>
    <row r="998" spans="4:5" ht="15" customHeight="1" x14ac:dyDescent="0.35">
      <c r="D998"/>
      <c r="E998"/>
    </row>
    <row r="999" spans="4:5" ht="15" customHeight="1" x14ac:dyDescent="0.35">
      <c r="D999"/>
      <c r="E999"/>
    </row>
    <row r="1000" spans="4:5" ht="15" customHeight="1" x14ac:dyDescent="0.35">
      <c r="D1000"/>
      <c r="E1000"/>
    </row>
    <row r="1001" spans="4:5" ht="15" customHeight="1" x14ac:dyDescent="0.35">
      <c r="D1001"/>
      <c r="E1001"/>
    </row>
    <row r="1002" spans="4:5" ht="15" customHeight="1" x14ac:dyDescent="0.35">
      <c r="D1002"/>
      <c r="E1002"/>
    </row>
    <row r="1003" spans="4:5" ht="15" customHeight="1" x14ac:dyDescent="0.35">
      <c r="D1003"/>
      <c r="E1003"/>
    </row>
    <row r="1004" spans="4:5" ht="15" customHeight="1" x14ac:dyDescent="0.35">
      <c r="D1004"/>
      <c r="E1004"/>
    </row>
    <row r="1005" spans="4:5" ht="15" customHeight="1" x14ac:dyDescent="0.35">
      <c r="D1005"/>
      <c r="E1005"/>
    </row>
    <row r="1006" spans="4:5" ht="15" customHeight="1" x14ac:dyDescent="0.35">
      <c r="D1006"/>
      <c r="E1006"/>
    </row>
    <row r="1007" spans="4:5" ht="15" customHeight="1" x14ac:dyDescent="0.35">
      <c r="D1007"/>
      <c r="E1007"/>
    </row>
    <row r="1008" spans="4:5" ht="15" customHeight="1" x14ac:dyDescent="0.35">
      <c r="D1008"/>
      <c r="E1008"/>
    </row>
    <row r="1009" spans="4:5" ht="15" customHeight="1" x14ac:dyDescent="0.35">
      <c r="D1009"/>
      <c r="E1009"/>
    </row>
    <row r="1010" spans="4:5" ht="15" customHeight="1" x14ac:dyDescent="0.35">
      <c r="D1010"/>
      <c r="E1010"/>
    </row>
    <row r="1011" spans="4:5" ht="15" customHeight="1" x14ac:dyDescent="0.35">
      <c r="D1011"/>
      <c r="E1011"/>
    </row>
    <row r="1012" spans="4:5" ht="15" customHeight="1" x14ac:dyDescent="0.35">
      <c r="D1012"/>
      <c r="E1012"/>
    </row>
    <row r="1013" spans="4:5" ht="15" customHeight="1" x14ac:dyDescent="0.35">
      <c r="D1013"/>
      <c r="E1013"/>
    </row>
    <row r="1014" spans="4:5" ht="15" customHeight="1" x14ac:dyDescent="0.35">
      <c r="D1014"/>
      <c r="E1014"/>
    </row>
    <row r="1015" spans="4:5" ht="15" customHeight="1" x14ac:dyDescent="0.35">
      <c r="D1015"/>
      <c r="E1015"/>
    </row>
    <row r="1016" spans="4:5" ht="15" customHeight="1" x14ac:dyDescent="0.35">
      <c r="D1016"/>
      <c r="E1016"/>
    </row>
    <row r="1017" spans="4:5" ht="15" customHeight="1" x14ac:dyDescent="0.35">
      <c r="D1017"/>
      <c r="E1017"/>
    </row>
    <row r="1018" spans="4:5" ht="15" customHeight="1" x14ac:dyDescent="0.35">
      <c r="D1018"/>
      <c r="E1018"/>
    </row>
    <row r="1019" spans="4:5" ht="15" customHeight="1" x14ac:dyDescent="0.35">
      <c r="D1019"/>
      <c r="E1019"/>
    </row>
    <row r="1020" spans="4:5" ht="15" customHeight="1" x14ac:dyDescent="0.35">
      <c r="D1020"/>
      <c r="E1020"/>
    </row>
    <row r="1021" spans="4:5" ht="15" customHeight="1" x14ac:dyDescent="0.35">
      <c r="D1021"/>
      <c r="E1021"/>
    </row>
    <row r="1022" spans="4:5" ht="15" customHeight="1" x14ac:dyDescent="0.35">
      <c r="D1022"/>
      <c r="E1022"/>
    </row>
    <row r="1023" spans="4:5" ht="15" customHeight="1" x14ac:dyDescent="0.35">
      <c r="D1023"/>
      <c r="E1023"/>
    </row>
    <row r="1024" spans="4:5" ht="15" customHeight="1" x14ac:dyDescent="0.35">
      <c r="D1024"/>
      <c r="E1024"/>
    </row>
    <row r="1025" spans="4:5" ht="15" customHeight="1" x14ac:dyDescent="0.35">
      <c r="D1025"/>
      <c r="E1025"/>
    </row>
    <row r="1026" spans="4:5" ht="15" customHeight="1" x14ac:dyDescent="0.35">
      <c r="D1026"/>
      <c r="E1026"/>
    </row>
    <row r="1027" spans="4:5" ht="15" customHeight="1" x14ac:dyDescent="0.35">
      <c r="D1027"/>
      <c r="E1027"/>
    </row>
    <row r="1028" spans="4:5" ht="15" customHeight="1" x14ac:dyDescent="0.35">
      <c r="D1028"/>
      <c r="E1028"/>
    </row>
    <row r="1029" spans="4:5" ht="15" customHeight="1" x14ac:dyDescent="0.35">
      <c r="D1029"/>
      <c r="E1029"/>
    </row>
    <row r="1030" spans="4:5" ht="15" customHeight="1" x14ac:dyDescent="0.35">
      <c r="D1030"/>
      <c r="E1030"/>
    </row>
    <row r="1031" spans="4:5" ht="15" customHeight="1" x14ac:dyDescent="0.35">
      <c r="D1031"/>
      <c r="E1031"/>
    </row>
    <row r="1032" spans="4:5" ht="15" customHeight="1" x14ac:dyDescent="0.35">
      <c r="D1032"/>
      <c r="E1032"/>
    </row>
    <row r="1033" spans="4:5" ht="15" customHeight="1" x14ac:dyDescent="0.35">
      <c r="D1033"/>
      <c r="E1033"/>
    </row>
    <row r="1034" spans="4:5" ht="15" customHeight="1" x14ac:dyDescent="0.35">
      <c r="D1034"/>
      <c r="E1034"/>
    </row>
    <row r="1035" spans="4:5" ht="15" customHeight="1" x14ac:dyDescent="0.35">
      <c r="D1035"/>
      <c r="E1035"/>
    </row>
    <row r="1036" spans="4:5" ht="15" customHeight="1" x14ac:dyDescent="0.35">
      <c r="D1036"/>
      <c r="E1036"/>
    </row>
    <row r="1037" spans="4:5" ht="15" customHeight="1" x14ac:dyDescent="0.35">
      <c r="D1037"/>
      <c r="E1037"/>
    </row>
    <row r="1038" spans="4:5" ht="15" customHeight="1" x14ac:dyDescent="0.35">
      <c r="D1038"/>
      <c r="E1038"/>
    </row>
    <row r="1039" spans="4:5" ht="15" customHeight="1" x14ac:dyDescent="0.35">
      <c r="D1039"/>
      <c r="E1039"/>
    </row>
    <row r="1040" spans="4:5" ht="15" customHeight="1" x14ac:dyDescent="0.35">
      <c r="D1040"/>
      <c r="E1040"/>
    </row>
    <row r="1041" spans="4:5" ht="15" customHeight="1" x14ac:dyDescent="0.35">
      <c r="D1041"/>
      <c r="E1041"/>
    </row>
    <row r="1042" spans="4:5" ht="15" customHeight="1" x14ac:dyDescent="0.35">
      <c r="D1042"/>
      <c r="E1042"/>
    </row>
    <row r="1043" spans="4:5" ht="15" customHeight="1" x14ac:dyDescent="0.35">
      <c r="D1043"/>
      <c r="E1043"/>
    </row>
    <row r="1044" spans="4:5" ht="15" customHeight="1" x14ac:dyDescent="0.35">
      <c r="D1044"/>
      <c r="E1044"/>
    </row>
    <row r="1045" spans="4:5" ht="15" customHeight="1" x14ac:dyDescent="0.35">
      <c r="D1045"/>
      <c r="E1045"/>
    </row>
    <row r="1046" spans="4:5" ht="15" customHeight="1" x14ac:dyDescent="0.35">
      <c r="D1046"/>
      <c r="E1046"/>
    </row>
    <row r="1047" spans="4:5" ht="15" customHeight="1" x14ac:dyDescent="0.35">
      <c r="D1047"/>
      <c r="E1047"/>
    </row>
    <row r="1048" spans="4:5" ht="15" customHeight="1" x14ac:dyDescent="0.35">
      <c r="D1048"/>
      <c r="E1048"/>
    </row>
    <row r="1049" spans="4:5" ht="15" customHeight="1" x14ac:dyDescent="0.35">
      <c r="D1049"/>
      <c r="E1049"/>
    </row>
    <row r="1050" spans="4:5" ht="15" customHeight="1" x14ac:dyDescent="0.35">
      <c r="D1050"/>
      <c r="E1050"/>
    </row>
    <row r="1051" spans="4:5" ht="15" customHeight="1" x14ac:dyDescent="0.35">
      <c r="D1051"/>
      <c r="E1051"/>
    </row>
    <row r="1052" spans="4:5" ht="15" customHeight="1" x14ac:dyDescent="0.35">
      <c r="D1052"/>
      <c r="E1052"/>
    </row>
    <row r="1053" spans="4:5" ht="15" customHeight="1" x14ac:dyDescent="0.35">
      <c r="D1053"/>
      <c r="E1053"/>
    </row>
    <row r="1054" spans="4:5" ht="15" customHeight="1" x14ac:dyDescent="0.35">
      <c r="D1054"/>
      <c r="E1054"/>
    </row>
    <row r="1055" spans="4:5" ht="15" customHeight="1" x14ac:dyDescent="0.35">
      <c r="D1055"/>
      <c r="E1055"/>
    </row>
    <row r="1056" spans="4:5" ht="15" customHeight="1" x14ac:dyDescent="0.35">
      <c r="D1056"/>
      <c r="E1056"/>
    </row>
    <row r="1057" spans="4:5" ht="15" customHeight="1" x14ac:dyDescent="0.35">
      <c r="D1057"/>
      <c r="E1057"/>
    </row>
    <row r="1058" spans="4:5" ht="15" customHeight="1" x14ac:dyDescent="0.35">
      <c r="D1058"/>
      <c r="E1058"/>
    </row>
    <row r="1059" spans="4:5" ht="15" customHeight="1" x14ac:dyDescent="0.35">
      <c r="D1059"/>
      <c r="E1059"/>
    </row>
    <row r="1060" spans="4:5" ht="15" customHeight="1" x14ac:dyDescent="0.35">
      <c r="D1060"/>
      <c r="E1060"/>
    </row>
    <row r="1061" spans="4:5" ht="15" customHeight="1" x14ac:dyDescent="0.35">
      <c r="D1061"/>
      <c r="E1061"/>
    </row>
    <row r="1062" spans="4:5" ht="15" customHeight="1" x14ac:dyDescent="0.35">
      <c r="D1062"/>
      <c r="E1062"/>
    </row>
    <row r="1063" spans="4:5" ht="15" customHeight="1" x14ac:dyDescent="0.35">
      <c r="D1063"/>
      <c r="E1063"/>
    </row>
    <row r="1064" spans="4:5" ht="15" customHeight="1" x14ac:dyDescent="0.35">
      <c r="D1064"/>
      <c r="E1064"/>
    </row>
    <row r="1065" spans="4:5" ht="15" customHeight="1" x14ac:dyDescent="0.35">
      <c r="D1065"/>
      <c r="E1065"/>
    </row>
  </sheetData>
  <mergeCells count="10">
    <mergeCell ref="T1:T2"/>
    <mergeCell ref="W1:AC1"/>
    <mergeCell ref="D1:E1"/>
    <mergeCell ref="A1:A2"/>
    <mergeCell ref="B1:B2"/>
    <mergeCell ref="C1:C2"/>
    <mergeCell ref="F1:M1"/>
    <mergeCell ref="N1:P1"/>
    <mergeCell ref="U1:V1"/>
    <mergeCell ref="Q1:S1"/>
  </mergeCells>
  <conditionalFormatting sqref="Q1">
    <cfRule type="cellIs" dxfId="1" priority="6" operator="lessThan">
      <formula>0</formula>
    </cfRule>
  </conditionalFormatting>
  <conditionalFormatting sqref="Q2:S1048576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249A3-3F3B-479B-A2F6-F0A7FCFD78D4}">
  <dimension ref="A1:AE1061"/>
  <sheetViews>
    <sheetView workbookViewId="0">
      <selection activeCell="Q1051" sqref="Q1051:S1064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2.4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2.26953125" customWidth="1"/>
    <col min="31" max="31" width="9.1796875" customWidth="1"/>
  </cols>
  <sheetData>
    <row r="1" spans="1:31" ht="15.75" customHeight="1" x14ac:dyDescent="0.35">
      <c r="A1" s="46" t="s">
        <v>0</v>
      </c>
      <c r="B1" s="46" t="s">
        <v>1</v>
      </c>
      <c r="C1" s="48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1088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50" t="s">
        <v>1093</v>
      </c>
      <c r="AE1" s="38"/>
    </row>
    <row r="2" spans="1:31" ht="47.25" customHeight="1" x14ac:dyDescent="0.35">
      <c r="A2" s="47"/>
      <c r="B2" s="47"/>
      <c r="C2" s="49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50"/>
    </row>
    <row r="3" spans="1:31" ht="15" customHeight="1" x14ac:dyDescent="0.35">
      <c r="A3" s="1">
        <v>1</v>
      </c>
      <c r="B3" s="1" t="s">
        <v>3</v>
      </c>
      <c r="C3" s="2">
        <v>10131</v>
      </c>
      <c r="D3" s="16">
        <v>6324</v>
      </c>
      <c r="E3" s="18">
        <v>2760</v>
      </c>
      <c r="F3">
        <v>898</v>
      </c>
      <c r="G3">
        <v>897</v>
      </c>
      <c r="H3">
        <v>459</v>
      </c>
      <c r="I3">
        <v>408</v>
      </c>
      <c r="J3">
        <v>90</v>
      </c>
      <c r="K3">
        <v>19</v>
      </c>
      <c r="L3">
        <v>9</v>
      </c>
      <c r="M3">
        <v>2</v>
      </c>
      <c r="N3">
        <v>5769</v>
      </c>
      <c r="O3">
        <v>41</v>
      </c>
      <c r="P3">
        <v>6</v>
      </c>
      <c r="Q3">
        <f>VLOOKUP(C3,[1]Parish_language_2022b!$1:$1048576,8,FALSE)</f>
        <v>18</v>
      </c>
      <c r="R3">
        <f>VLOOKUP(C3,[1]Parish_language_2022b!$1:$1048576,7,FALSE)</f>
        <v>45</v>
      </c>
      <c r="S3">
        <f>VLOOKUP(C3,[1]Parish_language_2022b!$1:$1048576,6,FALSE)</f>
        <v>6010</v>
      </c>
      <c r="T3">
        <f>VLOOKUP(C3,[1]Parish_language_2022b!$1:$1048576,8,FALSE)</f>
        <v>18</v>
      </c>
      <c r="U3">
        <v>5750</v>
      </c>
      <c r="V3">
        <v>5094</v>
      </c>
      <c r="W3">
        <v>5958</v>
      </c>
      <c r="X3">
        <v>5001</v>
      </c>
      <c r="Y3">
        <v>84</v>
      </c>
      <c r="Z3">
        <v>205</v>
      </c>
      <c r="AA3">
        <v>30</v>
      </c>
      <c r="AB3">
        <v>16</v>
      </c>
      <c r="AC3">
        <v>38</v>
      </c>
      <c r="AD3">
        <v>187</v>
      </c>
    </row>
    <row r="4" spans="1:31" ht="15" customHeight="1" x14ac:dyDescent="0.35">
      <c r="A4" s="1">
        <v>1</v>
      </c>
      <c r="B4" s="1" t="s">
        <v>4</v>
      </c>
      <c r="C4" s="2">
        <v>20135</v>
      </c>
      <c r="D4" s="17">
        <v>12590</v>
      </c>
      <c r="E4" s="18">
        <v>5476</v>
      </c>
      <c r="F4">
        <v>1737</v>
      </c>
      <c r="G4">
        <v>1765</v>
      </c>
      <c r="H4">
        <v>953</v>
      </c>
      <c r="I4">
        <v>758</v>
      </c>
      <c r="J4">
        <v>180</v>
      </c>
      <c r="K4">
        <v>67</v>
      </c>
      <c r="L4">
        <v>8</v>
      </c>
      <c r="M4">
        <v>6</v>
      </c>
      <c r="N4">
        <v>11686</v>
      </c>
      <c r="O4">
        <v>96</v>
      </c>
      <c r="P4">
        <v>8</v>
      </c>
      <c r="Q4">
        <f>VLOOKUP(C4,[1]Parish_language_2022b!$1:$1048576,8,FALSE)</f>
        <v>37</v>
      </c>
      <c r="R4">
        <f>VLOOKUP(C4,[1]Parish_language_2022b!$1:$1048576,7,FALSE)</f>
        <v>112</v>
      </c>
      <c r="S4">
        <f>VLOOKUP(C4,[1]Parish_language_2022b!$1:$1048576,6,FALSE)</f>
        <v>12018</v>
      </c>
      <c r="T4">
        <f>VLOOKUP(C4,[1]Parish_language_2022b!$1:$1048576,8,FALSE)</f>
        <v>37</v>
      </c>
      <c r="U4">
        <v>11761</v>
      </c>
      <c r="V4">
        <v>10983</v>
      </c>
      <c r="W4">
        <v>12129</v>
      </c>
      <c r="X4">
        <v>10713</v>
      </c>
      <c r="Y4">
        <v>118</v>
      </c>
      <c r="Z4">
        <v>165</v>
      </c>
      <c r="AA4">
        <v>120</v>
      </c>
      <c r="AB4">
        <v>10</v>
      </c>
      <c r="AC4">
        <v>32</v>
      </c>
      <c r="AD4">
        <v>371</v>
      </c>
    </row>
    <row r="5" spans="1:31" ht="15" customHeight="1" x14ac:dyDescent="0.35">
      <c r="A5" s="1">
        <v>1</v>
      </c>
      <c r="B5" s="1" t="s">
        <v>5</v>
      </c>
      <c r="C5" s="2">
        <v>20136</v>
      </c>
      <c r="D5" s="17">
        <v>1133</v>
      </c>
      <c r="E5" s="18">
        <v>463</v>
      </c>
      <c r="F5">
        <v>118</v>
      </c>
      <c r="G5">
        <v>170</v>
      </c>
      <c r="H5">
        <v>79</v>
      </c>
      <c r="I5">
        <v>61</v>
      </c>
      <c r="J5">
        <v>24</v>
      </c>
      <c r="K5">
        <v>7</v>
      </c>
      <c r="L5">
        <v>1</v>
      </c>
      <c r="M5">
        <v>0</v>
      </c>
      <c r="N5">
        <v>1075</v>
      </c>
      <c r="O5">
        <v>6</v>
      </c>
      <c r="P5">
        <v>2</v>
      </c>
      <c r="Q5">
        <f>VLOOKUP(C5,[1]Parish_language_2022b!$1:$1048576,8,FALSE)</f>
        <v>2</v>
      </c>
      <c r="R5">
        <f>VLOOKUP(C5,[1]Parish_language_2022b!$1:$1048576,7,FALSE)</f>
        <v>10</v>
      </c>
      <c r="S5">
        <f>VLOOKUP(C5,[1]Parish_language_2022b!$1:$1048576,6,FALSE)</f>
        <v>1081</v>
      </c>
      <c r="T5">
        <f>VLOOKUP(C5,[1]Parish_language_2022b!$1:$1048576,8,FALSE)</f>
        <v>2</v>
      </c>
      <c r="U5">
        <v>1076</v>
      </c>
      <c r="V5">
        <v>983</v>
      </c>
      <c r="W5">
        <v>1101</v>
      </c>
      <c r="X5">
        <v>982</v>
      </c>
      <c r="Y5">
        <v>15</v>
      </c>
      <c r="Z5">
        <v>3</v>
      </c>
      <c r="AA5">
        <v>0</v>
      </c>
      <c r="AB5">
        <v>2</v>
      </c>
      <c r="AC5">
        <v>0</v>
      </c>
      <c r="AD5">
        <v>29</v>
      </c>
    </row>
    <row r="6" spans="1:31" ht="15" customHeight="1" x14ac:dyDescent="0.35">
      <c r="A6" s="1">
        <v>1</v>
      </c>
      <c r="B6" s="1" t="s">
        <v>6</v>
      </c>
      <c r="C6" s="2">
        <v>10002</v>
      </c>
      <c r="D6" s="17">
        <v>6651</v>
      </c>
      <c r="E6" s="18">
        <v>2747</v>
      </c>
      <c r="F6">
        <v>682</v>
      </c>
      <c r="G6">
        <v>1020</v>
      </c>
      <c r="H6">
        <v>400</v>
      </c>
      <c r="I6">
        <v>479</v>
      </c>
      <c r="J6">
        <v>123</v>
      </c>
      <c r="K6">
        <v>16</v>
      </c>
      <c r="L6">
        <v>3</v>
      </c>
      <c r="M6">
        <v>1</v>
      </c>
      <c r="N6">
        <v>6224</v>
      </c>
      <c r="O6">
        <v>40</v>
      </c>
      <c r="P6">
        <v>3</v>
      </c>
      <c r="Q6">
        <f>VLOOKUP(C6,[1]Parish_language_2022b!$1:$1048576,8,FALSE)</f>
        <v>32</v>
      </c>
      <c r="R6">
        <f>VLOOKUP(C6,[1]Parish_language_2022b!$1:$1048576,7,FALSE)</f>
        <v>58</v>
      </c>
      <c r="S6">
        <f>VLOOKUP(C6,[1]Parish_language_2022b!$1:$1048576,6,FALSE)</f>
        <v>6387</v>
      </c>
      <c r="T6">
        <f>VLOOKUP(C6,[1]Parish_language_2022b!$1:$1048576,8,FALSE)</f>
        <v>32</v>
      </c>
      <c r="U6">
        <v>6009</v>
      </c>
      <c r="V6">
        <v>5055</v>
      </c>
      <c r="W6">
        <v>6269</v>
      </c>
      <c r="X6">
        <v>4900</v>
      </c>
      <c r="Y6">
        <v>78</v>
      </c>
      <c r="Z6">
        <v>227</v>
      </c>
      <c r="AA6">
        <v>53</v>
      </c>
      <c r="AB6">
        <v>8</v>
      </c>
      <c r="AC6">
        <v>35</v>
      </c>
      <c r="AD6">
        <v>163</v>
      </c>
    </row>
    <row r="7" spans="1:31" ht="15" customHeight="1" x14ac:dyDescent="0.35">
      <c r="A7" s="1">
        <v>1</v>
      </c>
      <c r="B7" s="1" t="s">
        <v>7</v>
      </c>
      <c r="C7" s="2">
        <v>10126</v>
      </c>
      <c r="D7" s="17">
        <v>18204</v>
      </c>
      <c r="E7" s="18">
        <v>8128</v>
      </c>
      <c r="F7">
        <v>2779</v>
      </c>
      <c r="G7">
        <v>2595</v>
      </c>
      <c r="H7">
        <v>1284</v>
      </c>
      <c r="I7">
        <v>1109</v>
      </c>
      <c r="J7">
        <v>289</v>
      </c>
      <c r="K7">
        <v>51</v>
      </c>
      <c r="L7">
        <v>15</v>
      </c>
      <c r="M7">
        <v>3</v>
      </c>
      <c r="N7">
        <v>16666</v>
      </c>
      <c r="O7">
        <v>163</v>
      </c>
      <c r="P7">
        <v>19</v>
      </c>
      <c r="Q7">
        <f>VLOOKUP(C7,[1]Parish_language_2022b!$1:$1048576,8,FALSE)</f>
        <v>66</v>
      </c>
      <c r="R7">
        <f>VLOOKUP(C7,[1]Parish_language_2022b!$1:$1048576,7,FALSE)</f>
        <v>159</v>
      </c>
      <c r="S7">
        <f>VLOOKUP(C7,[1]Parish_language_2022b!$1:$1048576,6,FALSE)</f>
        <v>17464</v>
      </c>
      <c r="T7">
        <f>VLOOKUP(C7,[1]Parish_language_2022b!$1:$1048576,8,FALSE)</f>
        <v>66</v>
      </c>
      <c r="U7">
        <v>16513</v>
      </c>
      <c r="V7">
        <v>15218</v>
      </c>
      <c r="W7">
        <v>17440</v>
      </c>
      <c r="X7">
        <v>14945</v>
      </c>
      <c r="Y7">
        <v>183</v>
      </c>
      <c r="Z7">
        <v>387</v>
      </c>
      <c r="AA7">
        <v>112</v>
      </c>
      <c r="AB7">
        <v>13</v>
      </c>
      <c r="AC7">
        <v>66</v>
      </c>
      <c r="AD7">
        <v>549</v>
      </c>
    </row>
    <row r="8" spans="1:31" ht="15" customHeight="1" x14ac:dyDescent="0.35">
      <c r="A8" s="1">
        <v>1</v>
      </c>
      <c r="B8" s="1" t="s">
        <v>8</v>
      </c>
      <c r="C8" s="2">
        <v>20137</v>
      </c>
      <c r="D8" s="17">
        <v>4231</v>
      </c>
      <c r="E8" s="18">
        <v>1982</v>
      </c>
      <c r="F8">
        <v>722</v>
      </c>
      <c r="G8">
        <v>649</v>
      </c>
      <c r="H8">
        <v>311</v>
      </c>
      <c r="I8">
        <v>222</v>
      </c>
      <c r="J8">
        <v>61</v>
      </c>
      <c r="K8">
        <v>14</v>
      </c>
      <c r="L8">
        <v>3</v>
      </c>
      <c r="M8">
        <v>0</v>
      </c>
      <c r="N8">
        <v>3755</v>
      </c>
      <c r="O8">
        <v>59</v>
      </c>
      <c r="P8">
        <v>8</v>
      </c>
      <c r="Q8">
        <f>VLOOKUP(C8,[1]Parish_language_2022b!$1:$1048576,8,FALSE)</f>
        <v>10</v>
      </c>
      <c r="R8">
        <f>VLOOKUP(C8,[1]Parish_language_2022b!$1:$1048576,7,FALSE)</f>
        <v>61</v>
      </c>
      <c r="S8">
        <f>VLOOKUP(C8,[1]Parish_language_2022b!$1:$1048576,6,FALSE)</f>
        <v>3999</v>
      </c>
      <c r="T8">
        <f>VLOOKUP(C8,[1]Parish_language_2022b!$1:$1048576,8,FALSE)</f>
        <v>10</v>
      </c>
      <c r="U8">
        <v>3714</v>
      </c>
      <c r="V8">
        <v>3459</v>
      </c>
      <c r="W8">
        <v>4035</v>
      </c>
      <c r="X8">
        <v>3381</v>
      </c>
      <c r="Y8">
        <v>63</v>
      </c>
      <c r="Z8">
        <v>78</v>
      </c>
      <c r="AA8">
        <v>35</v>
      </c>
      <c r="AB8">
        <v>8</v>
      </c>
      <c r="AC8">
        <v>18</v>
      </c>
      <c r="AD8">
        <v>136</v>
      </c>
    </row>
    <row r="9" spans="1:31" ht="15" customHeight="1" x14ac:dyDescent="0.35">
      <c r="A9" s="1">
        <v>1</v>
      </c>
      <c r="B9" s="1" t="s">
        <v>9</v>
      </c>
      <c r="C9" s="2">
        <v>20142</v>
      </c>
      <c r="D9" s="17">
        <v>2215</v>
      </c>
      <c r="E9" s="18">
        <v>969</v>
      </c>
      <c r="F9">
        <v>286</v>
      </c>
      <c r="G9">
        <v>369</v>
      </c>
      <c r="H9">
        <v>163</v>
      </c>
      <c r="I9">
        <v>103</v>
      </c>
      <c r="J9">
        <v>45</v>
      </c>
      <c r="K9">
        <v>10</v>
      </c>
      <c r="L9">
        <v>2</v>
      </c>
      <c r="M9">
        <v>0</v>
      </c>
      <c r="N9">
        <v>2075</v>
      </c>
      <c r="O9">
        <v>18</v>
      </c>
      <c r="P9">
        <v>2</v>
      </c>
      <c r="Q9">
        <f>VLOOKUP(C9,[1]Parish_language_2022b!$1:$1048576,8,FALSE)</f>
        <v>10</v>
      </c>
      <c r="R9">
        <f>VLOOKUP(C9,[1]Parish_language_2022b!$1:$1048576,7,FALSE)</f>
        <v>27</v>
      </c>
      <c r="S9">
        <f>VLOOKUP(C9,[1]Parish_language_2022b!$1:$1048576,6,FALSE)</f>
        <v>2107</v>
      </c>
      <c r="T9">
        <f>VLOOKUP(C9,[1]Parish_language_2022b!$1:$1048576,8,FALSE)</f>
        <v>10</v>
      </c>
      <c r="U9">
        <v>2089</v>
      </c>
      <c r="V9">
        <v>1959</v>
      </c>
      <c r="W9">
        <v>2183</v>
      </c>
      <c r="X9">
        <v>1959</v>
      </c>
      <c r="Y9">
        <v>9</v>
      </c>
      <c r="Z9">
        <v>11</v>
      </c>
      <c r="AA9">
        <v>7</v>
      </c>
      <c r="AB9">
        <v>1</v>
      </c>
      <c r="AC9">
        <v>1</v>
      </c>
      <c r="AD9">
        <v>77</v>
      </c>
    </row>
    <row r="10" spans="1:31" ht="15" customHeight="1" x14ac:dyDescent="0.35">
      <c r="A10" s="1">
        <v>1</v>
      </c>
      <c r="B10" s="1" t="s">
        <v>10</v>
      </c>
      <c r="C10" s="2">
        <v>20143</v>
      </c>
      <c r="D10" s="17">
        <v>7828</v>
      </c>
      <c r="E10" s="18">
        <v>3533</v>
      </c>
      <c r="F10">
        <v>1216</v>
      </c>
      <c r="G10">
        <v>1188</v>
      </c>
      <c r="H10">
        <v>582</v>
      </c>
      <c r="I10">
        <v>423</v>
      </c>
      <c r="J10">
        <v>121</v>
      </c>
      <c r="K10">
        <v>25</v>
      </c>
      <c r="L10">
        <v>4</v>
      </c>
      <c r="M10">
        <v>1</v>
      </c>
      <c r="N10">
        <v>7137</v>
      </c>
      <c r="O10">
        <v>83</v>
      </c>
      <c r="P10">
        <v>15</v>
      </c>
      <c r="Q10">
        <f>VLOOKUP(C10,[1]Parish_language_2022b!$1:$1048576,8,FALSE)</f>
        <v>39</v>
      </c>
      <c r="R10">
        <f>VLOOKUP(C10,[1]Parish_language_2022b!$1:$1048576,7,FALSE)</f>
        <v>55</v>
      </c>
      <c r="S10">
        <f>VLOOKUP(C10,[1]Parish_language_2022b!$1:$1048576,6,FALSE)</f>
        <v>7530</v>
      </c>
      <c r="T10">
        <f>VLOOKUP(C10,[1]Parish_language_2022b!$1:$1048576,8,FALSE)</f>
        <v>39</v>
      </c>
      <c r="U10">
        <v>6997</v>
      </c>
      <c r="V10">
        <v>6425</v>
      </c>
      <c r="W10">
        <v>7244</v>
      </c>
      <c r="X10">
        <v>6196</v>
      </c>
      <c r="Y10">
        <v>72</v>
      </c>
      <c r="Z10">
        <v>354</v>
      </c>
      <c r="AA10">
        <v>102</v>
      </c>
      <c r="AB10">
        <v>8</v>
      </c>
      <c r="AC10">
        <v>43</v>
      </c>
      <c r="AD10">
        <v>255</v>
      </c>
    </row>
    <row r="11" spans="1:31" ht="15" customHeight="1" x14ac:dyDescent="0.35">
      <c r="A11" s="1">
        <v>1</v>
      </c>
      <c r="B11" s="1" t="s">
        <v>11</v>
      </c>
      <c r="C11" s="2">
        <v>10003</v>
      </c>
      <c r="D11" s="17">
        <v>8116</v>
      </c>
      <c r="E11" s="18">
        <v>2785</v>
      </c>
      <c r="F11">
        <v>738</v>
      </c>
      <c r="G11">
        <v>964</v>
      </c>
      <c r="H11">
        <v>455</v>
      </c>
      <c r="I11">
        <v>473</v>
      </c>
      <c r="J11">
        <v>112</v>
      </c>
      <c r="K11">
        <v>13</v>
      </c>
      <c r="L11">
        <v>1</v>
      </c>
      <c r="M11">
        <v>1</v>
      </c>
      <c r="N11">
        <v>7178</v>
      </c>
      <c r="O11">
        <v>34</v>
      </c>
      <c r="P11">
        <v>18</v>
      </c>
      <c r="Q11">
        <f>VLOOKUP(C11,[1]Parish_language_2022b!$1:$1048576,8,FALSE)</f>
        <v>31</v>
      </c>
      <c r="R11">
        <f>VLOOKUP(C11,[1]Parish_language_2022b!$1:$1048576,7,FALSE)</f>
        <v>64</v>
      </c>
      <c r="S11">
        <f>VLOOKUP(C11,[1]Parish_language_2022b!$1:$1048576,6,FALSE)</f>
        <v>7811</v>
      </c>
      <c r="T11">
        <f>VLOOKUP(C11,[1]Parish_language_2022b!$1:$1048576,8,FALSE)</f>
        <v>31</v>
      </c>
      <c r="U11">
        <v>6637</v>
      </c>
      <c r="V11">
        <v>5694</v>
      </c>
      <c r="W11">
        <v>6878</v>
      </c>
      <c r="X11">
        <v>5540</v>
      </c>
      <c r="Y11">
        <v>153</v>
      </c>
      <c r="Z11">
        <v>810</v>
      </c>
      <c r="AA11">
        <v>100</v>
      </c>
      <c r="AB11">
        <v>11</v>
      </c>
      <c r="AC11">
        <v>157</v>
      </c>
      <c r="AD11">
        <v>187</v>
      </c>
    </row>
    <row r="12" spans="1:31" ht="15" customHeight="1" x14ac:dyDescent="0.35">
      <c r="A12" s="1">
        <v>1</v>
      </c>
      <c r="B12" s="1" t="s">
        <v>12</v>
      </c>
      <c r="C12" s="2">
        <v>10123</v>
      </c>
      <c r="D12" s="17">
        <v>10443</v>
      </c>
      <c r="E12" s="18">
        <v>4547</v>
      </c>
      <c r="F12">
        <v>1267</v>
      </c>
      <c r="G12">
        <v>1675</v>
      </c>
      <c r="H12">
        <v>733</v>
      </c>
      <c r="I12">
        <v>658</v>
      </c>
      <c r="J12">
        <v>161</v>
      </c>
      <c r="K12">
        <v>26</v>
      </c>
      <c r="L12">
        <v>3</v>
      </c>
      <c r="M12">
        <v>3</v>
      </c>
      <c r="N12">
        <v>9733</v>
      </c>
      <c r="O12">
        <v>61</v>
      </c>
      <c r="P12">
        <v>3</v>
      </c>
      <c r="Q12">
        <f>VLOOKUP(C12,[1]Parish_language_2022b!$1:$1048576,8,FALSE)</f>
        <v>34</v>
      </c>
      <c r="R12">
        <f>VLOOKUP(C12,[1]Parish_language_2022b!$1:$1048576,7,FALSE)</f>
        <v>89</v>
      </c>
      <c r="S12">
        <f>VLOOKUP(C12,[1]Parish_language_2022b!$1:$1048576,6,FALSE)</f>
        <v>9974</v>
      </c>
      <c r="T12">
        <f>VLOOKUP(C12,[1]Parish_language_2022b!$1:$1048576,8,FALSE)</f>
        <v>34</v>
      </c>
      <c r="U12">
        <v>9496</v>
      </c>
      <c r="V12">
        <v>8170</v>
      </c>
      <c r="W12">
        <v>10022</v>
      </c>
      <c r="X12">
        <v>8053</v>
      </c>
      <c r="Y12">
        <v>143</v>
      </c>
      <c r="Z12">
        <v>150</v>
      </c>
      <c r="AA12">
        <v>52</v>
      </c>
      <c r="AB12">
        <v>19</v>
      </c>
      <c r="AC12">
        <v>53</v>
      </c>
      <c r="AD12">
        <v>335</v>
      </c>
    </row>
    <row r="13" spans="1:31" ht="15" customHeight="1" x14ac:dyDescent="0.35">
      <c r="A13" s="1">
        <v>1</v>
      </c>
      <c r="B13" s="1" t="s">
        <v>13</v>
      </c>
      <c r="C13" s="2">
        <v>10010</v>
      </c>
      <c r="D13" s="17">
        <v>12775</v>
      </c>
      <c r="E13" s="18">
        <v>4990</v>
      </c>
      <c r="F13">
        <v>1927</v>
      </c>
      <c r="G13">
        <v>1669</v>
      </c>
      <c r="H13">
        <v>705</v>
      </c>
      <c r="I13">
        <v>496</v>
      </c>
      <c r="J13">
        <v>177</v>
      </c>
      <c r="K13">
        <v>22</v>
      </c>
      <c r="L13">
        <v>9</v>
      </c>
      <c r="M13">
        <v>7</v>
      </c>
      <c r="N13">
        <v>10337</v>
      </c>
      <c r="O13">
        <v>115</v>
      </c>
      <c r="P13">
        <v>27</v>
      </c>
      <c r="Q13">
        <f>VLOOKUP(C13,[1]Parish_language_2022b!$1:$1048576,8,FALSE)</f>
        <v>89</v>
      </c>
      <c r="R13">
        <f>VLOOKUP(C13,[1]Parish_language_2022b!$1:$1048576,7,FALSE)</f>
        <v>212</v>
      </c>
      <c r="S13">
        <f>VLOOKUP(C13,[1]Parish_language_2022b!$1:$1048576,6,FALSE)</f>
        <v>12289</v>
      </c>
      <c r="T13">
        <f>VLOOKUP(C13,[1]Parish_language_2022b!$1:$1048576,8,FALSE)</f>
        <v>89</v>
      </c>
      <c r="U13">
        <v>8277</v>
      </c>
      <c r="V13">
        <v>5103</v>
      </c>
      <c r="W13">
        <v>10089</v>
      </c>
      <c r="X13">
        <v>4810</v>
      </c>
      <c r="Y13">
        <v>512</v>
      </c>
      <c r="Z13">
        <v>1688</v>
      </c>
      <c r="AA13">
        <v>143</v>
      </c>
      <c r="AB13">
        <v>33</v>
      </c>
      <c r="AC13">
        <v>314</v>
      </c>
      <c r="AD13">
        <v>124</v>
      </c>
    </row>
    <row r="14" spans="1:31" ht="15" customHeight="1" x14ac:dyDescent="0.35">
      <c r="A14" s="1">
        <v>1</v>
      </c>
      <c r="B14" s="1" t="s">
        <v>14</v>
      </c>
      <c r="C14" s="2">
        <v>10007</v>
      </c>
      <c r="D14" s="17">
        <v>6154</v>
      </c>
      <c r="E14" s="18">
        <v>2545</v>
      </c>
      <c r="F14">
        <v>716</v>
      </c>
      <c r="G14">
        <v>884</v>
      </c>
      <c r="H14">
        <v>378</v>
      </c>
      <c r="I14">
        <v>434</v>
      </c>
      <c r="J14">
        <v>109</v>
      </c>
      <c r="K14">
        <v>14</v>
      </c>
      <c r="L14">
        <v>6</v>
      </c>
      <c r="M14">
        <v>1</v>
      </c>
      <c r="N14">
        <v>5728</v>
      </c>
      <c r="O14">
        <v>37</v>
      </c>
      <c r="P14">
        <v>9</v>
      </c>
      <c r="Q14">
        <f>VLOOKUP(C14,[1]Parish_language_2022b!$1:$1048576,8,FALSE)</f>
        <v>17</v>
      </c>
      <c r="R14">
        <f>VLOOKUP(C14,[1]Parish_language_2022b!$1:$1048576,7,FALSE)</f>
        <v>41</v>
      </c>
      <c r="S14">
        <f>VLOOKUP(C14,[1]Parish_language_2022b!$1:$1048576,6,FALSE)</f>
        <v>5970</v>
      </c>
      <c r="T14">
        <f>VLOOKUP(C14,[1]Parish_language_2022b!$1:$1048576,8,FALSE)</f>
        <v>17</v>
      </c>
      <c r="U14">
        <v>5392</v>
      </c>
      <c r="V14">
        <v>4374</v>
      </c>
      <c r="W14">
        <v>5567</v>
      </c>
      <c r="X14">
        <v>4154</v>
      </c>
      <c r="Y14">
        <v>118</v>
      </c>
      <c r="Z14">
        <v>376</v>
      </c>
      <c r="AA14">
        <v>19</v>
      </c>
      <c r="AB14">
        <v>10</v>
      </c>
      <c r="AC14">
        <v>68</v>
      </c>
      <c r="AD14">
        <v>156</v>
      </c>
    </row>
    <row r="15" spans="1:31" ht="15" customHeight="1" x14ac:dyDescent="0.35">
      <c r="A15" s="1">
        <v>1</v>
      </c>
      <c r="B15" s="1" t="s">
        <v>15</v>
      </c>
      <c r="C15" s="2">
        <v>10008</v>
      </c>
      <c r="D15" s="17">
        <v>11882</v>
      </c>
      <c r="E15" s="18">
        <v>6339</v>
      </c>
      <c r="F15">
        <v>2894</v>
      </c>
      <c r="G15">
        <v>2433</v>
      </c>
      <c r="H15">
        <v>599</v>
      </c>
      <c r="I15">
        <v>350</v>
      </c>
      <c r="J15">
        <v>79</v>
      </c>
      <c r="K15">
        <v>18</v>
      </c>
      <c r="L15">
        <v>3</v>
      </c>
      <c r="M15">
        <v>3</v>
      </c>
      <c r="N15">
        <v>10167</v>
      </c>
      <c r="O15">
        <v>86</v>
      </c>
      <c r="P15">
        <v>22</v>
      </c>
      <c r="Q15">
        <f>VLOOKUP(C15,[1]Parish_language_2022b!$1:$1048576,8,FALSE)</f>
        <v>76</v>
      </c>
      <c r="R15">
        <f>VLOOKUP(C15,[1]Parish_language_2022b!$1:$1048576,7,FALSE)</f>
        <v>179</v>
      </c>
      <c r="S15">
        <f>VLOOKUP(C15,[1]Parish_language_2022b!$1:$1048576,6,FALSE)</f>
        <v>11369</v>
      </c>
      <c r="T15">
        <f>VLOOKUP(C15,[1]Parish_language_2022b!$1:$1048576,8,FALSE)</f>
        <v>76</v>
      </c>
      <c r="U15">
        <v>8488</v>
      </c>
      <c r="V15">
        <v>5519</v>
      </c>
      <c r="W15">
        <v>10194</v>
      </c>
      <c r="X15">
        <v>5329</v>
      </c>
      <c r="Y15">
        <v>397</v>
      </c>
      <c r="Z15">
        <v>946</v>
      </c>
      <c r="AA15">
        <v>97</v>
      </c>
      <c r="AB15">
        <v>34</v>
      </c>
      <c r="AC15">
        <v>208</v>
      </c>
      <c r="AD15">
        <v>155</v>
      </c>
    </row>
    <row r="16" spans="1:31" ht="15" customHeight="1" x14ac:dyDescent="0.35">
      <c r="A16" s="1">
        <v>1</v>
      </c>
      <c r="B16" s="1" t="s">
        <v>16</v>
      </c>
      <c r="C16" s="2">
        <v>10014</v>
      </c>
      <c r="D16" s="17">
        <v>3344</v>
      </c>
      <c r="E16" s="18">
        <v>1358</v>
      </c>
      <c r="F16">
        <v>769</v>
      </c>
      <c r="G16">
        <v>399</v>
      </c>
      <c r="H16">
        <v>123</v>
      </c>
      <c r="I16">
        <v>56</v>
      </c>
      <c r="J16">
        <v>17</v>
      </c>
      <c r="K16">
        <v>9</v>
      </c>
      <c r="L16">
        <v>0</v>
      </c>
      <c r="M16">
        <v>0</v>
      </c>
      <c r="N16">
        <v>2314</v>
      </c>
      <c r="O16">
        <v>39</v>
      </c>
      <c r="P16">
        <v>7</v>
      </c>
      <c r="Q16">
        <f>VLOOKUP(C16,[1]Parish_language_2022b!$1:$1048576,8,FALSE)</f>
        <v>13</v>
      </c>
      <c r="R16">
        <f>VLOOKUP(C16,[1]Parish_language_2022b!$1:$1048576,7,FALSE)</f>
        <v>62</v>
      </c>
      <c r="S16">
        <f>VLOOKUP(C16,[1]Parish_language_2022b!$1:$1048576,6,FALSE)</f>
        <v>3236</v>
      </c>
      <c r="T16">
        <f>VLOOKUP(C16,[1]Parish_language_2022b!$1:$1048576,8,FALSE)</f>
        <v>13</v>
      </c>
      <c r="U16">
        <v>1714</v>
      </c>
      <c r="V16">
        <v>1147</v>
      </c>
      <c r="W16">
        <v>2188</v>
      </c>
      <c r="X16">
        <v>1101</v>
      </c>
      <c r="Y16">
        <v>120</v>
      </c>
      <c r="Z16">
        <v>795</v>
      </c>
      <c r="AA16">
        <v>101</v>
      </c>
      <c r="AB16">
        <v>23</v>
      </c>
      <c r="AC16">
        <v>107</v>
      </c>
      <c r="AD16">
        <v>88</v>
      </c>
    </row>
    <row r="17" spans="1:30" ht="15" customHeight="1" x14ac:dyDescent="0.35">
      <c r="A17" s="1">
        <v>1</v>
      </c>
      <c r="B17" s="1" t="s">
        <v>17</v>
      </c>
      <c r="C17" s="2">
        <v>10018</v>
      </c>
      <c r="D17" s="17">
        <v>8282</v>
      </c>
      <c r="E17" s="18">
        <v>3120</v>
      </c>
      <c r="F17">
        <v>838</v>
      </c>
      <c r="G17">
        <v>1123</v>
      </c>
      <c r="H17">
        <v>454</v>
      </c>
      <c r="I17">
        <v>562</v>
      </c>
      <c r="J17">
        <v>136</v>
      </c>
      <c r="K17">
        <v>17</v>
      </c>
      <c r="L17">
        <v>4</v>
      </c>
      <c r="M17">
        <v>1</v>
      </c>
      <c r="N17">
        <v>7743</v>
      </c>
      <c r="O17">
        <v>57</v>
      </c>
      <c r="P17">
        <v>10</v>
      </c>
      <c r="Q17">
        <f>VLOOKUP(C17,[1]Parish_language_2022b!$1:$1048576,8,FALSE)</f>
        <v>44</v>
      </c>
      <c r="R17">
        <f>VLOOKUP(C17,[1]Parish_language_2022b!$1:$1048576,7,FALSE)</f>
        <v>89</v>
      </c>
      <c r="S17">
        <f>VLOOKUP(C17,[1]Parish_language_2022b!$1:$1048576,6,FALSE)</f>
        <v>7930</v>
      </c>
      <c r="T17">
        <f>VLOOKUP(C17,[1]Parish_language_2022b!$1:$1048576,8,FALSE)</f>
        <v>44</v>
      </c>
      <c r="U17">
        <v>7378</v>
      </c>
      <c r="V17">
        <v>5564</v>
      </c>
      <c r="W17">
        <v>7736</v>
      </c>
      <c r="X17">
        <v>5562</v>
      </c>
      <c r="Y17">
        <v>147</v>
      </c>
      <c r="Z17">
        <v>298</v>
      </c>
      <c r="AA17">
        <v>51</v>
      </c>
      <c r="AB17">
        <v>14</v>
      </c>
      <c r="AC17">
        <v>49</v>
      </c>
      <c r="AD17">
        <v>262</v>
      </c>
    </row>
    <row r="18" spans="1:30" ht="15" customHeight="1" x14ac:dyDescent="0.35">
      <c r="A18" s="1">
        <v>1</v>
      </c>
      <c r="B18" s="1" t="s">
        <v>18</v>
      </c>
      <c r="C18" s="2">
        <v>10021</v>
      </c>
      <c r="D18" s="17">
        <v>9298</v>
      </c>
      <c r="E18" s="18">
        <v>4213</v>
      </c>
      <c r="F18">
        <v>1389</v>
      </c>
      <c r="G18">
        <v>1443</v>
      </c>
      <c r="H18">
        <v>630</v>
      </c>
      <c r="I18">
        <v>559</v>
      </c>
      <c r="J18">
        <v>123</v>
      </c>
      <c r="K18">
        <v>28</v>
      </c>
      <c r="L18">
        <v>7</v>
      </c>
      <c r="M18">
        <v>3</v>
      </c>
      <c r="N18">
        <v>8349</v>
      </c>
      <c r="O18">
        <v>104</v>
      </c>
      <c r="P18">
        <v>17</v>
      </c>
      <c r="Q18">
        <f>VLOOKUP(C18,[1]Parish_language_2022b!$1:$1048576,8,FALSE)</f>
        <v>33</v>
      </c>
      <c r="R18">
        <f>VLOOKUP(C18,[1]Parish_language_2022b!$1:$1048576,7,FALSE)</f>
        <v>95</v>
      </c>
      <c r="S18">
        <f>VLOOKUP(C18,[1]Parish_language_2022b!$1:$1048576,6,FALSE)</f>
        <v>8906</v>
      </c>
      <c r="T18">
        <f>VLOOKUP(C18,[1]Parish_language_2022b!$1:$1048576,8,FALSE)</f>
        <v>33</v>
      </c>
      <c r="U18">
        <v>8019</v>
      </c>
      <c r="V18">
        <v>7173</v>
      </c>
      <c r="W18">
        <v>8147</v>
      </c>
      <c r="X18">
        <v>6777</v>
      </c>
      <c r="Y18">
        <v>140</v>
      </c>
      <c r="Z18">
        <v>762</v>
      </c>
      <c r="AA18">
        <v>120</v>
      </c>
      <c r="AB18">
        <v>27</v>
      </c>
      <c r="AC18">
        <v>108</v>
      </c>
      <c r="AD18">
        <v>251</v>
      </c>
    </row>
    <row r="19" spans="1:30" ht="15" customHeight="1" x14ac:dyDescent="0.35">
      <c r="A19" s="1">
        <v>1</v>
      </c>
      <c r="B19" s="1" t="s">
        <v>19</v>
      </c>
      <c r="C19" s="2">
        <v>10022</v>
      </c>
      <c r="D19" s="17">
        <v>8105</v>
      </c>
      <c r="E19" s="18">
        <v>3943</v>
      </c>
      <c r="F19">
        <v>1503</v>
      </c>
      <c r="G19">
        <v>1375</v>
      </c>
      <c r="H19">
        <v>550</v>
      </c>
      <c r="I19">
        <v>447</v>
      </c>
      <c r="J19">
        <v>80</v>
      </c>
      <c r="K19">
        <v>20</v>
      </c>
      <c r="L19">
        <v>5</v>
      </c>
      <c r="M19">
        <v>0</v>
      </c>
      <c r="N19">
        <v>7109</v>
      </c>
      <c r="O19">
        <v>75</v>
      </c>
      <c r="P19">
        <v>7</v>
      </c>
      <c r="Q19">
        <f>VLOOKUP(C19,[1]Parish_language_2022b!$1:$1048576,8,FALSE)</f>
        <v>30</v>
      </c>
      <c r="R19">
        <f>VLOOKUP(C19,[1]Parish_language_2022b!$1:$1048576,7,FALSE)</f>
        <v>79</v>
      </c>
      <c r="S19">
        <f>VLOOKUP(C19,[1]Parish_language_2022b!$1:$1048576,6,FALSE)</f>
        <v>7751</v>
      </c>
      <c r="T19">
        <f>VLOOKUP(C19,[1]Parish_language_2022b!$1:$1048576,8,FALSE)</f>
        <v>30</v>
      </c>
      <c r="U19">
        <v>6749</v>
      </c>
      <c r="V19">
        <v>6072</v>
      </c>
      <c r="W19">
        <v>6999</v>
      </c>
      <c r="X19">
        <v>5856</v>
      </c>
      <c r="Y19">
        <v>101</v>
      </c>
      <c r="Z19">
        <v>877</v>
      </c>
      <c r="AA19">
        <v>64</v>
      </c>
      <c r="AB19">
        <v>17</v>
      </c>
      <c r="AC19">
        <v>71</v>
      </c>
      <c r="AD19">
        <v>209</v>
      </c>
    </row>
    <row r="20" spans="1:30" ht="15" customHeight="1" x14ac:dyDescent="0.35">
      <c r="A20" s="1">
        <v>1</v>
      </c>
      <c r="B20" s="1" t="s">
        <v>20</v>
      </c>
      <c r="C20" s="2">
        <v>10023</v>
      </c>
      <c r="D20" s="17">
        <v>4596</v>
      </c>
      <c r="E20" s="18">
        <v>2062</v>
      </c>
      <c r="F20">
        <v>657</v>
      </c>
      <c r="G20">
        <v>836</v>
      </c>
      <c r="H20">
        <v>280</v>
      </c>
      <c r="I20">
        <v>211</v>
      </c>
      <c r="J20">
        <v>60</v>
      </c>
      <c r="K20">
        <v>4</v>
      </c>
      <c r="L20">
        <v>3</v>
      </c>
      <c r="M20">
        <v>0</v>
      </c>
      <c r="N20">
        <v>4247</v>
      </c>
      <c r="O20">
        <v>60</v>
      </c>
      <c r="P20">
        <v>14</v>
      </c>
      <c r="Q20">
        <f>VLOOKUP(C20,[1]Parish_language_2022b!$1:$1048576,8,FALSE)</f>
        <v>18</v>
      </c>
      <c r="R20">
        <f>VLOOKUP(C20,[1]Parish_language_2022b!$1:$1048576,7,FALSE)</f>
        <v>55</v>
      </c>
      <c r="S20">
        <f>VLOOKUP(C20,[1]Parish_language_2022b!$1:$1048576,6,FALSE)</f>
        <v>4416</v>
      </c>
      <c r="T20">
        <f>VLOOKUP(C20,[1]Parish_language_2022b!$1:$1048576,8,FALSE)</f>
        <v>18</v>
      </c>
      <c r="U20">
        <v>3980</v>
      </c>
      <c r="V20">
        <v>3338</v>
      </c>
      <c r="W20">
        <v>4285</v>
      </c>
      <c r="X20">
        <v>3281</v>
      </c>
      <c r="Y20">
        <v>64</v>
      </c>
      <c r="Z20">
        <v>188</v>
      </c>
      <c r="AA20">
        <v>22</v>
      </c>
      <c r="AB20">
        <v>3</v>
      </c>
      <c r="AC20">
        <v>60</v>
      </c>
      <c r="AD20">
        <v>140</v>
      </c>
    </row>
    <row r="21" spans="1:30" ht="15" customHeight="1" x14ac:dyDescent="0.35">
      <c r="A21" s="1">
        <v>1</v>
      </c>
      <c r="B21" s="1" t="s">
        <v>21</v>
      </c>
      <c r="C21" s="2">
        <v>10024</v>
      </c>
      <c r="D21" s="17">
        <v>4368</v>
      </c>
      <c r="E21" s="18">
        <v>1844</v>
      </c>
      <c r="F21">
        <v>460</v>
      </c>
      <c r="G21">
        <v>704</v>
      </c>
      <c r="H21">
        <v>316</v>
      </c>
      <c r="I21">
        <v>312</v>
      </c>
      <c r="J21">
        <v>54</v>
      </c>
      <c r="K21">
        <v>12</v>
      </c>
      <c r="L21">
        <v>0</v>
      </c>
      <c r="M21">
        <v>2</v>
      </c>
      <c r="N21">
        <v>4020</v>
      </c>
      <c r="O21">
        <v>34</v>
      </c>
      <c r="P21">
        <v>2</v>
      </c>
      <c r="Q21">
        <f>VLOOKUP(C21,[1]Parish_language_2022b!$1:$1048576,8,FALSE)</f>
        <v>24</v>
      </c>
      <c r="R21">
        <f>VLOOKUP(C21,[1]Parish_language_2022b!$1:$1048576,7,FALSE)</f>
        <v>46</v>
      </c>
      <c r="S21">
        <f>VLOOKUP(C21,[1]Parish_language_2022b!$1:$1048576,6,FALSE)</f>
        <v>4141</v>
      </c>
      <c r="T21">
        <f>VLOOKUP(C21,[1]Parish_language_2022b!$1:$1048576,8,FALSE)</f>
        <v>24</v>
      </c>
      <c r="U21">
        <v>3908</v>
      </c>
      <c r="V21">
        <v>3358</v>
      </c>
      <c r="W21">
        <v>3998</v>
      </c>
      <c r="X21">
        <v>3259</v>
      </c>
      <c r="Y21">
        <v>48</v>
      </c>
      <c r="Z21">
        <v>252</v>
      </c>
      <c r="AA21">
        <v>10</v>
      </c>
      <c r="AB21">
        <v>12</v>
      </c>
      <c r="AC21">
        <v>58</v>
      </c>
      <c r="AD21">
        <v>123</v>
      </c>
    </row>
    <row r="22" spans="1:30" ht="15" customHeight="1" x14ac:dyDescent="0.35">
      <c r="A22" s="1">
        <v>1</v>
      </c>
      <c r="B22" s="1" t="s">
        <v>22</v>
      </c>
      <c r="C22" s="2">
        <v>10026</v>
      </c>
      <c r="D22" s="17">
        <v>4402</v>
      </c>
      <c r="E22" s="18">
        <v>1956</v>
      </c>
      <c r="F22">
        <v>581</v>
      </c>
      <c r="G22">
        <v>812</v>
      </c>
      <c r="H22">
        <v>278</v>
      </c>
      <c r="I22">
        <v>269</v>
      </c>
      <c r="J22">
        <v>40</v>
      </c>
      <c r="K22">
        <v>3</v>
      </c>
      <c r="L22">
        <v>0</v>
      </c>
      <c r="M22">
        <v>5</v>
      </c>
      <c r="N22">
        <v>4098</v>
      </c>
      <c r="O22">
        <v>18</v>
      </c>
      <c r="P22">
        <v>4</v>
      </c>
      <c r="Q22">
        <f>VLOOKUP(C22,[1]Parish_language_2022b!$1:$1048576,8,FALSE)</f>
        <v>22</v>
      </c>
      <c r="R22">
        <f>VLOOKUP(C22,[1]Parish_language_2022b!$1:$1048576,7,FALSE)</f>
        <v>31</v>
      </c>
      <c r="S22">
        <f>VLOOKUP(C22,[1]Parish_language_2022b!$1:$1048576,6,FALSE)</f>
        <v>4256</v>
      </c>
      <c r="T22">
        <f>VLOOKUP(C22,[1]Parish_language_2022b!$1:$1048576,8,FALSE)</f>
        <v>22</v>
      </c>
      <c r="U22">
        <v>3851</v>
      </c>
      <c r="V22">
        <v>3151</v>
      </c>
      <c r="W22">
        <v>3989</v>
      </c>
      <c r="X22">
        <v>2978</v>
      </c>
      <c r="Y22">
        <v>80</v>
      </c>
      <c r="Z22">
        <v>248</v>
      </c>
      <c r="AA22">
        <v>16</v>
      </c>
      <c r="AB22">
        <v>1</v>
      </c>
      <c r="AC22">
        <v>48</v>
      </c>
      <c r="AD22">
        <v>123</v>
      </c>
    </row>
    <row r="23" spans="1:30" ht="15" customHeight="1" x14ac:dyDescent="0.35">
      <c r="A23" s="1">
        <v>1</v>
      </c>
      <c r="B23" s="1" t="s">
        <v>23</v>
      </c>
      <c r="C23" s="2">
        <v>10027</v>
      </c>
      <c r="D23" s="17">
        <v>3113</v>
      </c>
      <c r="E23" s="18">
        <v>1237</v>
      </c>
      <c r="F23">
        <v>314</v>
      </c>
      <c r="G23">
        <v>470</v>
      </c>
      <c r="H23">
        <v>196</v>
      </c>
      <c r="I23">
        <v>195</v>
      </c>
      <c r="J23">
        <v>64</v>
      </c>
      <c r="K23">
        <v>9</v>
      </c>
      <c r="L23">
        <v>3</v>
      </c>
      <c r="M23">
        <v>1</v>
      </c>
      <c r="N23">
        <v>2778</v>
      </c>
      <c r="O23">
        <v>20</v>
      </c>
      <c r="P23">
        <v>7</v>
      </c>
      <c r="Q23">
        <f>VLOOKUP(C23,[1]Parish_language_2022b!$1:$1048576,8,FALSE)</f>
        <v>14</v>
      </c>
      <c r="R23">
        <f>VLOOKUP(C23,[1]Parish_language_2022b!$1:$1048576,7,FALSE)</f>
        <v>50</v>
      </c>
      <c r="S23">
        <f>VLOOKUP(C23,[1]Parish_language_2022b!$1:$1048576,6,FALSE)</f>
        <v>2972</v>
      </c>
      <c r="T23">
        <f>VLOOKUP(C23,[1]Parish_language_2022b!$1:$1048576,8,FALSE)</f>
        <v>14</v>
      </c>
      <c r="U23">
        <v>2465</v>
      </c>
      <c r="V23">
        <v>1729</v>
      </c>
      <c r="W23">
        <v>2681</v>
      </c>
      <c r="X23">
        <v>1578</v>
      </c>
      <c r="Y23">
        <v>93</v>
      </c>
      <c r="Z23">
        <v>254</v>
      </c>
      <c r="AA23">
        <v>11</v>
      </c>
      <c r="AB23">
        <v>9</v>
      </c>
      <c r="AC23">
        <v>66</v>
      </c>
      <c r="AD23">
        <v>75</v>
      </c>
    </row>
    <row r="24" spans="1:30" ht="15" customHeight="1" x14ac:dyDescent="0.35">
      <c r="A24" s="1">
        <v>1</v>
      </c>
      <c r="B24" s="1" t="s">
        <v>24</v>
      </c>
      <c r="C24" s="2">
        <v>10029</v>
      </c>
      <c r="D24" s="17">
        <v>6718</v>
      </c>
      <c r="E24" s="18">
        <v>2779</v>
      </c>
      <c r="F24">
        <v>779</v>
      </c>
      <c r="G24">
        <v>944</v>
      </c>
      <c r="H24">
        <v>407</v>
      </c>
      <c r="I24">
        <v>516</v>
      </c>
      <c r="J24">
        <v>119</v>
      </c>
      <c r="K24">
        <v>25</v>
      </c>
      <c r="L24">
        <v>1</v>
      </c>
      <c r="M24">
        <v>1</v>
      </c>
      <c r="N24">
        <v>6220</v>
      </c>
      <c r="O24">
        <v>48</v>
      </c>
      <c r="P24">
        <v>6</v>
      </c>
      <c r="Q24">
        <f>VLOOKUP(C24,[1]Parish_language_2022b!$1:$1048576,8,FALSE)</f>
        <v>32</v>
      </c>
      <c r="R24">
        <f>VLOOKUP(C24,[1]Parish_language_2022b!$1:$1048576,7,FALSE)</f>
        <v>41</v>
      </c>
      <c r="S24">
        <f>VLOOKUP(C24,[1]Parish_language_2022b!$1:$1048576,6,FALSE)</f>
        <v>6487</v>
      </c>
      <c r="T24">
        <f>VLOOKUP(C24,[1]Parish_language_2022b!$1:$1048576,8,FALSE)</f>
        <v>32</v>
      </c>
      <c r="U24">
        <v>5922</v>
      </c>
      <c r="V24">
        <v>5020</v>
      </c>
      <c r="W24">
        <v>5974</v>
      </c>
      <c r="X24">
        <v>4696</v>
      </c>
      <c r="Y24">
        <v>127</v>
      </c>
      <c r="Z24">
        <v>499</v>
      </c>
      <c r="AA24">
        <v>51</v>
      </c>
      <c r="AB24">
        <v>9</v>
      </c>
      <c r="AC24">
        <v>77</v>
      </c>
      <c r="AD24">
        <v>185</v>
      </c>
    </row>
    <row r="25" spans="1:30" ht="15" customHeight="1" x14ac:dyDescent="0.35">
      <c r="A25" s="1">
        <v>1</v>
      </c>
      <c r="B25" s="1" t="s">
        <v>25</v>
      </c>
      <c r="C25" s="2">
        <v>10031</v>
      </c>
      <c r="D25" s="17">
        <v>5620</v>
      </c>
      <c r="E25" s="18">
        <v>2585</v>
      </c>
      <c r="F25">
        <v>962</v>
      </c>
      <c r="G25">
        <v>824</v>
      </c>
      <c r="H25">
        <v>411</v>
      </c>
      <c r="I25">
        <v>255</v>
      </c>
      <c r="J25">
        <v>88</v>
      </c>
      <c r="K25">
        <v>31</v>
      </c>
      <c r="L25">
        <v>3</v>
      </c>
      <c r="M25">
        <v>1</v>
      </c>
      <c r="N25">
        <v>4786</v>
      </c>
      <c r="O25">
        <v>120</v>
      </c>
      <c r="P25">
        <v>32</v>
      </c>
      <c r="Q25">
        <f>VLOOKUP(C25,[1]Parish_language_2022b!$1:$1048576,8,FALSE)</f>
        <v>31</v>
      </c>
      <c r="R25">
        <f>VLOOKUP(C25,[1]Parish_language_2022b!$1:$1048576,7,FALSE)</f>
        <v>79</v>
      </c>
      <c r="S25">
        <f>VLOOKUP(C25,[1]Parish_language_2022b!$1:$1048576,6,FALSE)</f>
        <v>5357</v>
      </c>
      <c r="T25">
        <f>VLOOKUP(C25,[1]Parish_language_2022b!$1:$1048576,8,FALSE)</f>
        <v>31</v>
      </c>
      <c r="U25">
        <v>4427</v>
      </c>
      <c r="V25">
        <v>3995</v>
      </c>
      <c r="W25">
        <v>4652</v>
      </c>
      <c r="X25">
        <v>3732</v>
      </c>
      <c r="Y25">
        <v>145</v>
      </c>
      <c r="Z25">
        <v>581</v>
      </c>
      <c r="AA25">
        <v>140</v>
      </c>
      <c r="AB25">
        <v>19</v>
      </c>
      <c r="AC25">
        <v>99</v>
      </c>
      <c r="AD25">
        <v>148</v>
      </c>
    </row>
    <row r="26" spans="1:30" ht="15" customHeight="1" x14ac:dyDescent="0.35">
      <c r="A26" s="1">
        <v>1</v>
      </c>
      <c r="B26" s="1" t="s">
        <v>26</v>
      </c>
      <c r="C26" s="2">
        <v>10032</v>
      </c>
      <c r="D26" s="17">
        <v>4764</v>
      </c>
      <c r="E26" s="18">
        <v>2186</v>
      </c>
      <c r="F26">
        <v>769</v>
      </c>
      <c r="G26">
        <v>763</v>
      </c>
      <c r="H26">
        <v>298</v>
      </c>
      <c r="I26">
        <v>265</v>
      </c>
      <c r="J26">
        <v>64</v>
      </c>
      <c r="K26">
        <v>14</v>
      </c>
      <c r="L26">
        <v>3</v>
      </c>
      <c r="M26">
        <v>2</v>
      </c>
      <c r="N26">
        <v>4269</v>
      </c>
      <c r="O26">
        <v>43</v>
      </c>
      <c r="P26">
        <v>6</v>
      </c>
      <c r="Q26">
        <f>VLOOKUP(C26,[1]Parish_language_2022b!$1:$1048576,8,FALSE)</f>
        <v>17</v>
      </c>
      <c r="R26">
        <f>VLOOKUP(C26,[1]Parish_language_2022b!$1:$1048576,7,FALSE)</f>
        <v>44</v>
      </c>
      <c r="S26">
        <f>VLOOKUP(C26,[1]Parish_language_2022b!$1:$1048576,6,FALSE)</f>
        <v>4544</v>
      </c>
      <c r="T26">
        <f>VLOOKUP(C26,[1]Parish_language_2022b!$1:$1048576,8,FALSE)</f>
        <v>17</v>
      </c>
      <c r="U26">
        <v>4044</v>
      </c>
      <c r="V26">
        <v>3569</v>
      </c>
      <c r="W26">
        <v>4263</v>
      </c>
      <c r="X26">
        <v>3314</v>
      </c>
      <c r="Y26">
        <v>101</v>
      </c>
      <c r="Z26">
        <v>266</v>
      </c>
      <c r="AA26">
        <v>69</v>
      </c>
      <c r="AB26">
        <v>11</v>
      </c>
      <c r="AC26">
        <v>65</v>
      </c>
      <c r="AD26">
        <v>131</v>
      </c>
    </row>
    <row r="27" spans="1:30" ht="15" customHeight="1" x14ac:dyDescent="0.35">
      <c r="A27" s="1">
        <v>1</v>
      </c>
      <c r="B27" s="1" t="s">
        <v>27</v>
      </c>
      <c r="C27" s="2">
        <v>10033</v>
      </c>
      <c r="D27" s="17">
        <v>7529</v>
      </c>
      <c r="E27" s="18">
        <v>3017</v>
      </c>
      <c r="F27">
        <v>583</v>
      </c>
      <c r="G27">
        <v>1213</v>
      </c>
      <c r="H27">
        <v>482</v>
      </c>
      <c r="I27">
        <v>566</v>
      </c>
      <c r="J27">
        <v>123</v>
      </c>
      <c r="K27">
        <v>15</v>
      </c>
      <c r="L27">
        <v>3</v>
      </c>
      <c r="M27">
        <v>0</v>
      </c>
      <c r="N27">
        <v>7051</v>
      </c>
      <c r="O27">
        <v>50</v>
      </c>
      <c r="P27">
        <v>7</v>
      </c>
      <c r="Q27">
        <f>VLOOKUP(C27,[1]Parish_language_2022b!$1:$1048576,8,FALSE)</f>
        <v>30</v>
      </c>
      <c r="R27">
        <f>VLOOKUP(C27,[1]Parish_language_2022b!$1:$1048576,7,FALSE)</f>
        <v>56</v>
      </c>
      <c r="S27">
        <f>VLOOKUP(C27,[1]Parish_language_2022b!$1:$1048576,6,FALSE)</f>
        <v>7274</v>
      </c>
      <c r="T27">
        <f>VLOOKUP(C27,[1]Parish_language_2022b!$1:$1048576,8,FALSE)</f>
        <v>30</v>
      </c>
      <c r="U27">
        <v>6725</v>
      </c>
      <c r="V27">
        <v>5601</v>
      </c>
      <c r="W27">
        <v>6810</v>
      </c>
      <c r="X27">
        <v>5311</v>
      </c>
      <c r="Y27">
        <v>157</v>
      </c>
      <c r="Z27">
        <v>464</v>
      </c>
      <c r="AA27">
        <v>28</v>
      </c>
      <c r="AB27">
        <v>25</v>
      </c>
      <c r="AC27">
        <v>83</v>
      </c>
      <c r="AD27">
        <v>185</v>
      </c>
    </row>
    <row r="28" spans="1:30" ht="15" customHeight="1" x14ac:dyDescent="0.35">
      <c r="A28" s="1">
        <v>1</v>
      </c>
      <c r="B28" s="1" t="s">
        <v>28</v>
      </c>
      <c r="C28" s="2">
        <v>10127</v>
      </c>
      <c r="D28" s="17">
        <v>24170</v>
      </c>
      <c r="E28" s="18">
        <v>12883</v>
      </c>
      <c r="F28">
        <v>6572</v>
      </c>
      <c r="G28">
        <v>4430</v>
      </c>
      <c r="H28">
        <v>1202</v>
      </c>
      <c r="I28">
        <v>492</v>
      </c>
      <c r="J28">
        <v>144</v>
      </c>
      <c r="K28">
        <v>40</v>
      </c>
      <c r="L28">
        <v>7</v>
      </c>
      <c r="M28">
        <v>4</v>
      </c>
      <c r="N28">
        <v>19483</v>
      </c>
      <c r="O28">
        <v>296</v>
      </c>
      <c r="P28">
        <v>59</v>
      </c>
      <c r="Q28">
        <f>VLOOKUP(C28,[1]Parish_language_2022b!$1:$1048576,8,FALSE)</f>
        <v>154</v>
      </c>
      <c r="R28">
        <f>VLOOKUP(C28,[1]Parish_language_2022b!$1:$1048576,7,FALSE)</f>
        <v>457</v>
      </c>
      <c r="S28">
        <f>VLOOKUP(C28,[1]Parish_language_2022b!$1:$1048576,6,FALSE)</f>
        <v>23136</v>
      </c>
      <c r="T28">
        <f>VLOOKUP(C28,[1]Parish_language_2022b!$1:$1048576,8,FALSE)</f>
        <v>154</v>
      </c>
      <c r="U28">
        <v>16072</v>
      </c>
      <c r="V28">
        <v>12237</v>
      </c>
      <c r="W28">
        <v>19178</v>
      </c>
      <c r="X28">
        <v>11799</v>
      </c>
      <c r="Y28">
        <v>650</v>
      </c>
      <c r="Z28">
        <v>3140</v>
      </c>
      <c r="AA28">
        <v>542</v>
      </c>
      <c r="AB28">
        <v>64</v>
      </c>
      <c r="AC28">
        <v>587</v>
      </c>
      <c r="AD28">
        <v>475</v>
      </c>
    </row>
    <row r="29" spans="1:30" ht="15" customHeight="1" x14ac:dyDescent="0.35">
      <c r="A29" s="1">
        <v>1</v>
      </c>
      <c r="B29" s="1" t="s">
        <v>29</v>
      </c>
      <c r="C29" s="2">
        <v>10035</v>
      </c>
      <c r="D29" s="17">
        <v>12738</v>
      </c>
      <c r="E29" s="18">
        <v>6274</v>
      </c>
      <c r="F29">
        <v>2469</v>
      </c>
      <c r="G29">
        <v>2148</v>
      </c>
      <c r="H29">
        <v>926</v>
      </c>
      <c r="I29">
        <v>541</v>
      </c>
      <c r="J29">
        <v>128</v>
      </c>
      <c r="K29">
        <v>31</v>
      </c>
      <c r="L29">
        <v>9</v>
      </c>
      <c r="M29">
        <v>8</v>
      </c>
      <c r="N29">
        <v>10117</v>
      </c>
      <c r="O29">
        <v>357</v>
      </c>
      <c r="P29">
        <v>57</v>
      </c>
      <c r="Q29">
        <f>VLOOKUP(C29,[1]Parish_language_2022b!$1:$1048576,8,FALSE)</f>
        <v>88</v>
      </c>
      <c r="R29">
        <f>VLOOKUP(C29,[1]Parish_language_2022b!$1:$1048576,7,FALSE)</f>
        <v>252</v>
      </c>
      <c r="S29">
        <f>VLOOKUP(C29,[1]Parish_language_2022b!$1:$1048576,6,FALSE)</f>
        <v>11993</v>
      </c>
      <c r="T29">
        <f>VLOOKUP(C29,[1]Parish_language_2022b!$1:$1048576,8,FALSE)</f>
        <v>88</v>
      </c>
      <c r="U29">
        <v>9292</v>
      </c>
      <c r="V29">
        <v>8127</v>
      </c>
      <c r="W29">
        <v>10632</v>
      </c>
      <c r="X29">
        <v>7393</v>
      </c>
      <c r="Y29">
        <v>369</v>
      </c>
      <c r="Z29">
        <v>982</v>
      </c>
      <c r="AA29">
        <v>447</v>
      </c>
      <c r="AB29">
        <v>50</v>
      </c>
      <c r="AC29">
        <v>249</v>
      </c>
      <c r="AD29">
        <v>290</v>
      </c>
    </row>
    <row r="30" spans="1:30" ht="15" customHeight="1" x14ac:dyDescent="0.35">
      <c r="A30" s="1">
        <v>1</v>
      </c>
      <c r="B30" s="1" t="s">
        <v>30</v>
      </c>
      <c r="C30" s="2">
        <v>10036</v>
      </c>
      <c r="D30" s="17">
        <v>4266</v>
      </c>
      <c r="E30" s="18">
        <v>1774</v>
      </c>
      <c r="F30">
        <v>430</v>
      </c>
      <c r="G30">
        <v>669</v>
      </c>
      <c r="H30">
        <v>274</v>
      </c>
      <c r="I30">
        <v>311</v>
      </c>
      <c r="J30">
        <v>75</v>
      </c>
      <c r="K30">
        <v>10</v>
      </c>
      <c r="L30">
        <v>2</v>
      </c>
      <c r="M30">
        <v>0</v>
      </c>
      <c r="N30">
        <v>4039</v>
      </c>
      <c r="O30">
        <v>11</v>
      </c>
      <c r="P30">
        <v>1</v>
      </c>
      <c r="Q30">
        <f>VLOOKUP(C30,[1]Parish_language_2022b!$1:$1048576,8,FALSE)</f>
        <v>14</v>
      </c>
      <c r="R30">
        <f>VLOOKUP(C30,[1]Parish_language_2022b!$1:$1048576,7,FALSE)</f>
        <v>47</v>
      </c>
      <c r="S30">
        <f>VLOOKUP(C30,[1]Parish_language_2022b!$1:$1048576,6,FALSE)</f>
        <v>4108</v>
      </c>
      <c r="T30">
        <f>VLOOKUP(C30,[1]Parish_language_2022b!$1:$1048576,8,FALSE)</f>
        <v>14</v>
      </c>
      <c r="U30">
        <v>3808</v>
      </c>
      <c r="V30">
        <v>3036</v>
      </c>
      <c r="W30">
        <v>4024</v>
      </c>
      <c r="X30">
        <v>2882</v>
      </c>
      <c r="Y30">
        <v>65</v>
      </c>
      <c r="Z30">
        <v>134</v>
      </c>
      <c r="AA30">
        <v>17</v>
      </c>
      <c r="AB30">
        <v>4</v>
      </c>
      <c r="AC30">
        <v>37</v>
      </c>
      <c r="AD30">
        <v>101</v>
      </c>
    </row>
    <row r="31" spans="1:30" ht="15" customHeight="1" x14ac:dyDescent="0.35">
      <c r="A31" s="1">
        <v>1</v>
      </c>
      <c r="B31" s="1" t="s">
        <v>31</v>
      </c>
      <c r="C31" s="2">
        <v>10047</v>
      </c>
      <c r="D31" s="17">
        <v>15597</v>
      </c>
      <c r="E31" s="18">
        <v>6177</v>
      </c>
      <c r="F31">
        <v>2832</v>
      </c>
      <c r="G31">
        <v>1947</v>
      </c>
      <c r="H31">
        <v>768</v>
      </c>
      <c r="I31">
        <v>432</v>
      </c>
      <c r="J31">
        <v>157</v>
      </c>
      <c r="K31">
        <v>40</v>
      </c>
      <c r="L31">
        <v>4</v>
      </c>
      <c r="M31">
        <v>2</v>
      </c>
      <c r="N31">
        <v>11790</v>
      </c>
      <c r="O31">
        <v>142</v>
      </c>
      <c r="P31">
        <v>21</v>
      </c>
      <c r="Q31">
        <f>VLOOKUP(C31,[1]Parish_language_2022b!$1:$1048576,8,FALSE)</f>
        <v>88</v>
      </c>
      <c r="R31">
        <f>VLOOKUP(C31,[1]Parish_language_2022b!$1:$1048576,7,FALSE)</f>
        <v>256</v>
      </c>
      <c r="S31">
        <f>VLOOKUP(C31,[1]Parish_language_2022b!$1:$1048576,6,FALSE)</f>
        <v>15159</v>
      </c>
      <c r="T31">
        <f>VLOOKUP(C31,[1]Parish_language_2022b!$1:$1048576,8,FALSE)</f>
        <v>88</v>
      </c>
      <c r="U31">
        <v>8614</v>
      </c>
      <c r="V31">
        <v>5066</v>
      </c>
      <c r="W31">
        <v>10887</v>
      </c>
      <c r="X31">
        <v>4722</v>
      </c>
      <c r="Y31">
        <v>704</v>
      </c>
      <c r="Z31">
        <v>3068</v>
      </c>
      <c r="AA31">
        <v>290</v>
      </c>
      <c r="AB31">
        <v>53</v>
      </c>
      <c r="AC31">
        <v>559</v>
      </c>
      <c r="AD31">
        <v>154</v>
      </c>
    </row>
    <row r="32" spans="1:30" ht="15" customHeight="1" x14ac:dyDescent="0.35">
      <c r="A32" s="1">
        <v>1</v>
      </c>
      <c r="B32" s="1" t="s">
        <v>32</v>
      </c>
      <c r="C32" s="2">
        <v>10039</v>
      </c>
      <c r="D32" s="17">
        <v>2167</v>
      </c>
      <c r="E32" s="18">
        <v>857</v>
      </c>
      <c r="F32">
        <v>465</v>
      </c>
      <c r="G32">
        <v>281</v>
      </c>
      <c r="H32">
        <v>48</v>
      </c>
      <c r="I32">
        <v>38</v>
      </c>
      <c r="J32">
        <v>20</v>
      </c>
      <c r="K32">
        <v>3</v>
      </c>
      <c r="L32">
        <v>0</v>
      </c>
      <c r="M32">
        <v>1</v>
      </c>
      <c r="N32">
        <v>1767</v>
      </c>
      <c r="O32">
        <v>20</v>
      </c>
      <c r="P32">
        <v>0</v>
      </c>
      <c r="Q32">
        <f>VLOOKUP(C32,[1]Parish_language_2022b!$1:$1048576,8,FALSE)</f>
        <v>21</v>
      </c>
      <c r="R32">
        <f>VLOOKUP(C32,[1]Parish_language_2022b!$1:$1048576,7,FALSE)</f>
        <v>33</v>
      </c>
      <c r="S32">
        <f>VLOOKUP(C32,[1]Parish_language_2022b!$1:$1048576,6,FALSE)</f>
        <v>2103</v>
      </c>
      <c r="T32">
        <f>VLOOKUP(C32,[1]Parish_language_2022b!$1:$1048576,8,FALSE)</f>
        <v>21</v>
      </c>
      <c r="U32">
        <v>1394</v>
      </c>
      <c r="V32">
        <v>902</v>
      </c>
      <c r="W32">
        <v>1715</v>
      </c>
      <c r="X32">
        <v>872</v>
      </c>
      <c r="Y32">
        <v>75</v>
      </c>
      <c r="Z32">
        <v>279</v>
      </c>
      <c r="AA32">
        <v>28</v>
      </c>
      <c r="AB32">
        <v>8</v>
      </c>
      <c r="AC32">
        <v>57</v>
      </c>
      <c r="AD32">
        <v>50</v>
      </c>
    </row>
    <row r="33" spans="1:30" ht="15" customHeight="1" x14ac:dyDescent="0.35">
      <c r="A33" s="1">
        <v>1</v>
      </c>
      <c r="B33" s="1" t="s">
        <v>33</v>
      </c>
      <c r="C33" s="2">
        <v>10043</v>
      </c>
      <c r="D33" s="17">
        <v>8116</v>
      </c>
      <c r="E33" s="18">
        <v>3716</v>
      </c>
      <c r="F33">
        <v>1600</v>
      </c>
      <c r="G33">
        <v>944</v>
      </c>
      <c r="H33">
        <v>547</v>
      </c>
      <c r="I33">
        <v>331</v>
      </c>
      <c r="J33">
        <v>177</v>
      </c>
      <c r="K33">
        <v>68</v>
      </c>
      <c r="L33">
        <v>24</v>
      </c>
      <c r="M33">
        <v>10</v>
      </c>
      <c r="N33">
        <v>6293</v>
      </c>
      <c r="O33">
        <v>297</v>
      </c>
      <c r="P33">
        <v>48</v>
      </c>
      <c r="Q33">
        <f>VLOOKUP(C33,[1]Parish_language_2022b!$1:$1048576,8,FALSE)</f>
        <v>44</v>
      </c>
      <c r="R33">
        <f>VLOOKUP(C33,[1]Parish_language_2022b!$1:$1048576,7,FALSE)</f>
        <v>159</v>
      </c>
      <c r="S33">
        <f>VLOOKUP(C33,[1]Parish_language_2022b!$1:$1048576,6,FALSE)</f>
        <v>7632</v>
      </c>
      <c r="T33">
        <f>VLOOKUP(C33,[1]Parish_language_2022b!$1:$1048576,8,FALSE)</f>
        <v>44</v>
      </c>
      <c r="U33">
        <v>5628</v>
      </c>
      <c r="V33">
        <v>5069</v>
      </c>
      <c r="W33">
        <v>6316</v>
      </c>
      <c r="X33">
        <v>4615</v>
      </c>
      <c r="Y33">
        <v>204</v>
      </c>
      <c r="Z33">
        <v>449</v>
      </c>
      <c r="AA33">
        <v>809</v>
      </c>
      <c r="AB33">
        <v>73</v>
      </c>
      <c r="AC33">
        <v>231</v>
      </c>
      <c r="AD33">
        <v>176</v>
      </c>
    </row>
    <row r="34" spans="1:30" ht="15" customHeight="1" x14ac:dyDescent="0.35">
      <c r="A34" s="1">
        <v>1</v>
      </c>
      <c r="B34" s="1" t="s">
        <v>34</v>
      </c>
      <c r="C34" s="2">
        <v>10045</v>
      </c>
      <c r="D34" s="17">
        <v>7713</v>
      </c>
      <c r="E34" s="18">
        <v>3627</v>
      </c>
      <c r="F34">
        <v>1288</v>
      </c>
      <c r="G34">
        <v>1309</v>
      </c>
      <c r="H34">
        <v>514</v>
      </c>
      <c r="I34">
        <v>439</v>
      </c>
      <c r="J34">
        <v>91</v>
      </c>
      <c r="K34">
        <v>9</v>
      </c>
      <c r="L34">
        <v>1</v>
      </c>
      <c r="M34">
        <v>2</v>
      </c>
      <c r="N34">
        <v>7019</v>
      </c>
      <c r="O34">
        <v>40</v>
      </c>
      <c r="P34">
        <v>5</v>
      </c>
      <c r="Q34">
        <f>VLOOKUP(C34,[1]Parish_language_2022b!$1:$1048576,8,FALSE)</f>
        <v>48</v>
      </c>
      <c r="R34">
        <f>VLOOKUP(C34,[1]Parish_language_2022b!$1:$1048576,7,FALSE)</f>
        <v>86</v>
      </c>
      <c r="S34">
        <f>VLOOKUP(C34,[1]Parish_language_2022b!$1:$1048576,6,FALSE)</f>
        <v>7367</v>
      </c>
      <c r="T34">
        <f>VLOOKUP(C34,[1]Parish_language_2022b!$1:$1048576,8,FALSE)</f>
        <v>48</v>
      </c>
      <c r="U34">
        <v>6605</v>
      </c>
      <c r="V34">
        <v>5262</v>
      </c>
      <c r="W34">
        <v>7084</v>
      </c>
      <c r="X34">
        <v>5016</v>
      </c>
      <c r="Y34">
        <v>190</v>
      </c>
      <c r="Z34">
        <v>282</v>
      </c>
      <c r="AA34">
        <v>71</v>
      </c>
      <c r="AB34">
        <v>22</v>
      </c>
      <c r="AC34">
        <v>72</v>
      </c>
      <c r="AD34">
        <v>235</v>
      </c>
    </row>
    <row r="35" spans="1:30" ht="15" customHeight="1" x14ac:dyDescent="0.35">
      <c r="A35" s="1">
        <v>1</v>
      </c>
      <c r="B35" s="1" t="s">
        <v>35</v>
      </c>
      <c r="C35" s="2">
        <v>10046</v>
      </c>
      <c r="D35" s="17">
        <v>4406</v>
      </c>
      <c r="E35" s="18">
        <v>1988</v>
      </c>
      <c r="F35">
        <v>607</v>
      </c>
      <c r="G35">
        <v>770</v>
      </c>
      <c r="H35">
        <v>279</v>
      </c>
      <c r="I35">
        <v>280</v>
      </c>
      <c r="J35">
        <v>55</v>
      </c>
      <c r="K35">
        <v>14</v>
      </c>
      <c r="L35">
        <v>4</v>
      </c>
      <c r="M35">
        <v>0</v>
      </c>
      <c r="N35">
        <v>4161</v>
      </c>
      <c r="O35">
        <v>36</v>
      </c>
      <c r="P35">
        <v>2</v>
      </c>
      <c r="Q35">
        <f>VLOOKUP(C35,[1]Parish_language_2022b!$1:$1048576,8,FALSE)</f>
        <v>10</v>
      </c>
      <c r="R35">
        <f>VLOOKUP(C35,[1]Parish_language_2022b!$1:$1048576,7,FALSE)</f>
        <v>26</v>
      </c>
      <c r="S35">
        <f>VLOOKUP(C35,[1]Parish_language_2022b!$1:$1048576,6,FALSE)</f>
        <v>4267</v>
      </c>
      <c r="T35">
        <f>VLOOKUP(C35,[1]Parish_language_2022b!$1:$1048576,8,FALSE)</f>
        <v>10</v>
      </c>
      <c r="U35">
        <v>4024</v>
      </c>
      <c r="V35">
        <v>3523</v>
      </c>
      <c r="W35">
        <v>4174</v>
      </c>
      <c r="X35">
        <v>3447</v>
      </c>
      <c r="Y35">
        <v>48</v>
      </c>
      <c r="Z35">
        <v>137</v>
      </c>
      <c r="AA35">
        <v>25</v>
      </c>
      <c r="AB35">
        <v>6</v>
      </c>
      <c r="AC35">
        <v>26</v>
      </c>
      <c r="AD35">
        <v>139</v>
      </c>
    </row>
    <row r="36" spans="1:30" ht="15" customHeight="1" x14ac:dyDescent="0.35">
      <c r="A36" s="1">
        <v>1</v>
      </c>
      <c r="B36" s="1" t="s">
        <v>36</v>
      </c>
      <c r="C36" s="2">
        <v>10050</v>
      </c>
      <c r="D36" s="17">
        <v>6755</v>
      </c>
      <c r="E36" s="18">
        <v>3387</v>
      </c>
      <c r="F36">
        <v>1392</v>
      </c>
      <c r="G36">
        <v>1205</v>
      </c>
      <c r="H36">
        <v>429</v>
      </c>
      <c r="I36">
        <v>281</v>
      </c>
      <c r="J36">
        <v>57</v>
      </c>
      <c r="K36">
        <v>24</v>
      </c>
      <c r="L36">
        <v>1</v>
      </c>
      <c r="M36">
        <v>2</v>
      </c>
      <c r="N36">
        <v>5952</v>
      </c>
      <c r="O36">
        <v>71</v>
      </c>
      <c r="P36">
        <v>16</v>
      </c>
      <c r="Q36">
        <f>VLOOKUP(C36,[1]Parish_language_2022b!$1:$1048576,8,FALSE)</f>
        <v>58</v>
      </c>
      <c r="R36">
        <f>VLOOKUP(C36,[1]Parish_language_2022b!$1:$1048576,7,FALSE)</f>
        <v>99</v>
      </c>
      <c r="S36">
        <f>VLOOKUP(C36,[1]Parish_language_2022b!$1:$1048576,6,FALSE)</f>
        <v>6440</v>
      </c>
      <c r="T36">
        <f>VLOOKUP(C36,[1]Parish_language_2022b!$1:$1048576,8,FALSE)</f>
        <v>58</v>
      </c>
      <c r="U36">
        <v>5565</v>
      </c>
      <c r="V36">
        <v>4625</v>
      </c>
      <c r="W36">
        <v>6103</v>
      </c>
      <c r="X36">
        <v>4400</v>
      </c>
      <c r="Y36">
        <v>162</v>
      </c>
      <c r="Z36">
        <v>327</v>
      </c>
      <c r="AA36">
        <v>50</v>
      </c>
      <c r="AB36">
        <v>6</v>
      </c>
      <c r="AC36">
        <v>107</v>
      </c>
      <c r="AD36">
        <v>160</v>
      </c>
    </row>
    <row r="37" spans="1:30" ht="15" customHeight="1" x14ac:dyDescent="0.35">
      <c r="A37" s="1">
        <v>1</v>
      </c>
      <c r="B37" s="1" t="s">
        <v>37</v>
      </c>
      <c r="C37" s="2">
        <v>10062</v>
      </c>
      <c r="D37" s="17">
        <v>4465</v>
      </c>
      <c r="E37" s="18">
        <v>1856</v>
      </c>
      <c r="F37">
        <v>595</v>
      </c>
      <c r="G37">
        <v>514</v>
      </c>
      <c r="H37">
        <v>308</v>
      </c>
      <c r="I37">
        <v>334</v>
      </c>
      <c r="J37">
        <v>85</v>
      </c>
      <c r="K37">
        <v>11</v>
      </c>
      <c r="L37">
        <v>0</v>
      </c>
      <c r="M37">
        <v>1</v>
      </c>
      <c r="N37">
        <v>3997</v>
      </c>
      <c r="O37">
        <v>25</v>
      </c>
      <c r="P37">
        <v>2</v>
      </c>
      <c r="Q37">
        <f>VLOOKUP(C37,[1]Parish_language_2022b!$1:$1048576,8,FALSE)</f>
        <v>35</v>
      </c>
      <c r="R37">
        <f>VLOOKUP(C37,[1]Parish_language_2022b!$1:$1048576,7,FALSE)</f>
        <v>47</v>
      </c>
      <c r="S37">
        <f>VLOOKUP(C37,[1]Parish_language_2022b!$1:$1048576,6,FALSE)</f>
        <v>4310</v>
      </c>
      <c r="T37">
        <f>VLOOKUP(C37,[1]Parish_language_2022b!$1:$1048576,8,FALSE)</f>
        <v>35</v>
      </c>
      <c r="U37">
        <v>3459</v>
      </c>
      <c r="V37">
        <v>2227</v>
      </c>
      <c r="W37">
        <v>3965</v>
      </c>
      <c r="X37">
        <v>2099</v>
      </c>
      <c r="Y37">
        <v>175</v>
      </c>
      <c r="Z37">
        <v>231</v>
      </c>
      <c r="AA37">
        <v>17</v>
      </c>
      <c r="AB37">
        <v>14</v>
      </c>
      <c r="AC37">
        <v>71</v>
      </c>
      <c r="AD37">
        <v>95</v>
      </c>
    </row>
    <row r="38" spans="1:30" ht="15" customHeight="1" x14ac:dyDescent="0.35">
      <c r="A38" s="1">
        <v>1</v>
      </c>
      <c r="B38" s="1" t="s">
        <v>38</v>
      </c>
      <c r="C38" s="2">
        <v>10061</v>
      </c>
      <c r="D38" s="17">
        <v>6391</v>
      </c>
      <c r="E38" s="18">
        <v>2619</v>
      </c>
      <c r="F38">
        <v>902</v>
      </c>
      <c r="G38">
        <v>993</v>
      </c>
      <c r="H38">
        <v>343</v>
      </c>
      <c r="I38">
        <v>269</v>
      </c>
      <c r="J38">
        <v>90</v>
      </c>
      <c r="K38">
        <v>18</v>
      </c>
      <c r="L38">
        <v>4</v>
      </c>
      <c r="M38">
        <v>11</v>
      </c>
      <c r="N38">
        <v>5257</v>
      </c>
      <c r="O38">
        <v>45</v>
      </c>
      <c r="P38">
        <v>8</v>
      </c>
      <c r="Q38">
        <f>VLOOKUP(C38,[1]Parish_language_2022b!$1:$1048576,8,FALSE)</f>
        <v>42</v>
      </c>
      <c r="R38">
        <f>VLOOKUP(C38,[1]Parish_language_2022b!$1:$1048576,7,FALSE)</f>
        <v>98</v>
      </c>
      <c r="S38">
        <f>VLOOKUP(C38,[1]Parish_language_2022b!$1:$1048576,6,FALSE)</f>
        <v>6139</v>
      </c>
      <c r="T38">
        <f>VLOOKUP(C38,[1]Parish_language_2022b!$1:$1048576,8,FALSE)</f>
        <v>42</v>
      </c>
      <c r="U38">
        <v>4278</v>
      </c>
      <c r="V38">
        <v>2726</v>
      </c>
      <c r="W38">
        <v>5011</v>
      </c>
      <c r="X38">
        <v>2494</v>
      </c>
      <c r="Y38">
        <v>225</v>
      </c>
      <c r="Z38">
        <v>950</v>
      </c>
      <c r="AA38">
        <v>47</v>
      </c>
      <c r="AB38">
        <v>15</v>
      </c>
      <c r="AC38">
        <v>133</v>
      </c>
      <c r="AD38">
        <v>66</v>
      </c>
    </row>
    <row r="39" spans="1:30" ht="15" customHeight="1" x14ac:dyDescent="0.35">
      <c r="A39" s="1">
        <v>1</v>
      </c>
      <c r="B39" s="1" t="s">
        <v>39</v>
      </c>
      <c r="C39" s="2">
        <v>10124</v>
      </c>
      <c r="D39" s="17">
        <v>20560</v>
      </c>
      <c r="E39" s="18">
        <v>11023</v>
      </c>
      <c r="F39">
        <v>5019</v>
      </c>
      <c r="G39">
        <v>4054</v>
      </c>
      <c r="H39">
        <v>1120</v>
      </c>
      <c r="I39">
        <v>643</v>
      </c>
      <c r="J39">
        <v>142</v>
      </c>
      <c r="K39">
        <v>30</v>
      </c>
      <c r="L39">
        <v>11</v>
      </c>
      <c r="M39">
        <v>3</v>
      </c>
      <c r="N39">
        <v>17430</v>
      </c>
      <c r="O39">
        <v>190</v>
      </c>
      <c r="P39">
        <v>31</v>
      </c>
      <c r="Q39">
        <f>VLOOKUP(C39,[1]Parish_language_2022b!$1:$1048576,8,FALSE)</f>
        <v>166</v>
      </c>
      <c r="R39">
        <f>VLOOKUP(C39,[1]Parish_language_2022b!$1:$1048576,7,FALSE)</f>
        <v>303</v>
      </c>
      <c r="S39">
        <f>VLOOKUP(C39,[1]Parish_language_2022b!$1:$1048576,6,FALSE)</f>
        <v>19611</v>
      </c>
      <c r="T39">
        <f>VLOOKUP(C39,[1]Parish_language_2022b!$1:$1048576,8,FALSE)</f>
        <v>166</v>
      </c>
      <c r="U39">
        <v>15574</v>
      </c>
      <c r="V39">
        <v>12479</v>
      </c>
      <c r="W39">
        <v>18014</v>
      </c>
      <c r="X39">
        <v>11921</v>
      </c>
      <c r="Y39">
        <v>521</v>
      </c>
      <c r="Z39">
        <v>1357</v>
      </c>
      <c r="AA39">
        <v>215</v>
      </c>
      <c r="AB39">
        <v>45</v>
      </c>
      <c r="AC39">
        <v>369</v>
      </c>
      <c r="AD39">
        <v>398</v>
      </c>
    </row>
    <row r="40" spans="1:30" ht="15" customHeight="1" x14ac:dyDescent="0.35">
      <c r="A40" s="1">
        <v>1</v>
      </c>
      <c r="B40" s="1" t="s">
        <v>40</v>
      </c>
      <c r="C40" s="2">
        <v>10069</v>
      </c>
      <c r="D40" s="17">
        <v>11166</v>
      </c>
      <c r="E40" s="18">
        <v>5274</v>
      </c>
      <c r="F40">
        <v>2007</v>
      </c>
      <c r="G40">
        <v>1925</v>
      </c>
      <c r="H40">
        <v>627</v>
      </c>
      <c r="I40">
        <v>560</v>
      </c>
      <c r="J40">
        <v>153</v>
      </c>
      <c r="K40">
        <v>28</v>
      </c>
      <c r="L40">
        <v>6</v>
      </c>
      <c r="M40">
        <v>1</v>
      </c>
      <c r="N40">
        <v>9992</v>
      </c>
      <c r="O40">
        <v>75</v>
      </c>
      <c r="P40">
        <v>11</v>
      </c>
      <c r="Q40">
        <f>VLOOKUP(C40,[1]Parish_language_2022b!$1:$1048576,8,FALSE)</f>
        <v>68</v>
      </c>
      <c r="R40">
        <f>VLOOKUP(C40,[1]Parish_language_2022b!$1:$1048576,7,FALSE)</f>
        <v>167</v>
      </c>
      <c r="S40">
        <f>VLOOKUP(C40,[1]Parish_language_2022b!$1:$1048576,6,FALSE)</f>
        <v>10669</v>
      </c>
      <c r="T40">
        <f>VLOOKUP(C40,[1]Parish_language_2022b!$1:$1048576,8,FALSE)</f>
        <v>68</v>
      </c>
      <c r="U40">
        <v>8857</v>
      </c>
      <c r="V40">
        <v>6419</v>
      </c>
      <c r="W40">
        <v>10091</v>
      </c>
      <c r="X40">
        <v>6074</v>
      </c>
      <c r="Y40">
        <v>331</v>
      </c>
      <c r="Z40">
        <v>516</v>
      </c>
      <c r="AA40">
        <v>51</v>
      </c>
      <c r="AB40">
        <v>18</v>
      </c>
      <c r="AC40">
        <v>134</v>
      </c>
      <c r="AD40">
        <v>203</v>
      </c>
    </row>
    <row r="41" spans="1:30" ht="15" customHeight="1" x14ac:dyDescent="0.35">
      <c r="A41" s="1">
        <v>1</v>
      </c>
      <c r="B41" s="1" t="s">
        <v>41</v>
      </c>
      <c r="C41" s="2">
        <v>10072</v>
      </c>
      <c r="D41" s="17">
        <v>3423</v>
      </c>
      <c r="E41" s="18">
        <v>1461</v>
      </c>
      <c r="F41">
        <v>456</v>
      </c>
      <c r="G41">
        <v>529</v>
      </c>
      <c r="H41">
        <v>192</v>
      </c>
      <c r="I41">
        <v>193</v>
      </c>
      <c r="J41">
        <v>74</v>
      </c>
      <c r="K41">
        <v>8</v>
      </c>
      <c r="L41">
        <v>4</v>
      </c>
      <c r="M41">
        <v>4</v>
      </c>
      <c r="N41">
        <v>3060</v>
      </c>
      <c r="O41">
        <v>28</v>
      </c>
      <c r="P41">
        <v>2</v>
      </c>
      <c r="Q41">
        <f>VLOOKUP(C41,[1]Parish_language_2022b!$1:$1048576,8,FALSE)</f>
        <v>25</v>
      </c>
      <c r="R41">
        <f>VLOOKUP(C41,[1]Parish_language_2022b!$1:$1048576,7,FALSE)</f>
        <v>49</v>
      </c>
      <c r="S41">
        <f>VLOOKUP(C41,[1]Parish_language_2022b!$1:$1048576,6,FALSE)</f>
        <v>3286</v>
      </c>
      <c r="T41">
        <f>VLOOKUP(C41,[1]Parish_language_2022b!$1:$1048576,8,FALSE)</f>
        <v>25</v>
      </c>
      <c r="U41">
        <v>2645</v>
      </c>
      <c r="V41">
        <v>1737</v>
      </c>
      <c r="W41">
        <v>2975</v>
      </c>
      <c r="X41">
        <v>1677</v>
      </c>
      <c r="Y41">
        <v>117</v>
      </c>
      <c r="Z41">
        <v>231</v>
      </c>
      <c r="AA41">
        <v>22</v>
      </c>
      <c r="AB41">
        <v>7</v>
      </c>
      <c r="AC41">
        <v>77</v>
      </c>
      <c r="AD41">
        <v>49</v>
      </c>
    </row>
    <row r="42" spans="1:30" ht="15" customHeight="1" x14ac:dyDescent="0.35">
      <c r="A42" s="1">
        <v>1</v>
      </c>
      <c r="B42" s="1" t="s">
        <v>42</v>
      </c>
      <c r="C42" s="2">
        <v>10066</v>
      </c>
      <c r="D42" s="17">
        <v>6816</v>
      </c>
      <c r="E42" s="18">
        <v>3346</v>
      </c>
      <c r="F42">
        <v>1301</v>
      </c>
      <c r="G42">
        <v>1289</v>
      </c>
      <c r="H42">
        <v>384</v>
      </c>
      <c r="I42">
        <v>298</v>
      </c>
      <c r="J42">
        <v>73</v>
      </c>
      <c r="K42">
        <v>14</v>
      </c>
      <c r="L42">
        <v>2</v>
      </c>
      <c r="M42">
        <v>1</v>
      </c>
      <c r="N42">
        <v>6155</v>
      </c>
      <c r="O42">
        <v>58</v>
      </c>
      <c r="P42">
        <v>7</v>
      </c>
      <c r="Q42">
        <f>VLOOKUP(C42,[1]Parish_language_2022b!$1:$1048576,8,FALSE)</f>
        <v>33</v>
      </c>
      <c r="R42">
        <f>VLOOKUP(C42,[1]Parish_language_2022b!$1:$1048576,7,FALSE)</f>
        <v>66</v>
      </c>
      <c r="S42">
        <f>VLOOKUP(C42,[1]Parish_language_2022b!$1:$1048576,6,FALSE)</f>
        <v>6561</v>
      </c>
      <c r="T42">
        <f>VLOOKUP(C42,[1]Parish_language_2022b!$1:$1048576,8,FALSE)</f>
        <v>33</v>
      </c>
      <c r="U42">
        <v>5550</v>
      </c>
      <c r="V42">
        <v>4464</v>
      </c>
      <c r="W42">
        <v>6130</v>
      </c>
      <c r="X42">
        <v>4367</v>
      </c>
      <c r="Y42">
        <v>123</v>
      </c>
      <c r="Z42">
        <v>419</v>
      </c>
      <c r="AA42">
        <v>37</v>
      </c>
      <c r="AB42">
        <v>10</v>
      </c>
      <c r="AC42">
        <v>82</v>
      </c>
      <c r="AD42">
        <v>184</v>
      </c>
    </row>
    <row r="43" spans="1:30" ht="15" customHeight="1" x14ac:dyDescent="0.35">
      <c r="A43" s="1">
        <v>1</v>
      </c>
      <c r="B43" s="1" t="s">
        <v>43</v>
      </c>
      <c r="C43" s="2">
        <v>10068</v>
      </c>
      <c r="D43" s="17">
        <v>5894</v>
      </c>
      <c r="E43" s="18">
        <v>3010</v>
      </c>
      <c r="F43">
        <v>1242</v>
      </c>
      <c r="G43">
        <v>1066</v>
      </c>
      <c r="H43">
        <v>387</v>
      </c>
      <c r="I43">
        <v>241</v>
      </c>
      <c r="J43">
        <v>49</v>
      </c>
      <c r="K43">
        <v>17</v>
      </c>
      <c r="L43">
        <v>0</v>
      </c>
      <c r="M43">
        <v>5</v>
      </c>
      <c r="N43">
        <v>5075</v>
      </c>
      <c r="O43">
        <v>52</v>
      </c>
      <c r="P43">
        <v>11</v>
      </c>
      <c r="Q43">
        <f>VLOOKUP(C43,[1]Parish_language_2022b!$1:$1048576,8,FALSE)</f>
        <v>49</v>
      </c>
      <c r="R43">
        <f>VLOOKUP(C43,[1]Parish_language_2022b!$1:$1048576,7,FALSE)</f>
        <v>103</v>
      </c>
      <c r="S43">
        <f>VLOOKUP(C43,[1]Parish_language_2022b!$1:$1048576,6,FALSE)</f>
        <v>5518</v>
      </c>
      <c r="T43">
        <f>VLOOKUP(C43,[1]Parish_language_2022b!$1:$1048576,8,FALSE)</f>
        <v>49</v>
      </c>
      <c r="U43">
        <v>4552</v>
      </c>
      <c r="V43">
        <v>3537</v>
      </c>
      <c r="W43">
        <v>5127</v>
      </c>
      <c r="X43">
        <v>3303</v>
      </c>
      <c r="Y43">
        <v>168</v>
      </c>
      <c r="Z43">
        <v>388</v>
      </c>
      <c r="AA43">
        <v>82</v>
      </c>
      <c r="AB43">
        <v>11</v>
      </c>
      <c r="AC43">
        <v>115</v>
      </c>
      <c r="AD43">
        <v>122</v>
      </c>
    </row>
    <row r="44" spans="1:30" ht="15" customHeight="1" x14ac:dyDescent="0.35">
      <c r="A44" s="1">
        <v>1</v>
      </c>
      <c r="B44" s="1" t="s">
        <v>44</v>
      </c>
      <c r="C44" s="2">
        <v>10134</v>
      </c>
      <c r="D44" s="17">
        <v>21828</v>
      </c>
      <c r="E44" s="18">
        <v>11909</v>
      </c>
      <c r="F44">
        <v>5452</v>
      </c>
      <c r="G44">
        <v>4525</v>
      </c>
      <c r="H44">
        <v>1134</v>
      </c>
      <c r="I44">
        <v>662</v>
      </c>
      <c r="J44">
        <v>133</v>
      </c>
      <c r="K44">
        <v>29</v>
      </c>
      <c r="L44">
        <v>9</v>
      </c>
      <c r="M44">
        <v>8</v>
      </c>
      <c r="N44">
        <v>18314</v>
      </c>
      <c r="O44">
        <v>304</v>
      </c>
      <c r="P44">
        <v>40</v>
      </c>
      <c r="Q44">
        <f>VLOOKUP(C44,[1]Parish_language_2022b!$1:$1048576,8,FALSE)</f>
        <v>209</v>
      </c>
      <c r="R44">
        <f>VLOOKUP(C44,[1]Parish_language_2022b!$1:$1048576,7,FALSE)</f>
        <v>381</v>
      </c>
      <c r="S44">
        <f>VLOOKUP(C44,[1]Parish_language_2022b!$1:$1048576,6,FALSE)</f>
        <v>20613</v>
      </c>
      <c r="T44">
        <f>VLOOKUP(C44,[1]Parish_language_2022b!$1:$1048576,8,FALSE)</f>
        <v>209</v>
      </c>
      <c r="U44">
        <v>16171</v>
      </c>
      <c r="V44">
        <v>12482</v>
      </c>
      <c r="W44">
        <v>18937</v>
      </c>
      <c r="X44">
        <v>11791</v>
      </c>
      <c r="Y44">
        <v>651</v>
      </c>
      <c r="Z44">
        <v>1191</v>
      </c>
      <c r="AA44">
        <v>441</v>
      </c>
      <c r="AB44">
        <v>88</v>
      </c>
      <c r="AC44">
        <v>494</v>
      </c>
      <c r="AD44">
        <v>388</v>
      </c>
    </row>
    <row r="45" spans="1:30" ht="15" customHeight="1" x14ac:dyDescent="0.35">
      <c r="A45" s="1">
        <v>1</v>
      </c>
      <c r="B45" s="1" t="s">
        <v>45</v>
      </c>
      <c r="C45" s="2">
        <v>10122</v>
      </c>
      <c r="D45" s="17">
        <v>20653</v>
      </c>
      <c r="E45" s="18">
        <v>8850</v>
      </c>
      <c r="F45">
        <v>3010</v>
      </c>
      <c r="G45">
        <v>2804</v>
      </c>
      <c r="H45">
        <v>1368</v>
      </c>
      <c r="I45">
        <v>1119</v>
      </c>
      <c r="J45">
        <v>413</v>
      </c>
      <c r="K45">
        <v>109</v>
      </c>
      <c r="L45">
        <v>40</v>
      </c>
      <c r="M45">
        <v>7</v>
      </c>
      <c r="N45">
        <v>16697</v>
      </c>
      <c r="O45">
        <v>560</v>
      </c>
      <c r="P45">
        <v>100</v>
      </c>
      <c r="Q45">
        <f>VLOOKUP(C45,[1]Parish_language_2022b!$1:$1048576,8,FALSE)</f>
        <v>112</v>
      </c>
      <c r="R45">
        <f>VLOOKUP(C45,[1]Parish_language_2022b!$1:$1048576,7,FALSE)</f>
        <v>397</v>
      </c>
      <c r="S45">
        <f>VLOOKUP(C45,[1]Parish_language_2022b!$1:$1048576,6,FALSE)</f>
        <v>19502</v>
      </c>
      <c r="T45">
        <f>VLOOKUP(C45,[1]Parish_language_2022b!$1:$1048576,8,FALSE)</f>
        <v>112</v>
      </c>
      <c r="U45">
        <v>15215</v>
      </c>
      <c r="V45">
        <v>13281</v>
      </c>
      <c r="W45">
        <v>16643</v>
      </c>
      <c r="X45">
        <v>12018</v>
      </c>
      <c r="Y45">
        <v>469</v>
      </c>
      <c r="Z45">
        <v>1907</v>
      </c>
      <c r="AA45">
        <v>1012</v>
      </c>
      <c r="AB45">
        <v>94</v>
      </c>
      <c r="AC45">
        <v>510</v>
      </c>
      <c r="AD45">
        <v>534</v>
      </c>
    </row>
    <row r="46" spans="1:30" ht="15" customHeight="1" x14ac:dyDescent="0.35">
      <c r="A46" s="1">
        <v>1</v>
      </c>
      <c r="B46" s="1" t="s">
        <v>46</v>
      </c>
      <c r="C46" s="2">
        <v>10081</v>
      </c>
      <c r="D46" s="17">
        <v>14798</v>
      </c>
      <c r="E46" s="18">
        <v>8265</v>
      </c>
      <c r="F46">
        <v>4153</v>
      </c>
      <c r="G46">
        <v>2968</v>
      </c>
      <c r="H46">
        <v>686</v>
      </c>
      <c r="I46">
        <v>327</v>
      </c>
      <c r="J46">
        <v>94</v>
      </c>
      <c r="K46">
        <v>20</v>
      </c>
      <c r="L46">
        <v>14</v>
      </c>
      <c r="M46">
        <v>3</v>
      </c>
      <c r="N46">
        <v>11546</v>
      </c>
      <c r="O46">
        <v>215</v>
      </c>
      <c r="P46">
        <v>31</v>
      </c>
      <c r="Q46">
        <f>VLOOKUP(C46,[1]Parish_language_2022b!$1:$1048576,8,FALSE)</f>
        <v>163</v>
      </c>
      <c r="R46">
        <f>VLOOKUP(C46,[1]Parish_language_2022b!$1:$1048576,7,FALSE)</f>
        <v>310</v>
      </c>
      <c r="S46">
        <f>VLOOKUP(C46,[1]Parish_language_2022b!$1:$1048576,6,FALSE)</f>
        <v>14037</v>
      </c>
      <c r="T46">
        <f>VLOOKUP(C46,[1]Parish_language_2022b!$1:$1048576,8,FALSE)</f>
        <v>163</v>
      </c>
      <c r="U46">
        <v>9537</v>
      </c>
      <c r="V46">
        <v>7174</v>
      </c>
      <c r="W46">
        <v>12104</v>
      </c>
      <c r="X46">
        <v>6669</v>
      </c>
      <c r="Y46">
        <v>518</v>
      </c>
      <c r="Z46">
        <v>1493</v>
      </c>
      <c r="AA46">
        <v>243</v>
      </c>
      <c r="AB46">
        <v>48</v>
      </c>
      <c r="AC46">
        <v>338</v>
      </c>
      <c r="AD46">
        <v>213</v>
      </c>
    </row>
    <row r="47" spans="1:30" ht="15" customHeight="1" x14ac:dyDescent="0.35">
      <c r="A47" s="1">
        <v>1</v>
      </c>
      <c r="B47" s="1" t="s">
        <v>47</v>
      </c>
      <c r="C47" s="2">
        <v>10115</v>
      </c>
      <c r="D47" s="17">
        <v>8108</v>
      </c>
      <c r="E47" s="18">
        <v>4325</v>
      </c>
      <c r="F47">
        <v>1987</v>
      </c>
      <c r="G47">
        <v>1531</v>
      </c>
      <c r="H47">
        <v>434</v>
      </c>
      <c r="I47">
        <v>332</v>
      </c>
      <c r="J47">
        <v>71</v>
      </c>
      <c r="K47">
        <v>15</v>
      </c>
      <c r="L47">
        <v>4</v>
      </c>
      <c r="M47">
        <v>0</v>
      </c>
      <c r="N47">
        <v>6982</v>
      </c>
      <c r="O47">
        <v>54</v>
      </c>
      <c r="P47">
        <v>8</v>
      </c>
      <c r="Q47">
        <f>VLOOKUP(C47,[1]Parish_language_2022b!$1:$1048576,8,FALSE)</f>
        <v>45</v>
      </c>
      <c r="R47">
        <f>VLOOKUP(C47,[1]Parish_language_2022b!$1:$1048576,7,FALSE)</f>
        <v>127</v>
      </c>
      <c r="S47">
        <f>VLOOKUP(C47,[1]Parish_language_2022b!$1:$1048576,6,FALSE)</f>
        <v>7776</v>
      </c>
      <c r="T47">
        <f>VLOOKUP(C47,[1]Parish_language_2022b!$1:$1048576,8,FALSE)</f>
        <v>45</v>
      </c>
      <c r="U47">
        <v>6018</v>
      </c>
      <c r="V47">
        <v>4355</v>
      </c>
      <c r="W47">
        <v>6968</v>
      </c>
      <c r="X47">
        <v>4136</v>
      </c>
      <c r="Y47">
        <v>278</v>
      </c>
      <c r="Z47">
        <v>634</v>
      </c>
      <c r="AA47">
        <v>81</v>
      </c>
      <c r="AB47">
        <v>29</v>
      </c>
      <c r="AC47">
        <v>120</v>
      </c>
      <c r="AD47">
        <v>152</v>
      </c>
    </row>
    <row r="48" spans="1:30" ht="15" customHeight="1" x14ac:dyDescent="0.35">
      <c r="A48" s="1">
        <v>1</v>
      </c>
      <c r="B48" s="1" t="s">
        <v>48</v>
      </c>
      <c r="C48" s="2">
        <v>10103</v>
      </c>
      <c r="D48" s="17">
        <v>13604</v>
      </c>
      <c r="E48" s="18">
        <v>6430</v>
      </c>
      <c r="F48">
        <v>2441</v>
      </c>
      <c r="G48">
        <v>2178</v>
      </c>
      <c r="H48">
        <v>899</v>
      </c>
      <c r="I48">
        <v>747</v>
      </c>
      <c r="J48">
        <v>150</v>
      </c>
      <c r="K48">
        <v>32</v>
      </c>
      <c r="L48">
        <v>5</v>
      </c>
      <c r="M48">
        <v>3</v>
      </c>
      <c r="N48">
        <v>12438</v>
      </c>
      <c r="O48">
        <v>86</v>
      </c>
      <c r="P48">
        <v>9</v>
      </c>
      <c r="Q48">
        <f>VLOOKUP(C48,[1]Parish_language_2022b!$1:$1048576,8,FALSE)</f>
        <v>91</v>
      </c>
      <c r="R48">
        <f>VLOOKUP(C48,[1]Parish_language_2022b!$1:$1048576,7,FALSE)</f>
        <v>185</v>
      </c>
      <c r="S48">
        <f>VLOOKUP(C48,[1]Parish_language_2022b!$1:$1048576,6,FALSE)</f>
        <v>12927</v>
      </c>
      <c r="T48">
        <f>VLOOKUP(C48,[1]Parish_language_2022b!$1:$1048576,8,FALSE)</f>
        <v>91</v>
      </c>
      <c r="U48">
        <v>11988</v>
      </c>
      <c r="V48">
        <v>9909</v>
      </c>
      <c r="W48">
        <v>12679</v>
      </c>
      <c r="X48">
        <v>9604</v>
      </c>
      <c r="Y48">
        <v>267</v>
      </c>
      <c r="Z48">
        <v>421</v>
      </c>
      <c r="AA48">
        <v>84</v>
      </c>
      <c r="AB48">
        <v>20</v>
      </c>
      <c r="AC48">
        <v>128</v>
      </c>
      <c r="AD48">
        <v>370</v>
      </c>
    </row>
    <row r="49" spans="1:30" ht="15" customHeight="1" x14ac:dyDescent="0.35">
      <c r="A49" s="1">
        <v>1</v>
      </c>
      <c r="B49" s="1" t="s">
        <v>49</v>
      </c>
      <c r="C49" s="2">
        <v>10079</v>
      </c>
      <c r="D49" s="17">
        <v>6953</v>
      </c>
      <c r="E49" s="18">
        <v>2241</v>
      </c>
      <c r="F49">
        <v>862</v>
      </c>
      <c r="G49">
        <v>795</v>
      </c>
      <c r="H49">
        <v>284</v>
      </c>
      <c r="I49">
        <v>210</v>
      </c>
      <c r="J49">
        <v>73</v>
      </c>
      <c r="K49">
        <v>13</v>
      </c>
      <c r="L49">
        <v>3</v>
      </c>
      <c r="M49">
        <v>11</v>
      </c>
      <c r="N49">
        <v>5494</v>
      </c>
      <c r="O49">
        <v>45</v>
      </c>
      <c r="P49">
        <v>8</v>
      </c>
      <c r="Q49">
        <f>VLOOKUP(C49,[1]Parish_language_2022b!$1:$1048576,8,FALSE)</f>
        <v>41</v>
      </c>
      <c r="R49">
        <f>VLOOKUP(C49,[1]Parish_language_2022b!$1:$1048576,7,FALSE)</f>
        <v>96</v>
      </c>
      <c r="S49">
        <f>VLOOKUP(C49,[1]Parish_language_2022b!$1:$1048576,6,FALSE)</f>
        <v>6719</v>
      </c>
      <c r="T49">
        <f>VLOOKUP(C49,[1]Parish_language_2022b!$1:$1048576,8,FALSE)</f>
        <v>41</v>
      </c>
      <c r="U49">
        <v>4445</v>
      </c>
      <c r="V49">
        <v>2994</v>
      </c>
      <c r="W49">
        <v>5220</v>
      </c>
      <c r="X49">
        <v>2828</v>
      </c>
      <c r="Y49">
        <v>219</v>
      </c>
      <c r="Z49">
        <v>1220</v>
      </c>
      <c r="AA49">
        <v>93</v>
      </c>
      <c r="AB49">
        <v>17</v>
      </c>
      <c r="AC49">
        <v>179</v>
      </c>
      <c r="AD49">
        <v>126</v>
      </c>
    </row>
    <row r="50" spans="1:30" ht="15" customHeight="1" x14ac:dyDescent="0.35">
      <c r="A50" s="1">
        <v>1</v>
      </c>
      <c r="B50" s="1" t="s">
        <v>50</v>
      </c>
      <c r="C50" s="2">
        <v>10080</v>
      </c>
      <c r="D50" s="17">
        <v>3794</v>
      </c>
      <c r="E50" s="18">
        <v>1598</v>
      </c>
      <c r="F50">
        <v>504</v>
      </c>
      <c r="G50">
        <v>517</v>
      </c>
      <c r="H50">
        <v>245</v>
      </c>
      <c r="I50">
        <v>245</v>
      </c>
      <c r="J50">
        <v>70</v>
      </c>
      <c r="K50">
        <v>7</v>
      </c>
      <c r="L50">
        <v>7</v>
      </c>
      <c r="M50">
        <v>2</v>
      </c>
      <c r="N50">
        <v>3263</v>
      </c>
      <c r="O50">
        <v>32</v>
      </c>
      <c r="P50">
        <v>3</v>
      </c>
      <c r="Q50">
        <f>VLOOKUP(C50,[1]Parish_language_2022b!$1:$1048576,8,FALSE)</f>
        <v>26</v>
      </c>
      <c r="R50">
        <f>VLOOKUP(C50,[1]Parish_language_2022b!$1:$1048576,7,FALSE)</f>
        <v>40</v>
      </c>
      <c r="S50">
        <f>VLOOKUP(C50,[1]Parish_language_2022b!$1:$1048576,6,FALSE)</f>
        <v>3647</v>
      </c>
      <c r="T50">
        <f>VLOOKUP(C50,[1]Parish_language_2022b!$1:$1048576,8,FALSE)</f>
        <v>26</v>
      </c>
      <c r="U50">
        <v>2895</v>
      </c>
      <c r="V50">
        <v>2263</v>
      </c>
      <c r="W50">
        <v>3115</v>
      </c>
      <c r="X50">
        <v>2100</v>
      </c>
      <c r="Y50">
        <v>108</v>
      </c>
      <c r="Z50">
        <v>450</v>
      </c>
      <c r="AA50">
        <v>15</v>
      </c>
      <c r="AB50">
        <v>20</v>
      </c>
      <c r="AC50">
        <v>78</v>
      </c>
      <c r="AD50">
        <v>62</v>
      </c>
    </row>
    <row r="51" spans="1:30" ht="15" customHeight="1" x14ac:dyDescent="0.35">
      <c r="A51" s="1">
        <v>1</v>
      </c>
      <c r="B51" s="1" t="s">
        <v>51</v>
      </c>
      <c r="C51" s="2">
        <v>10121</v>
      </c>
      <c r="D51" s="17">
        <v>13771</v>
      </c>
      <c r="E51" s="18">
        <v>6193</v>
      </c>
      <c r="F51">
        <v>2267</v>
      </c>
      <c r="G51">
        <v>1871</v>
      </c>
      <c r="H51">
        <v>1039</v>
      </c>
      <c r="I51">
        <v>672</v>
      </c>
      <c r="J51">
        <v>234</v>
      </c>
      <c r="K51">
        <v>98</v>
      </c>
      <c r="L51">
        <v>29</v>
      </c>
      <c r="M51">
        <v>11</v>
      </c>
      <c r="N51">
        <v>10206</v>
      </c>
      <c r="O51">
        <v>430</v>
      </c>
      <c r="P51">
        <v>88</v>
      </c>
      <c r="Q51">
        <f>VLOOKUP(C51,[1]Parish_language_2022b!$1:$1048576,8,FALSE)</f>
        <v>80</v>
      </c>
      <c r="R51">
        <f>VLOOKUP(C51,[1]Parish_language_2022b!$1:$1048576,7,FALSE)</f>
        <v>286</v>
      </c>
      <c r="S51">
        <f>VLOOKUP(C51,[1]Parish_language_2022b!$1:$1048576,6,FALSE)</f>
        <v>12803</v>
      </c>
      <c r="T51">
        <f>VLOOKUP(C51,[1]Parish_language_2022b!$1:$1048576,8,FALSE)</f>
        <v>80</v>
      </c>
      <c r="U51">
        <v>9450</v>
      </c>
      <c r="V51">
        <v>8503</v>
      </c>
      <c r="W51">
        <v>10463</v>
      </c>
      <c r="X51">
        <v>7240</v>
      </c>
      <c r="Y51">
        <v>342</v>
      </c>
      <c r="Z51">
        <v>1627</v>
      </c>
      <c r="AA51">
        <v>763</v>
      </c>
      <c r="AB51">
        <v>54</v>
      </c>
      <c r="AC51">
        <v>506</v>
      </c>
      <c r="AD51">
        <v>257</v>
      </c>
    </row>
    <row r="52" spans="1:30" ht="15" customHeight="1" x14ac:dyDescent="0.35">
      <c r="A52" s="1">
        <v>1</v>
      </c>
      <c r="B52" s="1" t="s">
        <v>52</v>
      </c>
      <c r="C52" s="2">
        <v>10104</v>
      </c>
      <c r="D52" s="17">
        <v>4258</v>
      </c>
      <c r="E52" s="18">
        <v>1923</v>
      </c>
      <c r="F52">
        <v>609</v>
      </c>
      <c r="G52">
        <v>708</v>
      </c>
      <c r="H52">
        <v>282</v>
      </c>
      <c r="I52">
        <v>210</v>
      </c>
      <c r="J52">
        <v>68</v>
      </c>
      <c r="K52">
        <v>11</v>
      </c>
      <c r="L52">
        <v>7</v>
      </c>
      <c r="M52">
        <v>0</v>
      </c>
      <c r="N52">
        <v>3770</v>
      </c>
      <c r="O52">
        <v>61</v>
      </c>
      <c r="P52">
        <v>18</v>
      </c>
      <c r="Q52">
        <f>VLOOKUP(C52,[1]Parish_language_2022b!$1:$1048576,8,FALSE)</f>
        <v>32</v>
      </c>
      <c r="R52">
        <f>VLOOKUP(C52,[1]Parish_language_2022b!$1:$1048576,7,FALSE)</f>
        <v>53</v>
      </c>
      <c r="S52">
        <f>VLOOKUP(C52,[1]Parish_language_2022b!$1:$1048576,6,FALSE)</f>
        <v>4037</v>
      </c>
      <c r="T52">
        <f>VLOOKUP(C52,[1]Parish_language_2022b!$1:$1048576,8,FALSE)</f>
        <v>32</v>
      </c>
      <c r="U52">
        <v>3575</v>
      </c>
      <c r="V52">
        <v>3154</v>
      </c>
      <c r="W52">
        <v>3694</v>
      </c>
      <c r="X52">
        <v>2980</v>
      </c>
      <c r="Y52">
        <v>58</v>
      </c>
      <c r="Z52">
        <v>336</v>
      </c>
      <c r="AA52">
        <v>68</v>
      </c>
      <c r="AB52">
        <v>22</v>
      </c>
      <c r="AC52">
        <v>72</v>
      </c>
      <c r="AD52">
        <v>162</v>
      </c>
    </row>
    <row r="53" spans="1:30" ht="15" customHeight="1" x14ac:dyDescent="0.35">
      <c r="A53" s="1">
        <v>1</v>
      </c>
      <c r="B53" s="1" t="s">
        <v>53</v>
      </c>
      <c r="C53" s="2">
        <v>10133</v>
      </c>
      <c r="D53" s="17">
        <v>38405</v>
      </c>
      <c r="E53" s="18">
        <v>17359</v>
      </c>
      <c r="F53">
        <v>6037</v>
      </c>
      <c r="G53">
        <v>5895</v>
      </c>
      <c r="H53">
        <v>2749</v>
      </c>
      <c r="I53">
        <v>1830</v>
      </c>
      <c r="J53">
        <v>623</v>
      </c>
      <c r="K53">
        <v>170</v>
      </c>
      <c r="L53">
        <v>46</v>
      </c>
      <c r="M53">
        <v>31</v>
      </c>
      <c r="N53">
        <v>32153</v>
      </c>
      <c r="O53">
        <v>725</v>
      </c>
      <c r="P53">
        <v>108</v>
      </c>
      <c r="Q53">
        <f>VLOOKUP(C53,[1]Parish_language_2022b!$1:$1048576,8,FALSE)</f>
        <v>229</v>
      </c>
      <c r="R53">
        <f>VLOOKUP(C53,[1]Parish_language_2022b!$1:$1048576,7,FALSE)</f>
        <v>482</v>
      </c>
      <c r="S53">
        <f>VLOOKUP(C53,[1]Parish_language_2022b!$1:$1048576,6,FALSE)</f>
        <v>36329</v>
      </c>
      <c r="T53">
        <f>VLOOKUP(C53,[1]Parish_language_2022b!$1:$1048576,8,FALSE)</f>
        <v>229</v>
      </c>
      <c r="U53">
        <v>30001</v>
      </c>
      <c r="V53">
        <v>26334</v>
      </c>
      <c r="W53">
        <v>31646</v>
      </c>
      <c r="X53">
        <v>24089</v>
      </c>
      <c r="Y53">
        <v>793</v>
      </c>
      <c r="Z53">
        <v>4007</v>
      </c>
      <c r="AA53">
        <v>962</v>
      </c>
      <c r="AB53">
        <v>73</v>
      </c>
      <c r="AC53">
        <v>936</v>
      </c>
      <c r="AD53">
        <v>1058</v>
      </c>
    </row>
    <row r="54" spans="1:30" ht="15" customHeight="1" x14ac:dyDescent="0.35">
      <c r="A54" s="1">
        <v>1</v>
      </c>
      <c r="B54" s="1" t="s">
        <v>54</v>
      </c>
      <c r="C54" s="2">
        <v>10085</v>
      </c>
      <c r="D54" s="17">
        <v>6781</v>
      </c>
      <c r="E54" s="18">
        <v>3117</v>
      </c>
      <c r="F54">
        <v>1129</v>
      </c>
      <c r="G54">
        <v>998</v>
      </c>
      <c r="H54">
        <v>487</v>
      </c>
      <c r="I54">
        <v>368</v>
      </c>
      <c r="J54">
        <v>98</v>
      </c>
      <c r="K54">
        <v>24</v>
      </c>
      <c r="L54">
        <v>7</v>
      </c>
      <c r="M54">
        <v>3</v>
      </c>
      <c r="N54">
        <v>5882</v>
      </c>
      <c r="O54">
        <v>118</v>
      </c>
      <c r="P54">
        <v>23</v>
      </c>
      <c r="Q54">
        <f>VLOOKUP(C54,[1]Parish_language_2022b!$1:$1048576,8,FALSE)</f>
        <v>26</v>
      </c>
      <c r="R54">
        <f>VLOOKUP(C54,[1]Parish_language_2022b!$1:$1048576,7,FALSE)</f>
        <v>128</v>
      </c>
      <c r="S54">
        <f>VLOOKUP(C54,[1]Parish_language_2022b!$1:$1048576,6,FALSE)</f>
        <v>6440</v>
      </c>
      <c r="T54">
        <f>VLOOKUP(C54,[1]Parish_language_2022b!$1:$1048576,8,FALSE)</f>
        <v>26</v>
      </c>
      <c r="U54">
        <v>5635</v>
      </c>
      <c r="V54">
        <v>5077</v>
      </c>
      <c r="W54">
        <v>5787</v>
      </c>
      <c r="X54">
        <v>4751</v>
      </c>
      <c r="Y54">
        <v>149</v>
      </c>
      <c r="Z54">
        <v>586</v>
      </c>
      <c r="AA54">
        <v>128</v>
      </c>
      <c r="AB54">
        <v>19</v>
      </c>
      <c r="AC54">
        <v>141</v>
      </c>
      <c r="AD54">
        <v>195</v>
      </c>
    </row>
    <row r="55" spans="1:30" ht="15" customHeight="1" x14ac:dyDescent="0.35">
      <c r="A55" s="1">
        <v>1</v>
      </c>
      <c r="B55" s="1" t="s">
        <v>55</v>
      </c>
      <c r="C55" s="2">
        <v>10088</v>
      </c>
      <c r="D55" s="17">
        <v>5126</v>
      </c>
      <c r="E55" s="18">
        <v>2080</v>
      </c>
      <c r="F55">
        <v>495</v>
      </c>
      <c r="G55">
        <v>707</v>
      </c>
      <c r="H55">
        <v>465</v>
      </c>
      <c r="I55">
        <v>331</v>
      </c>
      <c r="J55">
        <v>71</v>
      </c>
      <c r="K55">
        <v>17</v>
      </c>
      <c r="L55">
        <v>3</v>
      </c>
      <c r="M55">
        <v>4</v>
      </c>
      <c r="N55">
        <v>4435</v>
      </c>
      <c r="O55">
        <v>34</v>
      </c>
      <c r="P55">
        <v>8</v>
      </c>
      <c r="Q55">
        <f>VLOOKUP(C55,[1]Parish_language_2022b!$1:$1048576,8,FALSE)</f>
        <v>22</v>
      </c>
      <c r="R55">
        <f>VLOOKUP(C55,[1]Parish_language_2022b!$1:$1048576,7,FALSE)</f>
        <v>65</v>
      </c>
      <c r="S55">
        <f>VLOOKUP(C55,[1]Parish_language_2022b!$1:$1048576,6,FALSE)</f>
        <v>4964</v>
      </c>
      <c r="T55">
        <f>VLOOKUP(C55,[1]Parish_language_2022b!$1:$1048576,8,FALSE)</f>
        <v>22</v>
      </c>
      <c r="U55">
        <v>3624</v>
      </c>
      <c r="V55">
        <v>1926</v>
      </c>
      <c r="W55">
        <v>4331</v>
      </c>
      <c r="X55">
        <v>1828</v>
      </c>
      <c r="Y55">
        <v>216</v>
      </c>
      <c r="Z55">
        <v>420</v>
      </c>
      <c r="AA55">
        <v>17</v>
      </c>
      <c r="AB55">
        <v>12</v>
      </c>
      <c r="AC55">
        <v>123</v>
      </c>
      <c r="AD55">
        <v>49</v>
      </c>
    </row>
    <row r="56" spans="1:30" ht="15" customHeight="1" x14ac:dyDescent="0.35">
      <c r="A56" s="1">
        <v>1</v>
      </c>
      <c r="B56" s="1" t="s">
        <v>56</v>
      </c>
      <c r="C56" s="2">
        <v>10090</v>
      </c>
      <c r="D56" s="17">
        <v>3252</v>
      </c>
      <c r="E56" s="18">
        <v>1265</v>
      </c>
      <c r="F56">
        <v>592</v>
      </c>
      <c r="G56">
        <v>442</v>
      </c>
      <c r="H56">
        <v>132</v>
      </c>
      <c r="I56">
        <v>70</v>
      </c>
      <c r="J56">
        <v>40</v>
      </c>
      <c r="K56">
        <v>1</v>
      </c>
      <c r="L56">
        <v>0</v>
      </c>
      <c r="M56">
        <v>2</v>
      </c>
      <c r="N56">
        <v>2511</v>
      </c>
      <c r="O56">
        <v>14</v>
      </c>
      <c r="P56">
        <v>1</v>
      </c>
      <c r="Q56">
        <f>VLOOKUP(C56,[1]Parish_language_2022b!$1:$1048576,8,FALSE)</f>
        <v>30</v>
      </c>
      <c r="R56">
        <f>VLOOKUP(C56,[1]Parish_language_2022b!$1:$1048576,7,FALSE)</f>
        <v>49</v>
      </c>
      <c r="S56">
        <f>VLOOKUP(C56,[1]Parish_language_2022b!$1:$1048576,6,FALSE)</f>
        <v>3155</v>
      </c>
      <c r="T56">
        <f>VLOOKUP(C56,[1]Parish_language_2022b!$1:$1048576,8,FALSE)</f>
        <v>30</v>
      </c>
      <c r="U56">
        <v>1842</v>
      </c>
      <c r="V56">
        <v>1089</v>
      </c>
      <c r="W56">
        <v>2388</v>
      </c>
      <c r="X56">
        <v>1103</v>
      </c>
      <c r="Y56">
        <v>137</v>
      </c>
      <c r="Z56">
        <v>569</v>
      </c>
      <c r="AA56">
        <v>49</v>
      </c>
      <c r="AB56">
        <v>10</v>
      </c>
      <c r="AC56">
        <v>111</v>
      </c>
      <c r="AD56">
        <v>27</v>
      </c>
    </row>
    <row r="57" spans="1:30" ht="15" customHeight="1" x14ac:dyDescent="0.35">
      <c r="A57" s="1">
        <v>1</v>
      </c>
      <c r="B57" s="1" t="s">
        <v>57</v>
      </c>
      <c r="C57" s="2">
        <v>10132</v>
      </c>
      <c r="D57" s="17">
        <v>13311</v>
      </c>
      <c r="E57" s="18">
        <v>6194</v>
      </c>
      <c r="F57">
        <v>2353</v>
      </c>
      <c r="G57">
        <v>1880</v>
      </c>
      <c r="H57">
        <v>965</v>
      </c>
      <c r="I57">
        <v>699</v>
      </c>
      <c r="J57">
        <v>181</v>
      </c>
      <c r="K57">
        <v>48</v>
      </c>
      <c r="L57">
        <v>11</v>
      </c>
      <c r="M57">
        <v>9</v>
      </c>
      <c r="N57">
        <v>10749</v>
      </c>
      <c r="O57">
        <v>266</v>
      </c>
      <c r="P57">
        <v>48</v>
      </c>
      <c r="Q57">
        <f>VLOOKUP(C57,[1]Parish_language_2022b!$1:$1048576,8,FALSE)</f>
        <v>57</v>
      </c>
      <c r="R57">
        <f>VLOOKUP(C57,[1]Parish_language_2022b!$1:$1048576,7,FALSE)</f>
        <v>212</v>
      </c>
      <c r="S57">
        <f>VLOOKUP(C57,[1]Parish_language_2022b!$1:$1048576,6,FALSE)</f>
        <v>12578</v>
      </c>
      <c r="T57">
        <f>VLOOKUP(C57,[1]Parish_language_2022b!$1:$1048576,8,FALSE)</f>
        <v>57</v>
      </c>
      <c r="U57">
        <v>9791</v>
      </c>
      <c r="V57">
        <v>8923</v>
      </c>
      <c r="W57">
        <v>10573</v>
      </c>
      <c r="X57">
        <v>8361</v>
      </c>
      <c r="Y57">
        <v>258</v>
      </c>
      <c r="Z57">
        <v>1648</v>
      </c>
      <c r="AA57">
        <v>390</v>
      </c>
      <c r="AB57">
        <v>40</v>
      </c>
      <c r="AC57">
        <v>377</v>
      </c>
      <c r="AD57">
        <v>360</v>
      </c>
    </row>
    <row r="58" spans="1:30" ht="15" customHeight="1" x14ac:dyDescent="0.35">
      <c r="A58" s="1">
        <v>1</v>
      </c>
      <c r="B58" s="1" t="s">
        <v>58</v>
      </c>
      <c r="C58" s="2">
        <v>10096</v>
      </c>
      <c r="D58" s="17">
        <v>8873</v>
      </c>
      <c r="E58" s="18">
        <v>4159</v>
      </c>
      <c r="F58">
        <v>1620</v>
      </c>
      <c r="G58">
        <v>1304</v>
      </c>
      <c r="H58">
        <v>598</v>
      </c>
      <c r="I58">
        <v>434</v>
      </c>
      <c r="J58">
        <v>151</v>
      </c>
      <c r="K58">
        <v>34</v>
      </c>
      <c r="L58">
        <v>10</v>
      </c>
      <c r="M58">
        <v>5</v>
      </c>
      <c r="N58">
        <v>7697</v>
      </c>
      <c r="O58">
        <v>143</v>
      </c>
      <c r="P58">
        <v>37</v>
      </c>
      <c r="Q58">
        <f>VLOOKUP(C58,[1]Parish_language_2022b!$1:$1048576,8,FALSE)</f>
        <v>36</v>
      </c>
      <c r="R58">
        <f>VLOOKUP(C58,[1]Parish_language_2022b!$1:$1048576,7,FALSE)</f>
        <v>107</v>
      </c>
      <c r="S58">
        <f>VLOOKUP(C58,[1]Parish_language_2022b!$1:$1048576,6,FALSE)</f>
        <v>8461</v>
      </c>
      <c r="T58">
        <f>VLOOKUP(C58,[1]Parish_language_2022b!$1:$1048576,8,FALSE)</f>
        <v>36</v>
      </c>
      <c r="U58">
        <v>7298</v>
      </c>
      <c r="V58">
        <v>6386</v>
      </c>
      <c r="W58">
        <v>7744</v>
      </c>
      <c r="X58">
        <v>6047</v>
      </c>
      <c r="Y58">
        <v>199</v>
      </c>
      <c r="Z58">
        <v>512</v>
      </c>
      <c r="AA58">
        <v>205</v>
      </c>
      <c r="AB58">
        <v>25</v>
      </c>
      <c r="AC58">
        <v>215</v>
      </c>
      <c r="AD58">
        <v>287</v>
      </c>
    </row>
    <row r="59" spans="1:30" ht="15" customHeight="1" x14ac:dyDescent="0.35">
      <c r="A59" s="1">
        <v>1</v>
      </c>
      <c r="B59" s="1" t="s">
        <v>59</v>
      </c>
      <c r="C59" s="2">
        <v>10094</v>
      </c>
      <c r="D59" s="17">
        <v>6567</v>
      </c>
      <c r="E59" s="18">
        <v>3577</v>
      </c>
      <c r="F59">
        <v>1818</v>
      </c>
      <c r="G59">
        <v>1070</v>
      </c>
      <c r="H59">
        <v>419</v>
      </c>
      <c r="I59">
        <v>229</v>
      </c>
      <c r="J59">
        <v>50</v>
      </c>
      <c r="K59">
        <v>14</v>
      </c>
      <c r="L59">
        <v>2</v>
      </c>
      <c r="M59">
        <v>3</v>
      </c>
      <c r="N59">
        <v>5320</v>
      </c>
      <c r="O59">
        <v>134</v>
      </c>
      <c r="P59">
        <v>28</v>
      </c>
      <c r="Q59">
        <f>VLOOKUP(C59,[1]Parish_language_2022b!$1:$1048576,8,FALSE)</f>
        <v>42</v>
      </c>
      <c r="R59">
        <f>VLOOKUP(C59,[1]Parish_language_2022b!$1:$1048576,7,FALSE)</f>
        <v>113</v>
      </c>
      <c r="S59">
        <f>VLOOKUP(C59,[1]Parish_language_2022b!$1:$1048576,6,FALSE)</f>
        <v>6234</v>
      </c>
      <c r="T59">
        <f>VLOOKUP(C59,[1]Parish_language_2022b!$1:$1048576,8,FALSE)</f>
        <v>42</v>
      </c>
      <c r="U59">
        <v>4975</v>
      </c>
      <c r="V59">
        <v>4490</v>
      </c>
      <c r="W59">
        <v>5774</v>
      </c>
      <c r="X59">
        <v>4272</v>
      </c>
      <c r="Y59">
        <v>130</v>
      </c>
      <c r="Z59">
        <v>350</v>
      </c>
      <c r="AA59">
        <v>140</v>
      </c>
      <c r="AB59">
        <v>23</v>
      </c>
      <c r="AC59">
        <v>141</v>
      </c>
      <c r="AD59">
        <v>168</v>
      </c>
    </row>
    <row r="60" spans="1:30" ht="15" customHeight="1" x14ac:dyDescent="0.35">
      <c r="A60" s="1">
        <v>1</v>
      </c>
      <c r="B60" s="1" t="s">
        <v>60</v>
      </c>
      <c r="C60" s="2">
        <v>10095</v>
      </c>
      <c r="D60" s="17">
        <v>4479</v>
      </c>
      <c r="E60" s="18">
        <v>2114</v>
      </c>
      <c r="F60">
        <v>856</v>
      </c>
      <c r="G60">
        <v>648</v>
      </c>
      <c r="H60">
        <v>316</v>
      </c>
      <c r="I60">
        <v>216</v>
      </c>
      <c r="J60">
        <v>52</v>
      </c>
      <c r="K60">
        <v>10</v>
      </c>
      <c r="L60">
        <v>3</v>
      </c>
      <c r="M60">
        <v>13</v>
      </c>
      <c r="N60">
        <v>3853</v>
      </c>
      <c r="O60">
        <v>77</v>
      </c>
      <c r="P60">
        <v>6</v>
      </c>
      <c r="Q60">
        <f>VLOOKUP(C60,[1]Parish_language_2022b!$1:$1048576,8,FALSE)</f>
        <v>19</v>
      </c>
      <c r="R60">
        <f>VLOOKUP(C60,[1]Parish_language_2022b!$1:$1048576,7,FALSE)</f>
        <v>78</v>
      </c>
      <c r="S60">
        <f>VLOOKUP(C60,[1]Parish_language_2022b!$1:$1048576,6,FALSE)</f>
        <v>4234</v>
      </c>
      <c r="T60">
        <f>VLOOKUP(C60,[1]Parish_language_2022b!$1:$1048576,8,FALSE)</f>
        <v>19</v>
      </c>
      <c r="U60">
        <v>3760</v>
      </c>
      <c r="V60">
        <v>3444</v>
      </c>
      <c r="W60">
        <v>3828</v>
      </c>
      <c r="X60">
        <v>3216</v>
      </c>
      <c r="Y60">
        <v>83</v>
      </c>
      <c r="Z60">
        <v>399</v>
      </c>
      <c r="AA60">
        <v>78</v>
      </c>
      <c r="AB60">
        <v>5</v>
      </c>
      <c r="AC60">
        <v>98</v>
      </c>
      <c r="AD60">
        <v>138</v>
      </c>
    </row>
    <row r="61" spans="1:30" ht="15" customHeight="1" x14ac:dyDescent="0.35">
      <c r="A61" s="1">
        <v>1</v>
      </c>
      <c r="B61" s="1" t="s">
        <v>61</v>
      </c>
      <c r="C61" s="2">
        <v>10098</v>
      </c>
      <c r="D61" s="17">
        <v>7558</v>
      </c>
      <c r="E61" s="18">
        <v>3995</v>
      </c>
      <c r="F61">
        <v>1822</v>
      </c>
      <c r="G61">
        <v>1401</v>
      </c>
      <c r="H61">
        <v>432</v>
      </c>
      <c r="I61">
        <v>275</v>
      </c>
      <c r="J61">
        <v>50</v>
      </c>
      <c r="K61">
        <v>11</v>
      </c>
      <c r="L61">
        <v>5</v>
      </c>
      <c r="M61">
        <v>5</v>
      </c>
      <c r="N61">
        <v>6283</v>
      </c>
      <c r="O61">
        <v>118</v>
      </c>
      <c r="P61">
        <v>19</v>
      </c>
      <c r="Q61">
        <f>VLOOKUP(C61,[1]Parish_language_2022b!$1:$1048576,8,FALSE)</f>
        <v>65</v>
      </c>
      <c r="R61">
        <f>VLOOKUP(C61,[1]Parish_language_2022b!$1:$1048576,7,FALSE)</f>
        <v>111</v>
      </c>
      <c r="S61">
        <f>VLOOKUP(C61,[1]Parish_language_2022b!$1:$1048576,6,FALSE)</f>
        <v>7175</v>
      </c>
      <c r="T61">
        <f>VLOOKUP(C61,[1]Parish_language_2022b!$1:$1048576,8,FALSE)</f>
        <v>65</v>
      </c>
      <c r="U61">
        <v>5529</v>
      </c>
      <c r="V61">
        <v>4378</v>
      </c>
      <c r="W61">
        <v>6162</v>
      </c>
      <c r="X61">
        <v>4111</v>
      </c>
      <c r="Y61">
        <v>188</v>
      </c>
      <c r="Z61">
        <v>931</v>
      </c>
      <c r="AA61">
        <v>105</v>
      </c>
      <c r="AB61">
        <v>12</v>
      </c>
      <c r="AC61">
        <v>164</v>
      </c>
      <c r="AD61">
        <v>134</v>
      </c>
    </row>
    <row r="62" spans="1:30" ht="15" customHeight="1" x14ac:dyDescent="0.35">
      <c r="A62" s="1">
        <v>1</v>
      </c>
      <c r="B62" s="1" t="s">
        <v>62</v>
      </c>
      <c r="C62" s="2">
        <v>10099</v>
      </c>
      <c r="D62" s="17">
        <v>6279</v>
      </c>
      <c r="E62" s="18">
        <v>3027</v>
      </c>
      <c r="F62">
        <v>1230</v>
      </c>
      <c r="G62">
        <v>949</v>
      </c>
      <c r="H62">
        <v>481</v>
      </c>
      <c r="I62">
        <v>265</v>
      </c>
      <c r="J62">
        <v>87</v>
      </c>
      <c r="K62">
        <v>18</v>
      </c>
      <c r="L62">
        <v>14</v>
      </c>
      <c r="M62">
        <v>2</v>
      </c>
      <c r="N62">
        <v>5139</v>
      </c>
      <c r="O62">
        <v>160</v>
      </c>
      <c r="P62">
        <v>22</v>
      </c>
      <c r="Q62">
        <f>VLOOKUP(C62,[1]Parish_language_2022b!$1:$1048576,8,FALSE)</f>
        <v>44</v>
      </c>
      <c r="R62">
        <f>VLOOKUP(C62,[1]Parish_language_2022b!$1:$1048576,7,FALSE)</f>
        <v>89</v>
      </c>
      <c r="S62">
        <f>VLOOKUP(C62,[1]Parish_language_2022b!$1:$1048576,6,FALSE)</f>
        <v>5954</v>
      </c>
      <c r="T62">
        <f>VLOOKUP(C62,[1]Parish_language_2022b!$1:$1048576,8,FALSE)</f>
        <v>44</v>
      </c>
      <c r="U62">
        <v>4618</v>
      </c>
      <c r="V62">
        <v>4263</v>
      </c>
      <c r="W62">
        <v>5147</v>
      </c>
      <c r="X62">
        <v>4065</v>
      </c>
      <c r="Y62">
        <v>83</v>
      </c>
      <c r="Z62">
        <v>487</v>
      </c>
      <c r="AA62">
        <v>400</v>
      </c>
      <c r="AB62">
        <v>18</v>
      </c>
      <c r="AC62">
        <v>110</v>
      </c>
      <c r="AD62">
        <v>187</v>
      </c>
    </row>
    <row r="63" spans="1:30" ht="15" customHeight="1" x14ac:dyDescent="0.35">
      <c r="A63" s="1">
        <v>1</v>
      </c>
      <c r="B63" s="1" t="s">
        <v>63</v>
      </c>
      <c r="C63" s="2">
        <v>10102</v>
      </c>
      <c r="D63" s="17">
        <v>7845</v>
      </c>
      <c r="E63" s="18">
        <v>3754</v>
      </c>
      <c r="F63">
        <v>1540</v>
      </c>
      <c r="G63">
        <v>1434</v>
      </c>
      <c r="H63">
        <v>427</v>
      </c>
      <c r="I63">
        <v>330</v>
      </c>
      <c r="J63">
        <v>46</v>
      </c>
      <c r="K63">
        <v>5</v>
      </c>
      <c r="L63">
        <v>7</v>
      </c>
      <c r="M63">
        <v>1</v>
      </c>
      <c r="N63">
        <v>6889</v>
      </c>
      <c r="O63">
        <v>60</v>
      </c>
      <c r="P63">
        <v>7</v>
      </c>
      <c r="Q63">
        <f>VLOOKUP(C63,[1]Parish_language_2022b!$1:$1048576,8,FALSE)</f>
        <v>41</v>
      </c>
      <c r="R63">
        <f>VLOOKUP(C63,[1]Parish_language_2022b!$1:$1048576,7,FALSE)</f>
        <v>74</v>
      </c>
      <c r="S63">
        <f>VLOOKUP(C63,[1]Parish_language_2022b!$1:$1048576,6,FALSE)</f>
        <v>7541</v>
      </c>
      <c r="T63">
        <f>VLOOKUP(C63,[1]Parish_language_2022b!$1:$1048576,8,FALSE)</f>
        <v>41</v>
      </c>
      <c r="U63">
        <v>6030</v>
      </c>
      <c r="V63">
        <v>4441</v>
      </c>
      <c r="W63">
        <v>6836</v>
      </c>
      <c r="X63">
        <v>4238</v>
      </c>
      <c r="Y63">
        <v>222</v>
      </c>
      <c r="Z63">
        <v>571</v>
      </c>
      <c r="AA63">
        <v>56</v>
      </c>
      <c r="AB63">
        <v>17</v>
      </c>
      <c r="AC63">
        <v>135</v>
      </c>
      <c r="AD63">
        <v>159</v>
      </c>
    </row>
    <row r="64" spans="1:30" ht="15" customHeight="1" x14ac:dyDescent="0.35">
      <c r="A64" s="1">
        <v>1</v>
      </c>
      <c r="B64" s="1" t="s">
        <v>64</v>
      </c>
      <c r="C64" s="2">
        <v>10106</v>
      </c>
      <c r="D64" s="17">
        <v>8206</v>
      </c>
      <c r="E64" s="18">
        <v>4647</v>
      </c>
      <c r="F64">
        <v>2209</v>
      </c>
      <c r="G64">
        <v>1694</v>
      </c>
      <c r="H64">
        <v>434</v>
      </c>
      <c r="I64">
        <v>247</v>
      </c>
      <c r="J64">
        <v>39</v>
      </c>
      <c r="K64">
        <v>12</v>
      </c>
      <c r="L64">
        <v>1</v>
      </c>
      <c r="M64">
        <v>0</v>
      </c>
      <c r="N64">
        <v>7452</v>
      </c>
      <c r="O64">
        <v>31</v>
      </c>
      <c r="P64">
        <v>7</v>
      </c>
      <c r="Q64">
        <f>VLOOKUP(C64,[1]Parish_language_2022b!$1:$1048576,8,FALSE)</f>
        <v>65</v>
      </c>
      <c r="R64">
        <f>VLOOKUP(C64,[1]Parish_language_2022b!$1:$1048576,7,FALSE)</f>
        <v>107</v>
      </c>
      <c r="S64">
        <f>VLOOKUP(C64,[1]Parish_language_2022b!$1:$1048576,6,FALSE)</f>
        <v>7870</v>
      </c>
      <c r="T64">
        <f>VLOOKUP(C64,[1]Parish_language_2022b!$1:$1048576,8,FALSE)</f>
        <v>65</v>
      </c>
      <c r="U64">
        <v>6233</v>
      </c>
      <c r="V64">
        <v>4009</v>
      </c>
      <c r="W64">
        <v>7472</v>
      </c>
      <c r="X64">
        <v>3958</v>
      </c>
      <c r="Y64">
        <v>253</v>
      </c>
      <c r="Z64">
        <v>323</v>
      </c>
      <c r="AA64">
        <v>36</v>
      </c>
      <c r="AB64">
        <v>10</v>
      </c>
      <c r="AC64">
        <v>127</v>
      </c>
      <c r="AD64">
        <v>160</v>
      </c>
    </row>
    <row r="65" spans="1:30" ht="15" customHeight="1" x14ac:dyDescent="0.35">
      <c r="A65" s="1">
        <v>1</v>
      </c>
      <c r="B65" s="1" t="s">
        <v>65</v>
      </c>
      <c r="C65" s="2">
        <v>10128</v>
      </c>
      <c r="D65" s="17">
        <v>6979</v>
      </c>
      <c r="E65" s="18">
        <v>3199</v>
      </c>
      <c r="F65">
        <v>1407</v>
      </c>
      <c r="G65">
        <v>1250</v>
      </c>
      <c r="H65">
        <v>271</v>
      </c>
      <c r="I65">
        <v>174</v>
      </c>
      <c r="J65">
        <v>61</v>
      </c>
      <c r="K65">
        <v>14</v>
      </c>
      <c r="L65">
        <v>2</v>
      </c>
      <c r="M65">
        <v>1</v>
      </c>
      <c r="N65">
        <v>5815</v>
      </c>
      <c r="O65">
        <v>63</v>
      </c>
      <c r="P65">
        <v>1</v>
      </c>
      <c r="Q65">
        <f>VLOOKUP(C65,[1]Parish_language_2022b!$1:$1048576,8,FALSE)</f>
        <v>71</v>
      </c>
      <c r="R65">
        <f>VLOOKUP(C65,[1]Parish_language_2022b!$1:$1048576,7,FALSE)</f>
        <v>108</v>
      </c>
      <c r="S65">
        <f>VLOOKUP(C65,[1]Parish_language_2022b!$1:$1048576,6,FALSE)</f>
        <v>6702</v>
      </c>
      <c r="T65">
        <f>VLOOKUP(C65,[1]Parish_language_2022b!$1:$1048576,8,FALSE)</f>
        <v>71</v>
      </c>
      <c r="U65">
        <v>4564</v>
      </c>
      <c r="V65">
        <v>2833</v>
      </c>
      <c r="W65">
        <v>5697</v>
      </c>
      <c r="X65">
        <v>2686</v>
      </c>
      <c r="Y65">
        <v>258</v>
      </c>
      <c r="Z65">
        <v>795</v>
      </c>
      <c r="AA65">
        <v>73</v>
      </c>
      <c r="AB65">
        <v>23</v>
      </c>
      <c r="AC65">
        <v>155</v>
      </c>
      <c r="AD65">
        <v>114</v>
      </c>
    </row>
    <row r="66" spans="1:30" ht="15" customHeight="1" x14ac:dyDescent="0.35">
      <c r="A66" s="1">
        <v>1</v>
      </c>
      <c r="B66" s="1" t="s">
        <v>66</v>
      </c>
      <c r="C66" s="2">
        <v>10055</v>
      </c>
      <c r="D66" s="17">
        <v>1616</v>
      </c>
      <c r="E66" s="18">
        <v>799</v>
      </c>
      <c r="F66">
        <v>323</v>
      </c>
      <c r="G66">
        <v>266</v>
      </c>
      <c r="H66">
        <v>78</v>
      </c>
      <c r="I66">
        <v>85</v>
      </c>
      <c r="J66">
        <v>29</v>
      </c>
      <c r="K66">
        <v>2</v>
      </c>
      <c r="L66">
        <v>0</v>
      </c>
      <c r="M66">
        <v>0</v>
      </c>
      <c r="N66">
        <v>1509</v>
      </c>
      <c r="O66">
        <v>8</v>
      </c>
      <c r="P66">
        <v>3</v>
      </c>
      <c r="Q66">
        <f>VLOOKUP(C66,[1]Parish_language_2022b!$1:$1048576,8,FALSE)</f>
        <v>5</v>
      </c>
      <c r="R66">
        <f>VLOOKUP(C66,[1]Parish_language_2022b!$1:$1048576,7,FALSE)</f>
        <v>19</v>
      </c>
      <c r="S66">
        <f>VLOOKUP(C66,[1]Parish_language_2022b!$1:$1048576,6,FALSE)</f>
        <v>1571</v>
      </c>
      <c r="T66">
        <f>VLOOKUP(C66,[1]Parish_language_2022b!$1:$1048576,8,FALSE)</f>
        <v>5</v>
      </c>
      <c r="U66">
        <v>1397</v>
      </c>
      <c r="V66">
        <v>1071</v>
      </c>
      <c r="W66">
        <v>1525</v>
      </c>
      <c r="X66">
        <v>1034</v>
      </c>
      <c r="Y66">
        <v>34</v>
      </c>
      <c r="Z66">
        <v>50</v>
      </c>
      <c r="AA66">
        <v>5</v>
      </c>
      <c r="AB66">
        <v>6</v>
      </c>
      <c r="AC66">
        <v>5</v>
      </c>
      <c r="AD66">
        <v>44</v>
      </c>
    </row>
    <row r="67" spans="1:30" ht="15" customHeight="1" x14ac:dyDescent="0.35">
      <c r="A67" s="1">
        <v>1</v>
      </c>
      <c r="B67" s="1" t="s">
        <v>67</v>
      </c>
      <c r="C67" s="2">
        <v>10125</v>
      </c>
      <c r="D67" s="17">
        <v>8333</v>
      </c>
      <c r="E67" s="18">
        <v>3877</v>
      </c>
      <c r="F67">
        <v>1382</v>
      </c>
      <c r="G67">
        <v>1282</v>
      </c>
      <c r="H67">
        <v>618</v>
      </c>
      <c r="I67">
        <v>424</v>
      </c>
      <c r="J67">
        <v>105</v>
      </c>
      <c r="K67">
        <v>34</v>
      </c>
      <c r="L67">
        <v>12</v>
      </c>
      <c r="M67">
        <v>3</v>
      </c>
      <c r="N67">
        <v>7831</v>
      </c>
      <c r="O67">
        <v>82</v>
      </c>
      <c r="P67">
        <v>10</v>
      </c>
      <c r="Q67">
        <f>VLOOKUP(C67,[1]Parish_language_2022b!$1:$1048576,8,FALSE)</f>
        <v>28</v>
      </c>
      <c r="R67">
        <f>VLOOKUP(C67,[1]Parish_language_2022b!$1:$1048576,7,FALSE)</f>
        <v>65</v>
      </c>
      <c r="S67">
        <f>VLOOKUP(C67,[1]Parish_language_2022b!$1:$1048576,6,FALSE)</f>
        <v>8005</v>
      </c>
      <c r="T67">
        <f>VLOOKUP(C67,[1]Parish_language_2022b!$1:$1048576,8,FALSE)</f>
        <v>28</v>
      </c>
      <c r="U67">
        <v>7904</v>
      </c>
      <c r="V67">
        <v>7522</v>
      </c>
      <c r="W67">
        <v>8084</v>
      </c>
      <c r="X67">
        <v>7346</v>
      </c>
      <c r="Y67">
        <v>47</v>
      </c>
      <c r="Z67">
        <v>139</v>
      </c>
      <c r="AA67">
        <v>25</v>
      </c>
      <c r="AB67">
        <v>4</v>
      </c>
      <c r="AC67">
        <v>38</v>
      </c>
      <c r="AD67">
        <v>250</v>
      </c>
    </row>
    <row r="68" spans="1:30" ht="15" customHeight="1" x14ac:dyDescent="0.35">
      <c r="A68" s="1">
        <v>1</v>
      </c>
      <c r="B68" s="1" t="s">
        <v>68</v>
      </c>
      <c r="C68" s="2">
        <v>20148</v>
      </c>
      <c r="D68" s="17">
        <v>5018</v>
      </c>
      <c r="E68" s="18">
        <v>2370</v>
      </c>
      <c r="F68">
        <v>823</v>
      </c>
      <c r="G68">
        <v>845</v>
      </c>
      <c r="H68">
        <v>382</v>
      </c>
      <c r="I68">
        <v>253</v>
      </c>
      <c r="J68">
        <v>60</v>
      </c>
      <c r="K68">
        <v>11</v>
      </c>
      <c r="L68">
        <v>4</v>
      </c>
      <c r="M68">
        <v>0</v>
      </c>
      <c r="N68">
        <v>4766</v>
      </c>
      <c r="O68">
        <v>31</v>
      </c>
      <c r="P68">
        <v>7</v>
      </c>
      <c r="Q68">
        <f>VLOOKUP(C68,[1]Parish_language_2022b!$1:$1048576,8,FALSE)</f>
        <v>14</v>
      </c>
      <c r="R68">
        <f>VLOOKUP(C68,[1]Parish_language_2022b!$1:$1048576,7,FALSE)</f>
        <v>27</v>
      </c>
      <c r="S68">
        <f>VLOOKUP(C68,[1]Parish_language_2022b!$1:$1048576,6,FALSE)</f>
        <v>4839</v>
      </c>
      <c r="T68">
        <f>VLOOKUP(C68,[1]Parish_language_2022b!$1:$1048576,8,FALSE)</f>
        <v>14</v>
      </c>
      <c r="U68">
        <v>4711</v>
      </c>
      <c r="V68">
        <v>4294</v>
      </c>
      <c r="W68">
        <v>4852</v>
      </c>
      <c r="X68">
        <v>4318</v>
      </c>
      <c r="Y68">
        <v>53</v>
      </c>
      <c r="Z68">
        <v>81</v>
      </c>
      <c r="AA68">
        <v>22</v>
      </c>
      <c r="AB68">
        <v>4</v>
      </c>
      <c r="AC68">
        <v>10</v>
      </c>
      <c r="AD68">
        <v>170</v>
      </c>
    </row>
    <row r="69" spans="1:30" ht="15" customHeight="1" x14ac:dyDescent="0.35">
      <c r="A69" s="1">
        <v>1</v>
      </c>
      <c r="B69" s="1" t="s">
        <v>69</v>
      </c>
      <c r="C69" s="2">
        <v>10110</v>
      </c>
      <c r="D69" s="17">
        <v>6256</v>
      </c>
      <c r="E69" s="18">
        <v>2461</v>
      </c>
      <c r="F69">
        <v>562</v>
      </c>
      <c r="G69">
        <v>790</v>
      </c>
      <c r="H69">
        <v>465</v>
      </c>
      <c r="I69">
        <v>475</v>
      </c>
      <c r="J69">
        <v>115</v>
      </c>
      <c r="K69">
        <v>21</v>
      </c>
      <c r="L69">
        <v>6</v>
      </c>
      <c r="M69">
        <v>1</v>
      </c>
      <c r="N69">
        <v>5706</v>
      </c>
      <c r="O69">
        <v>29</v>
      </c>
      <c r="P69">
        <v>4</v>
      </c>
      <c r="Q69">
        <f>VLOOKUP(C69,[1]Parish_language_2022b!$1:$1048576,8,FALSE)</f>
        <v>25</v>
      </c>
      <c r="R69">
        <f>VLOOKUP(C69,[1]Parish_language_2022b!$1:$1048576,7,FALSE)</f>
        <v>50</v>
      </c>
      <c r="S69">
        <f>VLOOKUP(C69,[1]Parish_language_2022b!$1:$1048576,6,FALSE)</f>
        <v>5956</v>
      </c>
      <c r="T69">
        <f>VLOOKUP(C69,[1]Parish_language_2022b!$1:$1048576,8,FALSE)</f>
        <v>25</v>
      </c>
      <c r="U69">
        <v>5581</v>
      </c>
      <c r="V69">
        <v>4935</v>
      </c>
      <c r="W69">
        <v>5673</v>
      </c>
      <c r="X69">
        <v>4706</v>
      </c>
      <c r="Y69">
        <v>74</v>
      </c>
      <c r="Z69">
        <v>369</v>
      </c>
      <c r="AA69">
        <v>96</v>
      </c>
      <c r="AB69">
        <v>8</v>
      </c>
      <c r="AC69">
        <v>36</v>
      </c>
      <c r="AD69">
        <v>156</v>
      </c>
    </row>
    <row r="70" spans="1:30" ht="15" customHeight="1" x14ac:dyDescent="0.35">
      <c r="A70" s="1">
        <v>1</v>
      </c>
      <c r="B70" s="1" t="s">
        <v>70</v>
      </c>
      <c r="C70" s="2">
        <v>20147</v>
      </c>
      <c r="D70" s="17">
        <v>8570</v>
      </c>
      <c r="E70" s="18">
        <v>3608</v>
      </c>
      <c r="F70">
        <v>940</v>
      </c>
      <c r="G70">
        <v>1307</v>
      </c>
      <c r="H70">
        <v>685</v>
      </c>
      <c r="I70">
        <v>530</v>
      </c>
      <c r="J70">
        <v>121</v>
      </c>
      <c r="K70">
        <v>20</v>
      </c>
      <c r="L70">
        <v>13</v>
      </c>
      <c r="M70">
        <v>2</v>
      </c>
      <c r="N70">
        <v>8013</v>
      </c>
      <c r="O70">
        <v>26</v>
      </c>
      <c r="P70">
        <v>6</v>
      </c>
      <c r="Q70">
        <f>VLOOKUP(C70,[1]Parish_language_2022b!$1:$1048576,8,FALSE)</f>
        <v>22</v>
      </c>
      <c r="R70">
        <f>VLOOKUP(C70,[1]Parish_language_2022b!$1:$1048576,7,FALSE)</f>
        <v>65</v>
      </c>
      <c r="S70">
        <f>VLOOKUP(C70,[1]Parish_language_2022b!$1:$1048576,6,FALSE)</f>
        <v>8191</v>
      </c>
      <c r="T70">
        <f>VLOOKUP(C70,[1]Parish_language_2022b!$1:$1048576,8,FALSE)</f>
        <v>22</v>
      </c>
      <c r="U70">
        <v>7958</v>
      </c>
      <c r="V70">
        <v>7087</v>
      </c>
      <c r="W70">
        <v>8158</v>
      </c>
      <c r="X70">
        <v>7017</v>
      </c>
      <c r="Y70">
        <v>106</v>
      </c>
      <c r="Z70">
        <v>171</v>
      </c>
      <c r="AA70">
        <v>67</v>
      </c>
      <c r="AB70">
        <v>4</v>
      </c>
      <c r="AC70">
        <v>60</v>
      </c>
      <c r="AD70">
        <v>353</v>
      </c>
    </row>
    <row r="71" spans="1:30" ht="15" customHeight="1" x14ac:dyDescent="0.35">
      <c r="A71" s="1">
        <v>1</v>
      </c>
      <c r="B71" s="1" t="s">
        <v>71</v>
      </c>
      <c r="C71" s="2">
        <v>20149</v>
      </c>
      <c r="D71" s="17">
        <v>7442</v>
      </c>
      <c r="E71" s="18">
        <v>3414</v>
      </c>
      <c r="F71">
        <v>1081</v>
      </c>
      <c r="G71">
        <v>1305</v>
      </c>
      <c r="H71">
        <v>475</v>
      </c>
      <c r="I71">
        <v>438</v>
      </c>
      <c r="J71">
        <v>90</v>
      </c>
      <c r="K71">
        <v>11</v>
      </c>
      <c r="L71">
        <v>0</v>
      </c>
      <c r="M71">
        <v>1</v>
      </c>
      <c r="N71">
        <v>7096</v>
      </c>
      <c r="O71">
        <v>22</v>
      </c>
      <c r="P71">
        <v>7</v>
      </c>
      <c r="Q71">
        <f>VLOOKUP(C71,[1]Parish_language_2022b!$1:$1048576,8,FALSE)</f>
        <v>33</v>
      </c>
      <c r="R71">
        <f>VLOOKUP(C71,[1]Parish_language_2022b!$1:$1048576,7,FALSE)</f>
        <v>72</v>
      </c>
      <c r="S71">
        <f>VLOOKUP(C71,[1]Parish_language_2022b!$1:$1048576,6,FALSE)</f>
        <v>7181</v>
      </c>
      <c r="T71">
        <f>VLOOKUP(C71,[1]Parish_language_2022b!$1:$1048576,8,FALSE)</f>
        <v>33</v>
      </c>
      <c r="U71">
        <v>6892</v>
      </c>
      <c r="V71">
        <v>5811</v>
      </c>
      <c r="W71">
        <v>7182</v>
      </c>
      <c r="X71">
        <v>5734</v>
      </c>
      <c r="Y71">
        <v>97</v>
      </c>
      <c r="Z71">
        <v>122</v>
      </c>
      <c r="AA71">
        <v>12</v>
      </c>
      <c r="AB71">
        <v>4</v>
      </c>
      <c r="AC71">
        <v>31</v>
      </c>
      <c r="AD71">
        <v>195</v>
      </c>
    </row>
    <row r="72" spans="1:30" ht="15" customHeight="1" x14ac:dyDescent="0.35">
      <c r="A72" s="1">
        <v>1</v>
      </c>
      <c r="B72" s="1" t="s">
        <v>72</v>
      </c>
      <c r="C72" s="2">
        <v>20150</v>
      </c>
      <c r="D72" s="17">
        <v>5503</v>
      </c>
      <c r="E72" s="18">
        <v>2376</v>
      </c>
      <c r="F72">
        <v>726</v>
      </c>
      <c r="G72">
        <v>857</v>
      </c>
      <c r="H72">
        <v>325</v>
      </c>
      <c r="I72">
        <v>361</v>
      </c>
      <c r="J72">
        <v>86</v>
      </c>
      <c r="K72">
        <v>15</v>
      </c>
      <c r="L72">
        <v>2</v>
      </c>
      <c r="M72">
        <v>0</v>
      </c>
      <c r="N72">
        <v>5240</v>
      </c>
      <c r="O72">
        <v>21</v>
      </c>
      <c r="P72">
        <v>5</v>
      </c>
      <c r="Q72">
        <f>VLOOKUP(C72,[1]Parish_language_2022b!$1:$1048576,8,FALSE)</f>
        <v>33</v>
      </c>
      <c r="R72">
        <f>VLOOKUP(C72,[1]Parish_language_2022b!$1:$1048576,7,FALSE)</f>
        <v>43</v>
      </c>
      <c r="S72">
        <f>VLOOKUP(C72,[1]Parish_language_2022b!$1:$1048576,6,FALSE)</f>
        <v>5309</v>
      </c>
      <c r="T72">
        <f>VLOOKUP(C72,[1]Parish_language_2022b!$1:$1048576,8,FALSE)</f>
        <v>33</v>
      </c>
      <c r="U72">
        <v>5124</v>
      </c>
      <c r="V72">
        <v>4453</v>
      </c>
      <c r="W72">
        <v>5310</v>
      </c>
      <c r="X72">
        <v>4397</v>
      </c>
      <c r="Y72">
        <v>68</v>
      </c>
      <c r="Z72">
        <v>87</v>
      </c>
      <c r="AA72">
        <v>16</v>
      </c>
      <c r="AB72">
        <v>8</v>
      </c>
      <c r="AC72">
        <v>17</v>
      </c>
      <c r="AD72">
        <v>136</v>
      </c>
    </row>
    <row r="73" spans="1:30" ht="15" customHeight="1" x14ac:dyDescent="0.35">
      <c r="A73" s="1">
        <v>1</v>
      </c>
      <c r="B73" s="1" t="s">
        <v>73</v>
      </c>
      <c r="C73" s="2">
        <v>20152</v>
      </c>
      <c r="D73" s="17">
        <v>15604</v>
      </c>
      <c r="E73" s="18">
        <v>6668</v>
      </c>
      <c r="F73">
        <v>2040</v>
      </c>
      <c r="G73">
        <v>2223</v>
      </c>
      <c r="H73">
        <v>1083</v>
      </c>
      <c r="I73">
        <v>978</v>
      </c>
      <c r="J73">
        <v>255</v>
      </c>
      <c r="K73">
        <v>64</v>
      </c>
      <c r="L73">
        <v>17</v>
      </c>
      <c r="M73">
        <v>7</v>
      </c>
      <c r="N73">
        <v>14121</v>
      </c>
      <c r="O73">
        <v>164</v>
      </c>
      <c r="P73">
        <v>19</v>
      </c>
      <c r="Q73">
        <f>VLOOKUP(C73,[1]Parish_language_2022b!$1:$1048576,8,FALSE)</f>
        <v>53</v>
      </c>
      <c r="R73">
        <f>VLOOKUP(C73,[1]Parish_language_2022b!$1:$1048576,7,FALSE)</f>
        <v>145</v>
      </c>
      <c r="S73">
        <f>VLOOKUP(C73,[1]Parish_language_2022b!$1:$1048576,6,FALSE)</f>
        <v>15022</v>
      </c>
      <c r="T73">
        <f>VLOOKUP(C73,[1]Parish_language_2022b!$1:$1048576,8,FALSE)</f>
        <v>53</v>
      </c>
      <c r="U73">
        <v>13703</v>
      </c>
      <c r="V73">
        <v>12374</v>
      </c>
      <c r="W73">
        <v>14211</v>
      </c>
      <c r="X73">
        <v>11894</v>
      </c>
      <c r="Y73">
        <v>216</v>
      </c>
      <c r="Z73">
        <v>960</v>
      </c>
      <c r="AA73">
        <v>137</v>
      </c>
      <c r="AB73">
        <v>15</v>
      </c>
      <c r="AC73">
        <v>103</v>
      </c>
      <c r="AD73">
        <v>544</v>
      </c>
    </row>
    <row r="74" spans="1:30" ht="15" customHeight="1" x14ac:dyDescent="0.35">
      <c r="A74" s="1">
        <v>1</v>
      </c>
      <c r="B74" s="1" t="s">
        <v>74</v>
      </c>
      <c r="C74" s="2">
        <v>20144</v>
      </c>
      <c r="D74" s="17">
        <v>37626</v>
      </c>
      <c r="E74" s="18">
        <v>16117</v>
      </c>
      <c r="F74">
        <v>5082</v>
      </c>
      <c r="G74">
        <v>5289</v>
      </c>
      <c r="H74">
        <v>2788</v>
      </c>
      <c r="I74">
        <v>2075</v>
      </c>
      <c r="J74">
        <v>679</v>
      </c>
      <c r="K74">
        <v>196</v>
      </c>
      <c r="L74">
        <v>55</v>
      </c>
      <c r="M74">
        <v>24</v>
      </c>
      <c r="N74">
        <v>33690</v>
      </c>
      <c r="O74">
        <v>502</v>
      </c>
      <c r="P74">
        <v>76</v>
      </c>
      <c r="Q74">
        <f>VLOOKUP(C74,[1]Parish_language_2022b!$1:$1048576,8,FALSE)</f>
        <v>159</v>
      </c>
      <c r="R74">
        <f>VLOOKUP(C74,[1]Parish_language_2022b!$1:$1048576,7,FALSE)</f>
        <v>476</v>
      </c>
      <c r="S74">
        <f>VLOOKUP(C74,[1]Parish_language_2022b!$1:$1048576,6,FALSE)</f>
        <v>35895</v>
      </c>
      <c r="T74">
        <f>VLOOKUP(C74,[1]Parish_language_2022b!$1:$1048576,8,FALSE)</f>
        <v>159</v>
      </c>
      <c r="U74">
        <v>32989</v>
      </c>
      <c r="V74">
        <v>29999</v>
      </c>
      <c r="W74">
        <v>34924</v>
      </c>
      <c r="X74">
        <v>29206</v>
      </c>
      <c r="Y74">
        <v>417</v>
      </c>
      <c r="Z74">
        <v>1577</v>
      </c>
      <c r="AA74">
        <v>374</v>
      </c>
      <c r="AB74">
        <v>45</v>
      </c>
      <c r="AC74">
        <v>259</v>
      </c>
      <c r="AD74">
        <v>1354</v>
      </c>
    </row>
    <row r="75" spans="1:30" ht="15" customHeight="1" x14ac:dyDescent="0.35">
      <c r="A75" s="1">
        <v>1</v>
      </c>
      <c r="B75" s="1" t="s">
        <v>75</v>
      </c>
      <c r="C75" s="2">
        <v>20156</v>
      </c>
      <c r="D75" s="17">
        <v>3166</v>
      </c>
      <c r="E75" s="18">
        <v>1344</v>
      </c>
      <c r="F75">
        <v>387</v>
      </c>
      <c r="G75">
        <v>453</v>
      </c>
      <c r="H75">
        <v>224</v>
      </c>
      <c r="I75">
        <v>205</v>
      </c>
      <c r="J75">
        <v>55</v>
      </c>
      <c r="K75">
        <v>14</v>
      </c>
      <c r="L75">
        <v>6</v>
      </c>
      <c r="M75">
        <v>1</v>
      </c>
      <c r="N75">
        <v>2899</v>
      </c>
      <c r="O75">
        <v>35</v>
      </c>
      <c r="P75">
        <v>4</v>
      </c>
      <c r="Q75">
        <f>VLOOKUP(C75,[1]Parish_language_2022b!$1:$1048576,8,FALSE)</f>
        <v>17</v>
      </c>
      <c r="R75">
        <f>VLOOKUP(C75,[1]Parish_language_2022b!$1:$1048576,7,FALSE)</f>
        <v>29</v>
      </c>
      <c r="S75">
        <f>VLOOKUP(C75,[1]Parish_language_2022b!$1:$1048576,6,FALSE)</f>
        <v>2983</v>
      </c>
      <c r="T75">
        <f>VLOOKUP(C75,[1]Parish_language_2022b!$1:$1048576,8,FALSE)</f>
        <v>17</v>
      </c>
      <c r="U75">
        <v>2954</v>
      </c>
      <c r="V75">
        <v>2710</v>
      </c>
      <c r="W75">
        <v>2998</v>
      </c>
      <c r="X75">
        <v>2667</v>
      </c>
      <c r="Y75">
        <v>37</v>
      </c>
      <c r="Z75">
        <v>78</v>
      </c>
      <c r="AA75">
        <v>23</v>
      </c>
      <c r="AB75">
        <v>1</v>
      </c>
      <c r="AC75">
        <v>32</v>
      </c>
      <c r="AD75">
        <v>102</v>
      </c>
    </row>
    <row r="76" spans="1:30" ht="15" customHeight="1" x14ac:dyDescent="0.35">
      <c r="A76" s="1">
        <v>1</v>
      </c>
      <c r="B76" s="1" t="s">
        <v>76</v>
      </c>
      <c r="C76" s="2">
        <v>10113</v>
      </c>
      <c r="D76" s="17">
        <v>4634</v>
      </c>
      <c r="E76" s="18">
        <v>1869</v>
      </c>
      <c r="F76">
        <v>429</v>
      </c>
      <c r="G76">
        <v>661</v>
      </c>
      <c r="H76">
        <v>376</v>
      </c>
      <c r="I76">
        <v>318</v>
      </c>
      <c r="J76">
        <v>61</v>
      </c>
      <c r="K76">
        <v>21</v>
      </c>
      <c r="L76">
        <v>4</v>
      </c>
      <c r="M76">
        <v>4</v>
      </c>
      <c r="N76">
        <v>4243</v>
      </c>
      <c r="O76">
        <v>16</v>
      </c>
      <c r="P76">
        <v>8</v>
      </c>
      <c r="Q76">
        <f>VLOOKUP(C76,[1]Parish_language_2022b!$1:$1048576,8,FALSE)</f>
        <v>7</v>
      </c>
      <c r="R76">
        <f>VLOOKUP(C76,[1]Parish_language_2022b!$1:$1048576,7,FALSE)</f>
        <v>52</v>
      </c>
      <c r="S76">
        <f>VLOOKUP(C76,[1]Parish_language_2022b!$1:$1048576,6,FALSE)</f>
        <v>4369</v>
      </c>
      <c r="T76">
        <f>VLOOKUP(C76,[1]Parish_language_2022b!$1:$1048576,8,FALSE)</f>
        <v>7</v>
      </c>
      <c r="U76">
        <v>4148</v>
      </c>
      <c r="V76">
        <v>3552</v>
      </c>
      <c r="W76">
        <v>4346</v>
      </c>
      <c r="X76">
        <v>3485</v>
      </c>
      <c r="Y76">
        <v>64</v>
      </c>
      <c r="Z76">
        <v>143</v>
      </c>
      <c r="AA76">
        <v>42</v>
      </c>
      <c r="AB76">
        <v>7</v>
      </c>
      <c r="AC76">
        <v>49</v>
      </c>
      <c r="AD76">
        <v>131</v>
      </c>
    </row>
    <row r="77" spans="1:30" ht="15" customHeight="1" x14ac:dyDescent="0.35">
      <c r="A77" s="1">
        <v>1</v>
      </c>
      <c r="B77" s="1" t="s">
        <v>77</v>
      </c>
      <c r="C77" s="2">
        <v>20159</v>
      </c>
      <c r="D77" s="17">
        <v>5374</v>
      </c>
      <c r="E77" s="18">
        <v>2376</v>
      </c>
      <c r="F77">
        <v>846</v>
      </c>
      <c r="G77">
        <v>755</v>
      </c>
      <c r="H77">
        <v>406</v>
      </c>
      <c r="I77">
        <v>254</v>
      </c>
      <c r="J77">
        <v>97</v>
      </c>
      <c r="K77">
        <v>16</v>
      </c>
      <c r="L77">
        <v>9</v>
      </c>
      <c r="M77">
        <v>1</v>
      </c>
      <c r="N77">
        <v>4924</v>
      </c>
      <c r="O77">
        <v>45</v>
      </c>
      <c r="P77">
        <v>6</v>
      </c>
      <c r="Q77">
        <f>VLOOKUP(C77,[1]Parish_language_2022b!$1:$1048576,8,FALSE)</f>
        <v>21</v>
      </c>
      <c r="R77">
        <f>VLOOKUP(C77,[1]Parish_language_2022b!$1:$1048576,7,FALSE)</f>
        <v>65</v>
      </c>
      <c r="S77">
        <f>VLOOKUP(C77,[1]Parish_language_2022b!$1:$1048576,6,FALSE)</f>
        <v>5134</v>
      </c>
      <c r="T77">
        <f>VLOOKUP(C77,[1]Parish_language_2022b!$1:$1048576,8,FALSE)</f>
        <v>21</v>
      </c>
      <c r="U77">
        <v>4885</v>
      </c>
      <c r="V77">
        <v>4527</v>
      </c>
      <c r="W77">
        <v>5132</v>
      </c>
      <c r="X77">
        <v>4398</v>
      </c>
      <c r="Y77">
        <v>40</v>
      </c>
      <c r="Z77">
        <v>97</v>
      </c>
      <c r="AA77">
        <v>64</v>
      </c>
      <c r="AB77">
        <v>2</v>
      </c>
      <c r="AC77">
        <v>27</v>
      </c>
      <c r="AD77">
        <v>150</v>
      </c>
    </row>
    <row r="78" spans="1:30" ht="15" customHeight="1" x14ac:dyDescent="0.35">
      <c r="A78" s="1">
        <v>1</v>
      </c>
      <c r="B78" s="1" t="s">
        <v>78</v>
      </c>
      <c r="C78" s="2">
        <v>20158</v>
      </c>
      <c r="D78" s="17">
        <v>1712</v>
      </c>
      <c r="E78" s="18">
        <v>698</v>
      </c>
      <c r="F78">
        <v>166</v>
      </c>
      <c r="G78">
        <v>254</v>
      </c>
      <c r="H78">
        <v>117</v>
      </c>
      <c r="I78">
        <v>117</v>
      </c>
      <c r="J78">
        <v>33</v>
      </c>
      <c r="K78">
        <v>5</v>
      </c>
      <c r="L78">
        <v>2</v>
      </c>
      <c r="M78">
        <v>1</v>
      </c>
      <c r="N78">
        <v>1639</v>
      </c>
      <c r="O78">
        <v>17</v>
      </c>
      <c r="P78">
        <v>3</v>
      </c>
      <c r="Q78">
        <f>VLOOKUP(C78,[1]Parish_language_2022b!$1:$1048576,8,FALSE)</f>
        <v>6</v>
      </c>
      <c r="R78">
        <f>VLOOKUP(C78,[1]Parish_language_2022b!$1:$1048576,7,FALSE)</f>
        <v>24</v>
      </c>
      <c r="S78">
        <f>VLOOKUP(C78,[1]Parish_language_2022b!$1:$1048576,6,FALSE)</f>
        <v>1654</v>
      </c>
      <c r="T78">
        <f>VLOOKUP(C78,[1]Parish_language_2022b!$1:$1048576,8,FALSE)</f>
        <v>6</v>
      </c>
      <c r="U78">
        <v>1630</v>
      </c>
      <c r="V78">
        <v>1400</v>
      </c>
      <c r="W78">
        <v>1658</v>
      </c>
      <c r="X78">
        <v>1375</v>
      </c>
      <c r="Y78">
        <v>22</v>
      </c>
      <c r="Z78">
        <v>24</v>
      </c>
      <c r="AA78">
        <v>3</v>
      </c>
      <c r="AB78">
        <v>1</v>
      </c>
      <c r="AC78">
        <v>5</v>
      </c>
      <c r="AD78">
        <v>57</v>
      </c>
    </row>
    <row r="79" spans="1:30" ht="15" customHeight="1" x14ac:dyDescent="0.35">
      <c r="A79" s="1">
        <v>1</v>
      </c>
      <c r="B79" s="1" t="s">
        <v>79</v>
      </c>
      <c r="C79" s="2">
        <v>20160</v>
      </c>
      <c r="D79" s="17">
        <v>4249</v>
      </c>
      <c r="E79" s="18">
        <v>1894</v>
      </c>
      <c r="F79">
        <v>568</v>
      </c>
      <c r="G79">
        <v>708</v>
      </c>
      <c r="H79">
        <v>296</v>
      </c>
      <c r="I79">
        <v>238</v>
      </c>
      <c r="J79">
        <v>61</v>
      </c>
      <c r="K79">
        <v>9</v>
      </c>
      <c r="L79">
        <v>4</v>
      </c>
      <c r="M79">
        <v>1</v>
      </c>
      <c r="N79">
        <v>4015</v>
      </c>
      <c r="O79">
        <v>27</v>
      </c>
      <c r="P79">
        <v>6</v>
      </c>
      <c r="Q79">
        <f>VLOOKUP(C79,[1]Parish_language_2022b!$1:$1048576,8,FALSE)</f>
        <v>10</v>
      </c>
      <c r="R79">
        <f>VLOOKUP(C79,[1]Parish_language_2022b!$1:$1048576,7,FALSE)</f>
        <v>25</v>
      </c>
      <c r="S79">
        <f>VLOOKUP(C79,[1]Parish_language_2022b!$1:$1048576,6,FALSE)</f>
        <v>4114</v>
      </c>
      <c r="T79">
        <f>VLOOKUP(C79,[1]Parish_language_2022b!$1:$1048576,8,FALSE)</f>
        <v>10</v>
      </c>
      <c r="U79">
        <v>3977</v>
      </c>
      <c r="V79">
        <v>3625</v>
      </c>
      <c r="W79">
        <v>4080</v>
      </c>
      <c r="X79">
        <v>3563</v>
      </c>
      <c r="Y79">
        <v>31</v>
      </c>
      <c r="Z79">
        <v>81</v>
      </c>
      <c r="AA79">
        <v>40</v>
      </c>
      <c r="AB79">
        <v>7</v>
      </c>
      <c r="AC79">
        <v>11</v>
      </c>
      <c r="AD79">
        <v>157</v>
      </c>
    </row>
    <row r="80" spans="1:30" ht="15" customHeight="1" x14ac:dyDescent="0.35">
      <c r="A80" s="1">
        <v>1</v>
      </c>
      <c r="B80" s="1" t="s">
        <v>80</v>
      </c>
      <c r="C80" s="2">
        <v>20161</v>
      </c>
      <c r="D80" s="17">
        <v>3578</v>
      </c>
      <c r="E80" s="18">
        <v>1637</v>
      </c>
      <c r="F80">
        <v>570</v>
      </c>
      <c r="G80">
        <v>556</v>
      </c>
      <c r="H80">
        <v>258</v>
      </c>
      <c r="I80">
        <v>205</v>
      </c>
      <c r="J80">
        <v>47</v>
      </c>
      <c r="K80">
        <v>16</v>
      </c>
      <c r="L80">
        <v>0</v>
      </c>
      <c r="M80">
        <v>1</v>
      </c>
      <c r="N80">
        <v>3364</v>
      </c>
      <c r="O80">
        <v>21</v>
      </c>
      <c r="P80">
        <v>2</v>
      </c>
      <c r="Q80">
        <f>VLOOKUP(C80,[1]Parish_language_2022b!$1:$1048576,8,FALSE)</f>
        <v>15</v>
      </c>
      <c r="R80">
        <f>VLOOKUP(C80,[1]Parish_language_2022b!$1:$1048576,7,FALSE)</f>
        <v>20</v>
      </c>
      <c r="S80">
        <f>VLOOKUP(C80,[1]Parish_language_2022b!$1:$1048576,6,FALSE)</f>
        <v>3444</v>
      </c>
      <c r="T80">
        <f>VLOOKUP(C80,[1]Parish_language_2022b!$1:$1048576,8,FALSE)</f>
        <v>15</v>
      </c>
      <c r="U80">
        <v>3331</v>
      </c>
      <c r="V80">
        <v>3081</v>
      </c>
      <c r="W80">
        <v>3409</v>
      </c>
      <c r="X80">
        <v>3035</v>
      </c>
      <c r="Y80">
        <v>65</v>
      </c>
      <c r="Z80">
        <v>57</v>
      </c>
      <c r="AA80">
        <v>20</v>
      </c>
      <c r="AB80">
        <v>3</v>
      </c>
      <c r="AC80">
        <v>19</v>
      </c>
      <c r="AD80">
        <v>123</v>
      </c>
    </row>
    <row r="81" spans="1:30" ht="15" customHeight="1" x14ac:dyDescent="0.35">
      <c r="A81" s="1">
        <v>1</v>
      </c>
      <c r="B81" s="1" t="s">
        <v>81</v>
      </c>
      <c r="C81" s="2">
        <v>10130</v>
      </c>
      <c r="D81" s="17">
        <v>12111</v>
      </c>
      <c r="E81" s="18">
        <v>5739</v>
      </c>
      <c r="F81">
        <v>2119</v>
      </c>
      <c r="G81">
        <v>1996</v>
      </c>
      <c r="H81">
        <v>880</v>
      </c>
      <c r="I81">
        <v>557</v>
      </c>
      <c r="J81">
        <v>162</v>
      </c>
      <c r="K81">
        <v>39</v>
      </c>
      <c r="L81">
        <v>6</v>
      </c>
      <c r="M81">
        <v>2</v>
      </c>
      <c r="N81">
        <v>11104</v>
      </c>
      <c r="O81">
        <v>155</v>
      </c>
      <c r="P81">
        <v>17</v>
      </c>
      <c r="Q81">
        <f>VLOOKUP(C81,[1]Parish_language_2022b!$1:$1048576,8,FALSE)</f>
        <v>45</v>
      </c>
      <c r="R81">
        <f>VLOOKUP(C81,[1]Parish_language_2022b!$1:$1048576,7,FALSE)</f>
        <v>129</v>
      </c>
      <c r="S81">
        <f>VLOOKUP(C81,[1]Parish_language_2022b!$1:$1048576,6,FALSE)</f>
        <v>11605</v>
      </c>
      <c r="T81">
        <f>VLOOKUP(C81,[1]Parish_language_2022b!$1:$1048576,8,FALSE)</f>
        <v>45</v>
      </c>
      <c r="U81">
        <v>11171</v>
      </c>
      <c r="V81">
        <v>10484</v>
      </c>
      <c r="W81">
        <v>11726</v>
      </c>
      <c r="X81">
        <v>10268</v>
      </c>
      <c r="Y81">
        <v>83</v>
      </c>
      <c r="Z81">
        <v>167</v>
      </c>
      <c r="AA81">
        <v>70</v>
      </c>
      <c r="AB81">
        <v>13</v>
      </c>
      <c r="AC81">
        <v>51</v>
      </c>
      <c r="AD81">
        <v>464</v>
      </c>
    </row>
    <row r="82" spans="1:30" ht="15" customHeight="1" x14ac:dyDescent="0.35">
      <c r="A82" s="1">
        <v>1</v>
      </c>
      <c r="B82" s="1" t="s">
        <v>82</v>
      </c>
      <c r="C82" s="2">
        <v>10129</v>
      </c>
      <c r="D82" s="17">
        <v>13184</v>
      </c>
      <c r="E82" s="18">
        <v>5730</v>
      </c>
      <c r="F82">
        <v>1980</v>
      </c>
      <c r="G82">
        <v>1942</v>
      </c>
      <c r="H82">
        <v>946</v>
      </c>
      <c r="I82">
        <v>616</v>
      </c>
      <c r="J82">
        <v>192</v>
      </c>
      <c r="K82">
        <v>50</v>
      </c>
      <c r="L82">
        <v>10</v>
      </c>
      <c r="M82">
        <v>11</v>
      </c>
      <c r="N82">
        <v>12134</v>
      </c>
      <c r="O82">
        <v>126</v>
      </c>
      <c r="P82">
        <v>34</v>
      </c>
      <c r="Q82">
        <f>VLOOKUP(C82,[1]Parish_language_2022b!$1:$1048576,8,FALSE)</f>
        <v>54</v>
      </c>
      <c r="R82">
        <f>VLOOKUP(C82,[1]Parish_language_2022b!$1:$1048576,7,FALSE)</f>
        <v>144</v>
      </c>
      <c r="S82">
        <f>VLOOKUP(C82,[1]Parish_language_2022b!$1:$1048576,6,FALSE)</f>
        <v>12516</v>
      </c>
      <c r="T82">
        <f>VLOOKUP(C82,[1]Parish_language_2022b!$1:$1048576,8,FALSE)</f>
        <v>54</v>
      </c>
      <c r="U82">
        <v>12291</v>
      </c>
      <c r="V82">
        <v>11493</v>
      </c>
      <c r="W82">
        <v>12681</v>
      </c>
      <c r="X82">
        <v>11186</v>
      </c>
      <c r="Y82">
        <v>82</v>
      </c>
      <c r="Z82">
        <v>236</v>
      </c>
      <c r="AA82">
        <v>142</v>
      </c>
      <c r="AB82">
        <v>2</v>
      </c>
      <c r="AC82">
        <v>35</v>
      </c>
      <c r="AD82">
        <v>520</v>
      </c>
    </row>
    <row r="83" spans="1:30" ht="15" customHeight="1" x14ac:dyDescent="0.35">
      <c r="A83" s="1">
        <v>3</v>
      </c>
      <c r="B83" s="1" t="s">
        <v>83</v>
      </c>
      <c r="C83" s="2">
        <v>30259</v>
      </c>
      <c r="D83" s="17">
        <v>4617</v>
      </c>
      <c r="E83" s="18">
        <v>2038</v>
      </c>
      <c r="F83">
        <v>617</v>
      </c>
      <c r="G83">
        <v>782</v>
      </c>
      <c r="H83">
        <v>286</v>
      </c>
      <c r="I83">
        <v>268</v>
      </c>
      <c r="J83">
        <v>67</v>
      </c>
      <c r="K83">
        <v>5</v>
      </c>
      <c r="L83">
        <v>3</v>
      </c>
      <c r="M83">
        <v>0</v>
      </c>
      <c r="N83">
        <v>4437</v>
      </c>
      <c r="O83">
        <v>30</v>
      </c>
      <c r="P83">
        <v>2</v>
      </c>
      <c r="Q83">
        <f>VLOOKUP(C83,[1]Parish_language_2022b!$1:$1048576,8,FALSE)</f>
        <v>17</v>
      </c>
      <c r="R83">
        <f>VLOOKUP(C83,[1]Parish_language_2022b!$1:$1048576,7,FALSE)</f>
        <v>37</v>
      </c>
      <c r="S83">
        <f>VLOOKUP(C83,[1]Parish_language_2022b!$1:$1048576,6,FALSE)</f>
        <v>4473</v>
      </c>
      <c r="T83">
        <f>VLOOKUP(C83,[1]Parish_language_2022b!$1:$1048576,8,FALSE)</f>
        <v>17</v>
      </c>
      <c r="U83">
        <v>4274</v>
      </c>
      <c r="V83">
        <v>3369</v>
      </c>
      <c r="W83">
        <v>4514</v>
      </c>
      <c r="X83">
        <v>3401</v>
      </c>
      <c r="Y83">
        <v>54</v>
      </c>
      <c r="Z83">
        <v>21</v>
      </c>
      <c r="AA83">
        <v>7</v>
      </c>
      <c r="AB83">
        <v>1</v>
      </c>
      <c r="AC83">
        <v>14</v>
      </c>
      <c r="AD83">
        <v>177</v>
      </c>
    </row>
    <row r="84" spans="1:30" ht="15" customHeight="1" x14ac:dyDescent="0.35">
      <c r="A84" s="1">
        <v>3</v>
      </c>
      <c r="B84" s="1" t="s">
        <v>84</v>
      </c>
      <c r="C84" s="2">
        <v>60340</v>
      </c>
      <c r="D84" s="17">
        <v>1750</v>
      </c>
      <c r="E84" s="18">
        <v>826</v>
      </c>
      <c r="F84">
        <v>251</v>
      </c>
      <c r="G84">
        <v>366</v>
      </c>
      <c r="H84">
        <v>100</v>
      </c>
      <c r="I84">
        <v>76</v>
      </c>
      <c r="J84">
        <v>23</v>
      </c>
      <c r="K84">
        <v>4</v>
      </c>
      <c r="L84">
        <v>1</v>
      </c>
      <c r="M84">
        <v>0</v>
      </c>
      <c r="N84">
        <v>1673</v>
      </c>
      <c r="O84">
        <v>14</v>
      </c>
      <c r="P84">
        <v>1</v>
      </c>
      <c r="Q84">
        <f>VLOOKUP(C84,[1]Parish_language_2022b!$1:$1048576,8,FALSE)</f>
        <v>3</v>
      </c>
      <c r="R84">
        <f>VLOOKUP(C84,[1]Parish_language_2022b!$1:$1048576,7,FALSE)</f>
        <v>17</v>
      </c>
      <c r="S84">
        <f>VLOOKUP(C84,[1]Parish_language_2022b!$1:$1048576,6,FALSE)</f>
        <v>1691</v>
      </c>
      <c r="T84">
        <f>VLOOKUP(C84,[1]Parish_language_2022b!$1:$1048576,8,FALSE)</f>
        <v>3</v>
      </c>
      <c r="U84">
        <v>1660</v>
      </c>
      <c r="V84">
        <v>1135</v>
      </c>
      <c r="W84">
        <v>1728</v>
      </c>
      <c r="X84">
        <v>1180</v>
      </c>
      <c r="Y84">
        <v>11</v>
      </c>
      <c r="Z84">
        <v>1</v>
      </c>
      <c r="AA84">
        <v>0</v>
      </c>
      <c r="AB84">
        <v>2</v>
      </c>
      <c r="AC84">
        <v>4</v>
      </c>
      <c r="AD84">
        <v>73</v>
      </c>
    </row>
    <row r="85" spans="1:30" ht="15" customHeight="1" x14ac:dyDescent="0.35">
      <c r="A85" s="1">
        <v>3</v>
      </c>
      <c r="B85" s="1" t="s">
        <v>85</v>
      </c>
      <c r="C85" s="2">
        <v>50300</v>
      </c>
      <c r="D85" s="17">
        <v>2797</v>
      </c>
      <c r="E85" s="18">
        <v>1291</v>
      </c>
      <c r="F85">
        <v>363</v>
      </c>
      <c r="G85">
        <v>583</v>
      </c>
      <c r="H85">
        <v>166</v>
      </c>
      <c r="I85">
        <v>117</v>
      </c>
      <c r="J85">
        <v>44</v>
      </c>
      <c r="K85">
        <v>17</v>
      </c>
      <c r="L85">
        <v>0</v>
      </c>
      <c r="M85">
        <v>2</v>
      </c>
      <c r="N85">
        <v>2671</v>
      </c>
      <c r="O85">
        <v>8</v>
      </c>
      <c r="P85">
        <v>5</v>
      </c>
      <c r="Q85">
        <f>VLOOKUP(C85,[1]Parish_language_2022b!$1:$1048576,8,FALSE)</f>
        <v>14</v>
      </c>
      <c r="R85">
        <f>VLOOKUP(C85,[1]Parish_language_2022b!$1:$1048576,7,FALSE)</f>
        <v>22</v>
      </c>
      <c r="S85">
        <f>VLOOKUP(C85,[1]Parish_language_2022b!$1:$1048576,6,FALSE)</f>
        <v>2706</v>
      </c>
      <c r="T85">
        <f>VLOOKUP(C85,[1]Parish_language_2022b!$1:$1048576,8,FALSE)</f>
        <v>14</v>
      </c>
      <c r="U85">
        <v>2648</v>
      </c>
      <c r="V85">
        <v>1521</v>
      </c>
      <c r="W85">
        <v>2774</v>
      </c>
      <c r="X85">
        <v>1669</v>
      </c>
      <c r="Y85">
        <v>3</v>
      </c>
      <c r="Z85">
        <v>13</v>
      </c>
      <c r="AA85">
        <v>1</v>
      </c>
      <c r="AB85">
        <v>3</v>
      </c>
      <c r="AC85">
        <v>0</v>
      </c>
      <c r="AD85">
        <v>128</v>
      </c>
    </row>
    <row r="86" spans="1:30" ht="15" customHeight="1" x14ac:dyDescent="0.35">
      <c r="A86" s="1">
        <v>3</v>
      </c>
      <c r="B86" s="1" t="s">
        <v>86</v>
      </c>
      <c r="C86" s="2">
        <v>30261</v>
      </c>
      <c r="D86" s="17">
        <v>2839</v>
      </c>
      <c r="E86" s="18">
        <v>1166</v>
      </c>
      <c r="F86">
        <v>323</v>
      </c>
      <c r="G86">
        <v>440</v>
      </c>
      <c r="H86">
        <v>167</v>
      </c>
      <c r="I86">
        <v>168</v>
      </c>
      <c r="J86">
        <v>54</v>
      </c>
      <c r="K86">
        <v>16</v>
      </c>
      <c r="L86">
        <v>3</v>
      </c>
      <c r="M86">
        <v>2</v>
      </c>
      <c r="N86">
        <v>2648</v>
      </c>
      <c r="O86">
        <v>19</v>
      </c>
      <c r="P86">
        <v>6</v>
      </c>
      <c r="Q86">
        <f>VLOOKUP(C86,[1]Parish_language_2022b!$1:$1048576,8,FALSE)</f>
        <v>4</v>
      </c>
      <c r="R86">
        <f>VLOOKUP(C86,[1]Parish_language_2022b!$1:$1048576,7,FALSE)</f>
        <v>27</v>
      </c>
      <c r="S86">
        <f>VLOOKUP(C86,[1]Parish_language_2022b!$1:$1048576,6,FALSE)</f>
        <v>2720</v>
      </c>
      <c r="T86">
        <f>VLOOKUP(C86,[1]Parish_language_2022b!$1:$1048576,8,FALSE)</f>
        <v>4</v>
      </c>
      <c r="U86">
        <v>2617</v>
      </c>
      <c r="V86">
        <v>2155</v>
      </c>
      <c r="W86">
        <v>2766</v>
      </c>
      <c r="X86">
        <v>2148</v>
      </c>
      <c r="Y86">
        <v>17</v>
      </c>
      <c r="Z86">
        <v>29</v>
      </c>
      <c r="AA86">
        <v>8</v>
      </c>
      <c r="AB86">
        <v>4</v>
      </c>
      <c r="AC86">
        <v>14</v>
      </c>
      <c r="AD86">
        <v>102</v>
      </c>
    </row>
    <row r="87" spans="1:30" ht="15" customHeight="1" x14ac:dyDescent="0.35">
      <c r="A87" s="1">
        <v>3</v>
      </c>
      <c r="B87" s="1" t="s">
        <v>87</v>
      </c>
      <c r="C87" s="2">
        <v>30188</v>
      </c>
      <c r="D87" s="17">
        <v>4107</v>
      </c>
      <c r="E87" s="18">
        <v>1895</v>
      </c>
      <c r="F87">
        <v>619</v>
      </c>
      <c r="G87">
        <v>715</v>
      </c>
      <c r="H87">
        <v>278</v>
      </c>
      <c r="I87">
        <v>206</v>
      </c>
      <c r="J87">
        <v>70</v>
      </c>
      <c r="K87">
        <v>13</v>
      </c>
      <c r="L87">
        <v>0</v>
      </c>
      <c r="M87">
        <v>2</v>
      </c>
      <c r="N87">
        <v>3863</v>
      </c>
      <c r="O87">
        <v>19</v>
      </c>
      <c r="P87">
        <v>2</v>
      </c>
      <c r="Q87">
        <f>VLOOKUP(C87,[1]Parish_language_2022b!$1:$1048576,8,FALSE)</f>
        <v>11</v>
      </c>
      <c r="R87">
        <f>VLOOKUP(C87,[1]Parish_language_2022b!$1:$1048576,7,FALSE)</f>
        <v>37</v>
      </c>
      <c r="S87">
        <f>VLOOKUP(C87,[1]Parish_language_2022b!$1:$1048576,6,FALSE)</f>
        <v>3942</v>
      </c>
      <c r="T87">
        <f>VLOOKUP(C87,[1]Parish_language_2022b!$1:$1048576,8,FALSE)</f>
        <v>11</v>
      </c>
      <c r="U87">
        <v>3803</v>
      </c>
      <c r="V87">
        <v>3552</v>
      </c>
      <c r="W87">
        <v>3894</v>
      </c>
      <c r="X87">
        <v>3525</v>
      </c>
      <c r="Y87">
        <v>22</v>
      </c>
      <c r="Z87">
        <v>172</v>
      </c>
      <c r="AA87">
        <v>13</v>
      </c>
      <c r="AB87">
        <v>1</v>
      </c>
      <c r="AC87">
        <v>32</v>
      </c>
      <c r="AD87">
        <v>128</v>
      </c>
    </row>
    <row r="88" spans="1:30" ht="15" customHeight="1" x14ac:dyDescent="0.35">
      <c r="A88" s="1">
        <v>3</v>
      </c>
      <c r="B88" s="1" t="s">
        <v>88</v>
      </c>
      <c r="C88" s="2">
        <v>40271</v>
      </c>
      <c r="D88" s="17">
        <v>7937</v>
      </c>
      <c r="E88" s="18">
        <v>3562</v>
      </c>
      <c r="F88">
        <v>1144</v>
      </c>
      <c r="G88">
        <v>1355</v>
      </c>
      <c r="H88">
        <v>485</v>
      </c>
      <c r="I88">
        <v>462</v>
      </c>
      <c r="J88">
        <v>102</v>
      </c>
      <c r="K88">
        <v>22</v>
      </c>
      <c r="L88">
        <v>4</v>
      </c>
      <c r="M88">
        <v>1</v>
      </c>
      <c r="N88">
        <v>7477</v>
      </c>
      <c r="O88">
        <v>42</v>
      </c>
      <c r="P88">
        <v>5</v>
      </c>
      <c r="Q88">
        <f>VLOOKUP(C88,[1]Parish_language_2022b!$1:$1048576,8,FALSE)</f>
        <v>23</v>
      </c>
      <c r="R88">
        <f>VLOOKUP(C88,[1]Parish_language_2022b!$1:$1048576,7,FALSE)</f>
        <v>85</v>
      </c>
      <c r="S88">
        <f>VLOOKUP(C88,[1]Parish_language_2022b!$1:$1048576,6,FALSE)</f>
        <v>7598</v>
      </c>
      <c r="T88">
        <f>VLOOKUP(C88,[1]Parish_language_2022b!$1:$1048576,8,FALSE)</f>
        <v>23</v>
      </c>
      <c r="U88">
        <v>7325</v>
      </c>
      <c r="V88">
        <v>5762</v>
      </c>
      <c r="W88">
        <v>7694</v>
      </c>
      <c r="X88">
        <v>5780</v>
      </c>
      <c r="Y88">
        <v>72</v>
      </c>
      <c r="Z88">
        <v>97</v>
      </c>
      <c r="AA88">
        <v>22</v>
      </c>
      <c r="AB88">
        <v>6</v>
      </c>
      <c r="AC88">
        <v>44</v>
      </c>
      <c r="AD88">
        <v>302</v>
      </c>
    </row>
    <row r="89" spans="1:30" ht="15" customHeight="1" x14ac:dyDescent="0.35">
      <c r="A89" s="1">
        <v>3</v>
      </c>
      <c r="B89" s="1" t="s">
        <v>89</v>
      </c>
      <c r="C89" s="2">
        <v>40254</v>
      </c>
      <c r="D89" s="17">
        <v>1111</v>
      </c>
      <c r="E89" s="18">
        <v>469</v>
      </c>
      <c r="F89">
        <v>103</v>
      </c>
      <c r="G89">
        <v>212</v>
      </c>
      <c r="H89">
        <v>60</v>
      </c>
      <c r="I89">
        <v>70</v>
      </c>
      <c r="J89">
        <v>23</v>
      </c>
      <c r="K89">
        <v>3</v>
      </c>
      <c r="L89">
        <v>0</v>
      </c>
      <c r="M89">
        <v>0</v>
      </c>
      <c r="N89">
        <v>1069</v>
      </c>
      <c r="O89">
        <v>12</v>
      </c>
      <c r="P89">
        <v>1</v>
      </c>
      <c r="Q89">
        <f>VLOOKUP(C89,[1]Parish_language_2022b!$1:$1048576,8,FALSE)</f>
        <v>3</v>
      </c>
      <c r="R89">
        <f>VLOOKUP(C89,[1]Parish_language_2022b!$1:$1048576,7,FALSE)</f>
        <v>15</v>
      </c>
      <c r="S89">
        <f>VLOOKUP(C89,[1]Parish_language_2022b!$1:$1048576,6,FALSE)</f>
        <v>1065</v>
      </c>
      <c r="T89">
        <f>VLOOKUP(C89,[1]Parish_language_2022b!$1:$1048576,8,FALSE)</f>
        <v>3</v>
      </c>
      <c r="U89">
        <v>1037</v>
      </c>
      <c r="V89">
        <v>826</v>
      </c>
      <c r="W89">
        <v>1087</v>
      </c>
      <c r="X89">
        <v>830</v>
      </c>
      <c r="Y89">
        <v>7</v>
      </c>
      <c r="Z89">
        <v>11</v>
      </c>
      <c r="AA89">
        <v>1</v>
      </c>
      <c r="AB89">
        <v>3</v>
      </c>
      <c r="AC89">
        <v>3</v>
      </c>
      <c r="AD89">
        <v>39</v>
      </c>
    </row>
    <row r="90" spans="1:30" ht="15" customHeight="1" x14ac:dyDescent="0.35">
      <c r="A90" s="1">
        <v>3</v>
      </c>
      <c r="B90" s="1" t="s">
        <v>90</v>
      </c>
      <c r="C90" s="2">
        <v>40255</v>
      </c>
      <c r="D90" s="17">
        <v>383</v>
      </c>
      <c r="E90" s="18">
        <v>159</v>
      </c>
      <c r="F90">
        <v>31</v>
      </c>
      <c r="G90">
        <v>77</v>
      </c>
      <c r="H90">
        <v>25</v>
      </c>
      <c r="I90">
        <v>23</v>
      </c>
      <c r="J90">
        <v>4</v>
      </c>
      <c r="K90">
        <v>1</v>
      </c>
      <c r="L90">
        <v>1</v>
      </c>
      <c r="M90">
        <v>0</v>
      </c>
      <c r="N90">
        <v>367</v>
      </c>
      <c r="O90">
        <v>0</v>
      </c>
      <c r="P90">
        <v>0</v>
      </c>
      <c r="Q90">
        <f>VLOOKUP(C90,[1]Parish_language_2022b!$1:$1048576,8,FALSE)</f>
        <v>0</v>
      </c>
      <c r="R90">
        <f>VLOOKUP(C90,[1]Parish_language_2022b!$1:$1048576,7,FALSE)</f>
        <v>10</v>
      </c>
      <c r="S90">
        <f>VLOOKUP(C90,[1]Parish_language_2022b!$1:$1048576,6,FALSE)</f>
        <v>370</v>
      </c>
      <c r="T90">
        <f>VLOOKUP(C90,[1]Parish_language_2022b!$1:$1048576,8,FALSE)</f>
        <v>0</v>
      </c>
      <c r="U90">
        <v>353</v>
      </c>
      <c r="V90">
        <v>251</v>
      </c>
      <c r="W90">
        <v>373</v>
      </c>
      <c r="X90">
        <v>252</v>
      </c>
      <c r="Y90">
        <v>8</v>
      </c>
      <c r="Z90">
        <v>1</v>
      </c>
      <c r="AA90">
        <v>0</v>
      </c>
      <c r="AB90">
        <v>0</v>
      </c>
      <c r="AC90">
        <v>1</v>
      </c>
      <c r="AD90">
        <v>9</v>
      </c>
    </row>
    <row r="91" spans="1:30" ht="15" customHeight="1" x14ac:dyDescent="0.35">
      <c r="A91" s="1">
        <v>3</v>
      </c>
      <c r="B91" s="1" t="s">
        <v>91</v>
      </c>
      <c r="C91" s="2">
        <v>60344</v>
      </c>
      <c r="D91" s="17">
        <v>538</v>
      </c>
      <c r="E91" s="18">
        <v>225</v>
      </c>
      <c r="F91">
        <v>38</v>
      </c>
      <c r="G91">
        <v>123</v>
      </c>
      <c r="H91">
        <v>30</v>
      </c>
      <c r="I91">
        <v>25</v>
      </c>
      <c r="J91">
        <v>5</v>
      </c>
      <c r="K91">
        <v>1</v>
      </c>
      <c r="L91">
        <v>1</v>
      </c>
      <c r="M91">
        <v>0</v>
      </c>
      <c r="N91">
        <v>514</v>
      </c>
      <c r="O91">
        <v>0</v>
      </c>
      <c r="P91">
        <v>0</v>
      </c>
      <c r="Q91">
        <f>VLOOKUP(C91,[1]Parish_language_2022b!$1:$1048576,8,FALSE)</f>
        <v>1</v>
      </c>
      <c r="R91">
        <f>VLOOKUP(C91,[1]Parish_language_2022b!$1:$1048576,7,FALSE)</f>
        <v>2</v>
      </c>
      <c r="S91">
        <f>VLOOKUP(C91,[1]Parish_language_2022b!$1:$1048576,6,FALSE)</f>
        <v>524</v>
      </c>
      <c r="T91">
        <f>VLOOKUP(C91,[1]Parish_language_2022b!$1:$1048576,8,FALSE)</f>
        <v>1</v>
      </c>
      <c r="U91">
        <v>519</v>
      </c>
      <c r="V91">
        <v>366</v>
      </c>
      <c r="W91">
        <v>537</v>
      </c>
      <c r="X91">
        <v>376</v>
      </c>
      <c r="Y91">
        <v>1</v>
      </c>
      <c r="Z91">
        <v>0</v>
      </c>
      <c r="AA91">
        <v>0</v>
      </c>
      <c r="AB91">
        <v>0</v>
      </c>
      <c r="AC91">
        <v>0</v>
      </c>
      <c r="AD91">
        <v>13</v>
      </c>
    </row>
    <row r="92" spans="1:30" ht="15" customHeight="1" x14ac:dyDescent="0.35">
      <c r="A92" s="1">
        <v>3</v>
      </c>
      <c r="B92" s="1" t="s">
        <v>92</v>
      </c>
      <c r="C92" s="2">
        <v>40259</v>
      </c>
      <c r="D92" s="17">
        <v>2839</v>
      </c>
      <c r="E92" s="18">
        <v>1200</v>
      </c>
      <c r="F92">
        <v>313</v>
      </c>
      <c r="G92">
        <v>481</v>
      </c>
      <c r="H92">
        <v>151</v>
      </c>
      <c r="I92">
        <v>193</v>
      </c>
      <c r="J92">
        <v>55</v>
      </c>
      <c r="K92">
        <v>12</v>
      </c>
      <c r="L92">
        <v>3</v>
      </c>
      <c r="M92">
        <v>1</v>
      </c>
      <c r="N92">
        <v>2743</v>
      </c>
      <c r="O92">
        <v>9</v>
      </c>
      <c r="P92">
        <v>0</v>
      </c>
      <c r="Q92">
        <f>VLOOKUP(C92,[1]Parish_language_2022b!$1:$1048576,8,FALSE)</f>
        <v>3</v>
      </c>
      <c r="R92">
        <f>VLOOKUP(C92,[1]Parish_language_2022b!$1:$1048576,7,FALSE)</f>
        <v>22</v>
      </c>
      <c r="S92">
        <f>VLOOKUP(C92,[1]Parish_language_2022b!$1:$1048576,6,FALSE)</f>
        <v>2756</v>
      </c>
      <c r="T92">
        <f>VLOOKUP(C92,[1]Parish_language_2022b!$1:$1048576,8,FALSE)</f>
        <v>3</v>
      </c>
      <c r="U92">
        <v>2725</v>
      </c>
      <c r="V92">
        <v>2152</v>
      </c>
      <c r="W92">
        <v>2811</v>
      </c>
      <c r="X92">
        <v>2167</v>
      </c>
      <c r="Y92">
        <v>11</v>
      </c>
      <c r="Z92">
        <v>7</v>
      </c>
      <c r="AA92">
        <v>4</v>
      </c>
      <c r="AB92">
        <v>1</v>
      </c>
      <c r="AC92">
        <v>6</v>
      </c>
      <c r="AD92">
        <v>113</v>
      </c>
    </row>
    <row r="93" spans="1:30" ht="15" customHeight="1" x14ac:dyDescent="0.35">
      <c r="A93" s="1">
        <v>3</v>
      </c>
      <c r="B93" s="1" t="s">
        <v>93</v>
      </c>
      <c r="C93" s="2">
        <v>30192</v>
      </c>
      <c r="D93" s="17">
        <v>2302</v>
      </c>
      <c r="E93" s="18">
        <v>1010</v>
      </c>
      <c r="F93">
        <v>324</v>
      </c>
      <c r="G93">
        <v>361</v>
      </c>
      <c r="H93">
        <v>147</v>
      </c>
      <c r="I93">
        <v>152</v>
      </c>
      <c r="J93">
        <v>40</v>
      </c>
      <c r="K93">
        <v>3</v>
      </c>
      <c r="L93">
        <v>5</v>
      </c>
      <c r="M93">
        <v>0</v>
      </c>
      <c r="N93">
        <v>2215</v>
      </c>
      <c r="O93">
        <v>13</v>
      </c>
      <c r="P93">
        <v>0</v>
      </c>
      <c r="Q93">
        <f>VLOOKUP(C93,[1]Parish_language_2022b!$1:$1048576,8,FALSE)</f>
        <v>10</v>
      </c>
      <c r="R93">
        <f>VLOOKUP(C93,[1]Parish_language_2022b!$1:$1048576,7,FALSE)</f>
        <v>27</v>
      </c>
      <c r="S93">
        <f>VLOOKUP(C93,[1]Parish_language_2022b!$1:$1048576,6,FALSE)</f>
        <v>2215</v>
      </c>
      <c r="T93">
        <f>VLOOKUP(C93,[1]Parish_language_2022b!$1:$1048576,8,FALSE)</f>
        <v>10</v>
      </c>
      <c r="U93">
        <v>2188</v>
      </c>
      <c r="V93">
        <v>1990</v>
      </c>
      <c r="W93">
        <v>2228</v>
      </c>
      <c r="X93">
        <v>1991</v>
      </c>
      <c r="Y93">
        <v>11</v>
      </c>
      <c r="Z93">
        <v>39</v>
      </c>
      <c r="AA93">
        <v>6</v>
      </c>
      <c r="AB93">
        <v>1</v>
      </c>
      <c r="AC93">
        <v>14</v>
      </c>
      <c r="AD93">
        <v>81</v>
      </c>
    </row>
    <row r="94" spans="1:30" ht="15" customHeight="1" x14ac:dyDescent="0.35">
      <c r="A94" s="1">
        <v>3</v>
      </c>
      <c r="B94" s="1" t="s">
        <v>94</v>
      </c>
      <c r="C94" s="2">
        <v>30191</v>
      </c>
      <c r="D94" s="17">
        <v>3083</v>
      </c>
      <c r="E94" s="18">
        <v>1437</v>
      </c>
      <c r="F94">
        <v>463</v>
      </c>
      <c r="G94">
        <v>549</v>
      </c>
      <c r="H94">
        <v>214</v>
      </c>
      <c r="I94">
        <v>169</v>
      </c>
      <c r="J94">
        <v>34</v>
      </c>
      <c r="K94">
        <v>4</v>
      </c>
      <c r="L94">
        <v>1</v>
      </c>
      <c r="M94">
        <v>1</v>
      </c>
      <c r="N94">
        <v>2976</v>
      </c>
      <c r="O94">
        <v>21</v>
      </c>
      <c r="P94">
        <v>0</v>
      </c>
      <c r="Q94">
        <f>VLOOKUP(C94,[1]Parish_language_2022b!$1:$1048576,8,FALSE)</f>
        <v>14</v>
      </c>
      <c r="R94">
        <f>VLOOKUP(C94,[1]Parish_language_2022b!$1:$1048576,7,FALSE)</f>
        <v>26</v>
      </c>
      <c r="S94">
        <f>VLOOKUP(C94,[1]Parish_language_2022b!$1:$1048576,6,FALSE)</f>
        <v>2989</v>
      </c>
      <c r="T94">
        <f>VLOOKUP(C94,[1]Parish_language_2022b!$1:$1048576,8,FALSE)</f>
        <v>14</v>
      </c>
      <c r="U94">
        <v>2949</v>
      </c>
      <c r="V94">
        <v>2702</v>
      </c>
      <c r="W94">
        <v>3019</v>
      </c>
      <c r="X94">
        <v>2698</v>
      </c>
      <c r="Y94">
        <v>19</v>
      </c>
      <c r="Z94">
        <v>15</v>
      </c>
      <c r="AA94">
        <v>7</v>
      </c>
      <c r="AB94">
        <v>2</v>
      </c>
      <c r="AC94">
        <v>9</v>
      </c>
      <c r="AD94">
        <v>129</v>
      </c>
    </row>
    <row r="95" spans="1:30" ht="15" customHeight="1" x14ac:dyDescent="0.35">
      <c r="A95" s="1">
        <v>3</v>
      </c>
      <c r="B95" s="1" t="s">
        <v>95</v>
      </c>
      <c r="C95" s="2">
        <v>30193</v>
      </c>
      <c r="D95" s="17">
        <v>10019</v>
      </c>
      <c r="E95" s="18">
        <v>3889</v>
      </c>
      <c r="F95">
        <v>934</v>
      </c>
      <c r="G95">
        <v>1243</v>
      </c>
      <c r="H95">
        <v>727</v>
      </c>
      <c r="I95">
        <v>763</v>
      </c>
      <c r="J95">
        <v>203</v>
      </c>
      <c r="K95">
        <v>34</v>
      </c>
      <c r="L95">
        <v>11</v>
      </c>
      <c r="M95">
        <v>10</v>
      </c>
      <c r="N95">
        <v>9375</v>
      </c>
      <c r="O95">
        <v>59</v>
      </c>
      <c r="P95">
        <v>3</v>
      </c>
      <c r="Q95">
        <f>VLOOKUP(C95,[1]Parish_language_2022b!$1:$1048576,8,FALSE)</f>
        <v>25</v>
      </c>
      <c r="R95">
        <f>VLOOKUP(C95,[1]Parish_language_2022b!$1:$1048576,7,FALSE)</f>
        <v>69</v>
      </c>
      <c r="S95">
        <f>VLOOKUP(C95,[1]Parish_language_2022b!$1:$1048576,6,FALSE)</f>
        <v>9561</v>
      </c>
      <c r="T95">
        <f>VLOOKUP(C95,[1]Parish_language_2022b!$1:$1048576,8,FALSE)</f>
        <v>25</v>
      </c>
      <c r="U95">
        <v>9365</v>
      </c>
      <c r="V95">
        <v>8689</v>
      </c>
      <c r="W95">
        <v>9450</v>
      </c>
      <c r="X95">
        <v>8415</v>
      </c>
      <c r="Y95">
        <v>114</v>
      </c>
      <c r="Z95">
        <v>401</v>
      </c>
      <c r="AA95">
        <v>37</v>
      </c>
      <c r="AB95">
        <v>10</v>
      </c>
      <c r="AC95">
        <v>36</v>
      </c>
      <c r="AD95">
        <v>278</v>
      </c>
    </row>
    <row r="96" spans="1:30" ht="15" customHeight="1" x14ac:dyDescent="0.35">
      <c r="A96" s="1">
        <v>3</v>
      </c>
      <c r="B96" s="1" t="s">
        <v>96</v>
      </c>
      <c r="C96" s="2">
        <v>50304</v>
      </c>
      <c r="D96" s="17">
        <v>1019</v>
      </c>
      <c r="E96" s="18">
        <v>503</v>
      </c>
      <c r="F96">
        <v>172</v>
      </c>
      <c r="G96">
        <v>237</v>
      </c>
      <c r="H96">
        <v>59</v>
      </c>
      <c r="I96">
        <v>33</v>
      </c>
      <c r="J96">
        <v>8</v>
      </c>
      <c r="K96">
        <v>9</v>
      </c>
      <c r="L96">
        <v>0</v>
      </c>
      <c r="M96">
        <v>1</v>
      </c>
      <c r="N96">
        <v>982</v>
      </c>
      <c r="O96">
        <v>1</v>
      </c>
      <c r="P96">
        <v>0</v>
      </c>
      <c r="Q96">
        <f>VLOOKUP(C96,[1]Parish_language_2022b!$1:$1048576,8,FALSE)</f>
        <v>2</v>
      </c>
      <c r="R96">
        <f>VLOOKUP(C96,[1]Parish_language_2022b!$1:$1048576,7,FALSE)</f>
        <v>4</v>
      </c>
      <c r="S96">
        <f>VLOOKUP(C96,[1]Parish_language_2022b!$1:$1048576,6,FALSE)</f>
        <v>992</v>
      </c>
      <c r="T96">
        <f>VLOOKUP(C96,[1]Parish_language_2022b!$1:$1048576,8,FALSE)</f>
        <v>2</v>
      </c>
      <c r="U96">
        <v>975</v>
      </c>
      <c r="V96">
        <v>581</v>
      </c>
      <c r="W96">
        <v>1005</v>
      </c>
      <c r="X96">
        <v>635</v>
      </c>
      <c r="Y96">
        <v>6</v>
      </c>
      <c r="Z96">
        <v>4</v>
      </c>
      <c r="AA96">
        <v>0</v>
      </c>
      <c r="AB96">
        <v>0</v>
      </c>
      <c r="AC96">
        <v>1</v>
      </c>
      <c r="AD96">
        <v>45</v>
      </c>
    </row>
    <row r="97" spans="1:30" ht="15" customHeight="1" x14ac:dyDescent="0.35">
      <c r="A97" s="1">
        <v>3</v>
      </c>
      <c r="B97" s="1" t="s">
        <v>97</v>
      </c>
      <c r="C97" s="2">
        <v>50342</v>
      </c>
      <c r="D97" s="17">
        <v>2992</v>
      </c>
      <c r="E97" s="18">
        <v>1510</v>
      </c>
      <c r="F97">
        <v>569</v>
      </c>
      <c r="G97">
        <v>625</v>
      </c>
      <c r="H97">
        <v>163</v>
      </c>
      <c r="I97">
        <v>92</v>
      </c>
      <c r="J97">
        <v>31</v>
      </c>
      <c r="K97">
        <v>10</v>
      </c>
      <c r="L97">
        <v>1</v>
      </c>
      <c r="M97">
        <v>0</v>
      </c>
      <c r="N97">
        <v>2863</v>
      </c>
      <c r="O97">
        <v>16</v>
      </c>
      <c r="P97">
        <v>1</v>
      </c>
      <c r="Q97">
        <f>VLOOKUP(C97,[1]Parish_language_2022b!$1:$1048576,8,FALSE)</f>
        <v>9</v>
      </c>
      <c r="R97">
        <f>VLOOKUP(C97,[1]Parish_language_2022b!$1:$1048576,7,FALSE)</f>
        <v>20</v>
      </c>
      <c r="S97">
        <f>VLOOKUP(C97,[1]Parish_language_2022b!$1:$1048576,6,FALSE)</f>
        <v>2881</v>
      </c>
      <c r="T97">
        <f>VLOOKUP(C97,[1]Parish_language_2022b!$1:$1048576,8,FALSE)</f>
        <v>9</v>
      </c>
      <c r="U97">
        <v>2846</v>
      </c>
      <c r="V97">
        <v>1707</v>
      </c>
      <c r="W97">
        <v>2969</v>
      </c>
      <c r="X97">
        <v>1861</v>
      </c>
      <c r="Y97">
        <v>17</v>
      </c>
      <c r="Z97">
        <v>8</v>
      </c>
      <c r="AA97">
        <v>3</v>
      </c>
      <c r="AB97">
        <v>1</v>
      </c>
      <c r="AC97">
        <v>1</v>
      </c>
      <c r="AD97">
        <v>165</v>
      </c>
    </row>
    <row r="98" spans="1:30" ht="15" customHeight="1" x14ac:dyDescent="0.35">
      <c r="A98" s="1">
        <v>3</v>
      </c>
      <c r="B98" s="1" t="s">
        <v>98</v>
      </c>
      <c r="C98" s="2">
        <v>30260</v>
      </c>
      <c r="D98" s="17">
        <v>7731</v>
      </c>
      <c r="E98" s="18">
        <v>3369</v>
      </c>
      <c r="F98">
        <v>981</v>
      </c>
      <c r="G98">
        <v>1277</v>
      </c>
      <c r="H98">
        <v>556</v>
      </c>
      <c r="I98">
        <v>421</v>
      </c>
      <c r="J98">
        <v>103</v>
      </c>
      <c r="K98">
        <v>22</v>
      </c>
      <c r="L98">
        <v>10</v>
      </c>
      <c r="M98">
        <v>0</v>
      </c>
      <c r="N98">
        <v>7045</v>
      </c>
      <c r="O98">
        <v>50</v>
      </c>
      <c r="P98">
        <v>5</v>
      </c>
      <c r="Q98">
        <f>VLOOKUP(C98,[1]Parish_language_2022b!$1:$1048576,8,FALSE)</f>
        <v>43</v>
      </c>
      <c r="R98">
        <f>VLOOKUP(C98,[1]Parish_language_2022b!$1:$1048576,7,FALSE)</f>
        <v>109</v>
      </c>
      <c r="S98">
        <f>VLOOKUP(C98,[1]Parish_language_2022b!$1:$1048576,6,FALSE)</f>
        <v>7286</v>
      </c>
      <c r="T98">
        <f>VLOOKUP(C98,[1]Parish_language_2022b!$1:$1048576,8,FALSE)</f>
        <v>43</v>
      </c>
      <c r="U98">
        <v>7026</v>
      </c>
      <c r="V98">
        <v>6429</v>
      </c>
      <c r="W98">
        <v>7254</v>
      </c>
      <c r="X98">
        <v>6256</v>
      </c>
      <c r="Y98">
        <v>101</v>
      </c>
      <c r="Z98">
        <v>265</v>
      </c>
      <c r="AA98">
        <v>54</v>
      </c>
      <c r="AB98">
        <v>5</v>
      </c>
      <c r="AC98">
        <v>50</v>
      </c>
      <c r="AD98">
        <v>226</v>
      </c>
    </row>
    <row r="99" spans="1:30" ht="15" customHeight="1" x14ac:dyDescent="0.35">
      <c r="A99" s="1">
        <v>3</v>
      </c>
      <c r="B99" s="1" t="s">
        <v>99</v>
      </c>
      <c r="C99" s="2">
        <v>30197</v>
      </c>
      <c r="D99" s="17">
        <v>10803</v>
      </c>
      <c r="E99" s="18">
        <v>4746</v>
      </c>
      <c r="F99">
        <v>1488</v>
      </c>
      <c r="G99">
        <v>1584</v>
      </c>
      <c r="H99">
        <v>747</v>
      </c>
      <c r="I99">
        <v>685</v>
      </c>
      <c r="J99">
        <v>159</v>
      </c>
      <c r="K99">
        <v>27</v>
      </c>
      <c r="L99">
        <v>18</v>
      </c>
      <c r="M99">
        <v>6</v>
      </c>
      <c r="N99">
        <v>9722</v>
      </c>
      <c r="O99">
        <v>126</v>
      </c>
      <c r="P99">
        <v>9</v>
      </c>
      <c r="Q99">
        <f>VLOOKUP(C99,[1]Parish_language_2022b!$1:$1048576,8,FALSE)</f>
        <v>27</v>
      </c>
      <c r="R99">
        <f>VLOOKUP(C99,[1]Parish_language_2022b!$1:$1048576,7,FALSE)</f>
        <v>98</v>
      </c>
      <c r="S99">
        <f>VLOOKUP(C99,[1]Parish_language_2022b!$1:$1048576,6,FALSE)</f>
        <v>10285</v>
      </c>
      <c r="T99">
        <f>VLOOKUP(C99,[1]Parish_language_2022b!$1:$1048576,8,FALSE)</f>
        <v>27</v>
      </c>
      <c r="U99">
        <v>9644</v>
      </c>
      <c r="V99">
        <v>8754</v>
      </c>
      <c r="W99">
        <v>10180</v>
      </c>
      <c r="X99">
        <v>8540</v>
      </c>
      <c r="Y99">
        <v>123</v>
      </c>
      <c r="Z99">
        <v>291</v>
      </c>
      <c r="AA99">
        <v>113</v>
      </c>
      <c r="AB99">
        <v>6</v>
      </c>
      <c r="AC99">
        <v>89</v>
      </c>
      <c r="AD99">
        <v>312</v>
      </c>
    </row>
    <row r="100" spans="1:30" ht="15" customHeight="1" x14ac:dyDescent="0.35">
      <c r="A100" s="1">
        <v>3</v>
      </c>
      <c r="B100" s="1" t="s">
        <v>100</v>
      </c>
      <c r="C100" s="2">
        <v>30198</v>
      </c>
      <c r="D100" s="17">
        <v>1591</v>
      </c>
      <c r="E100" s="18">
        <v>630</v>
      </c>
      <c r="F100">
        <v>143</v>
      </c>
      <c r="G100">
        <v>238</v>
      </c>
      <c r="H100">
        <v>94</v>
      </c>
      <c r="I100">
        <v>107</v>
      </c>
      <c r="J100">
        <v>35</v>
      </c>
      <c r="K100">
        <v>7</v>
      </c>
      <c r="L100">
        <v>0</v>
      </c>
      <c r="M100">
        <v>0</v>
      </c>
      <c r="N100">
        <v>1516</v>
      </c>
      <c r="O100">
        <v>2</v>
      </c>
      <c r="P100">
        <v>1</v>
      </c>
      <c r="Q100">
        <f>VLOOKUP(C100,[1]Parish_language_2022b!$1:$1048576,8,FALSE)</f>
        <v>7</v>
      </c>
      <c r="R100">
        <f>VLOOKUP(C100,[1]Parish_language_2022b!$1:$1048576,7,FALSE)</f>
        <v>5</v>
      </c>
      <c r="S100">
        <f>VLOOKUP(C100,[1]Parish_language_2022b!$1:$1048576,6,FALSE)</f>
        <v>1533</v>
      </c>
      <c r="T100">
        <f>VLOOKUP(C100,[1]Parish_language_2022b!$1:$1048576,8,FALSE)</f>
        <v>7</v>
      </c>
      <c r="U100">
        <v>1454</v>
      </c>
      <c r="V100">
        <v>1120</v>
      </c>
      <c r="W100">
        <v>1534</v>
      </c>
      <c r="X100">
        <v>1108</v>
      </c>
      <c r="Y100">
        <v>21</v>
      </c>
      <c r="Z100">
        <v>20</v>
      </c>
      <c r="AA100">
        <v>0</v>
      </c>
      <c r="AB100">
        <v>4</v>
      </c>
      <c r="AC100">
        <v>9</v>
      </c>
      <c r="AD100">
        <v>47</v>
      </c>
    </row>
    <row r="101" spans="1:30" ht="15" customHeight="1" x14ac:dyDescent="0.35">
      <c r="A101" s="1">
        <v>3</v>
      </c>
      <c r="B101" s="1" t="s">
        <v>101</v>
      </c>
      <c r="C101" s="2">
        <v>40296</v>
      </c>
      <c r="D101" s="17">
        <v>3615</v>
      </c>
      <c r="E101" s="18">
        <v>1705</v>
      </c>
      <c r="F101">
        <v>589</v>
      </c>
      <c r="G101">
        <v>663</v>
      </c>
      <c r="H101">
        <v>237</v>
      </c>
      <c r="I101">
        <v>156</v>
      </c>
      <c r="J101">
        <v>52</v>
      </c>
      <c r="K101">
        <v>17</v>
      </c>
      <c r="L101">
        <v>2</v>
      </c>
      <c r="M101">
        <v>0</v>
      </c>
      <c r="N101">
        <v>3419</v>
      </c>
      <c r="O101">
        <v>17</v>
      </c>
      <c r="P101">
        <v>1</v>
      </c>
      <c r="Q101">
        <f>VLOOKUP(C101,[1]Parish_language_2022b!$1:$1048576,8,FALSE)</f>
        <v>13</v>
      </c>
      <c r="R101">
        <f>VLOOKUP(C101,[1]Parish_language_2022b!$1:$1048576,7,FALSE)</f>
        <v>50</v>
      </c>
      <c r="S101">
        <f>VLOOKUP(C101,[1]Parish_language_2022b!$1:$1048576,6,FALSE)</f>
        <v>3439</v>
      </c>
      <c r="T101">
        <f>VLOOKUP(C101,[1]Parish_language_2022b!$1:$1048576,8,FALSE)</f>
        <v>13</v>
      </c>
      <c r="U101">
        <v>3408</v>
      </c>
      <c r="V101">
        <v>2739</v>
      </c>
      <c r="W101">
        <v>3547</v>
      </c>
      <c r="X101">
        <v>2811</v>
      </c>
      <c r="Y101">
        <v>39</v>
      </c>
      <c r="Z101">
        <v>14</v>
      </c>
      <c r="AA101">
        <v>2</v>
      </c>
      <c r="AB101">
        <v>1</v>
      </c>
      <c r="AC101">
        <v>4</v>
      </c>
      <c r="AD101">
        <v>171</v>
      </c>
    </row>
    <row r="102" spans="1:30" ht="15" customHeight="1" x14ac:dyDescent="0.35">
      <c r="A102" s="1">
        <v>3</v>
      </c>
      <c r="B102" s="1" t="s">
        <v>102</v>
      </c>
      <c r="C102" s="2">
        <v>30199</v>
      </c>
      <c r="D102" s="17">
        <v>9065</v>
      </c>
      <c r="E102" s="18">
        <v>3862</v>
      </c>
      <c r="F102">
        <v>1112</v>
      </c>
      <c r="G102">
        <v>1304</v>
      </c>
      <c r="H102">
        <v>619</v>
      </c>
      <c r="I102">
        <v>596</v>
      </c>
      <c r="J102">
        <v>157</v>
      </c>
      <c r="K102">
        <v>27</v>
      </c>
      <c r="L102">
        <v>7</v>
      </c>
      <c r="M102">
        <v>0</v>
      </c>
      <c r="N102">
        <v>8660</v>
      </c>
      <c r="O102">
        <v>43</v>
      </c>
      <c r="P102">
        <v>9</v>
      </c>
      <c r="Q102">
        <f>VLOOKUP(C102,[1]Parish_language_2022b!$1:$1048576,8,FALSE)</f>
        <v>37</v>
      </c>
      <c r="R102">
        <f>VLOOKUP(C102,[1]Parish_language_2022b!$1:$1048576,7,FALSE)</f>
        <v>88</v>
      </c>
      <c r="S102">
        <f>VLOOKUP(C102,[1]Parish_language_2022b!$1:$1048576,6,FALSE)</f>
        <v>8719</v>
      </c>
      <c r="T102">
        <f>VLOOKUP(C102,[1]Parish_language_2022b!$1:$1048576,8,FALSE)</f>
        <v>37</v>
      </c>
      <c r="U102">
        <v>8535</v>
      </c>
      <c r="V102">
        <v>6993</v>
      </c>
      <c r="W102">
        <v>8808</v>
      </c>
      <c r="X102">
        <v>6950</v>
      </c>
      <c r="Y102">
        <v>115</v>
      </c>
      <c r="Z102">
        <v>97</v>
      </c>
      <c r="AA102">
        <v>14</v>
      </c>
      <c r="AB102">
        <v>7</v>
      </c>
      <c r="AC102">
        <v>37</v>
      </c>
      <c r="AD102">
        <v>300</v>
      </c>
    </row>
    <row r="103" spans="1:30" ht="15" customHeight="1" x14ac:dyDescent="0.35">
      <c r="A103" s="1">
        <v>3</v>
      </c>
      <c r="B103" s="1" t="s">
        <v>103</v>
      </c>
      <c r="C103" s="2">
        <v>30195</v>
      </c>
      <c r="D103" s="17">
        <v>1376</v>
      </c>
      <c r="E103" s="18">
        <v>601</v>
      </c>
      <c r="F103">
        <v>167</v>
      </c>
      <c r="G103">
        <v>263</v>
      </c>
      <c r="H103">
        <v>99</v>
      </c>
      <c r="I103">
        <v>54</v>
      </c>
      <c r="J103">
        <v>17</v>
      </c>
      <c r="K103">
        <v>3</v>
      </c>
      <c r="L103">
        <v>7</v>
      </c>
      <c r="M103">
        <v>0</v>
      </c>
      <c r="N103">
        <v>1327</v>
      </c>
      <c r="O103">
        <v>7</v>
      </c>
      <c r="P103">
        <v>0</v>
      </c>
      <c r="Q103">
        <f>VLOOKUP(C103,[1]Parish_language_2022b!$1:$1048576,8,FALSE)</f>
        <v>5</v>
      </c>
      <c r="R103">
        <f>VLOOKUP(C103,[1]Parish_language_2022b!$1:$1048576,7,FALSE)</f>
        <v>11</v>
      </c>
      <c r="S103">
        <f>VLOOKUP(C103,[1]Parish_language_2022b!$1:$1048576,6,FALSE)</f>
        <v>1329</v>
      </c>
      <c r="T103">
        <f>VLOOKUP(C103,[1]Parish_language_2022b!$1:$1048576,8,FALSE)</f>
        <v>5</v>
      </c>
      <c r="U103">
        <v>1295</v>
      </c>
      <c r="V103">
        <v>984</v>
      </c>
      <c r="W103">
        <v>1354</v>
      </c>
      <c r="X103">
        <v>998</v>
      </c>
      <c r="Y103">
        <v>11</v>
      </c>
      <c r="Z103">
        <v>1</v>
      </c>
      <c r="AA103">
        <v>0</v>
      </c>
      <c r="AB103">
        <v>1</v>
      </c>
      <c r="AC103">
        <v>0</v>
      </c>
      <c r="AD103">
        <v>59</v>
      </c>
    </row>
    <row r="104" spans="1:30" ht="15" customHeight="1" x14ac:dyDescent="0.35">
      <c r="A104" s="1">
        <v>3</v>
      </c>
      <c r="B104" s="1" t="s">
        <v>104</v>
      </c>
      <c r="C104" s="2">
        <v>50340</v>
      </c>
      <c r="D104" s="17">
        <v>5113</v>
      </c>
      <c r="E104" s="18">
        <v>2409</v>
      </c>
      <c r="F104">
        <v>868</v>
      </c>
      <c r="G104">
        <v>906</v>
      </c>
      <c r="H104">
        <v>317</v>
      </c>
      <c r="I104">
        <v>250</v>
      </c>
      <c r="J104">
        <v>72</v>
      </c>
      <c r="K104">
        <v>7</v>
      </c>
      <c r="L104">
        <v>2</v>
      </c>
      <c r="M104">
        <v>0</v>
      </c>
      <c r="N104">
        <v>4784</v>
      </c>
      <c r="O104">
        <v>54</v>
      </c>
      <c r="P104">
        <v>12</v>
      </c>
      <c r="Q104">
        <f>VLOOKUP(C104,[1]Parish_language_2022b!$1:$1048576,8,FALSE)</f>
        <v>12</v>
      </c>
      <c r="R104">
        <f>VLOOKUP(C104,[1]Parish_language_2022b!$1:$1048576,7,FALSE)</f>
        <v>53</v>
      </c>
      <c r="S104">
        <f>VLOOKUP(C104,[1]Parish_language_2022b!$1:$1048576,6,FALSE)</f>
        <v>4935</v>
      </c>
      <c r="T104">
        <f>VLOOKUP(C104,[1]Parish_language_2022b!$1:$1048576,8,FALSE)</f>
        <v>12</v>
      </c>
      <c r="U104">
        <v>4696</v>
      </c>
      <c r="V104">
        <v>3376</v>
      </c>
      <c r="W104">
        <v>5001</v>
      </c>
      <c r="X104">
        <v>3469</v>
      </c>
      <c r="Y104">
        <v>38</v>
      </c>
      <c r="Z104">
        <v>40</v>
      </c>
      <c r="AA104">
        <v>7</v>
      </c>
      <c r="AB104">
        <v>6</v>
      </c>
      <c r="AC104">
        <v>22</v>
      </c>
      <c r="AD104">
        <v>213</v>
      </c>
    </row>
    <row r="105" spans="1:30" ht="15" customHeight="1" x14ac:dyDescent="0.35">
      <c r="A105" s="1">
        <v>3</v>
      </c>
      <c r="B105" s="1" t="s">
        <v>105</v>
      </c>
      <c r="C105" s="2">
        <v>40257</v>
      </c>
      <c r="D105" s="17">
        <v>2118</v>
      </c>
      <c r="E105" s="18">
        <v>980</v>
      </c>
      <c r="F105">
        <v>339</v>
      </c>
      <c r="G105">
        <v>357</v>
      </c>
      <c r="H105">
        <v>150</v>
      </c>
      <c r="I105">
        <v>99</v>
      </c>
      <c r="J105">
        <v>34</v>
      </c>
      <c r="K105">
        <v>6</v>
      </c>
      <c r="L105">
        <v>1</v>
      </c>
      <c r="M105">
        <v>2</v>
      </c>
      <c r="N105">
        <v>2046</v>
      </c>
      <c r="O105">
        <v>6</v>
      </c>
      <c r="P105">
        <v>2</v>
      </c>
      <c r="Q105">
        <f>VLOOKUP(C105,[1]Parish_language_2022b!$1:$1048576,8,FALSE)</f>
        <v>9</v>
      </c>
      <c r="R105">
        <f>VLOOKUP(C105,[1]Parish_language_2022b!$1:$1048576,7,FALSE)</f>
        <v>14</v>
      </c>
      <c r="S105">
        <f>VLOOKUP(C105,[1]Parish_language_2022b!$1:$1048576,6,FALSE)</f>
        <v>2029</v>
      </c>
      <c r="T105">
        <f>VLOOKUP(C105,[1]Parish_language_2022b!$1:$1048576,8,FALSE)</f>
        <v>9</v>
      </c>
      <c r="U105">
        <v>2022</v>
      </c>
      <c r="V105">
        <v>1678</v>
      </c>
      <c r="W105">
        <v>2091</v>
      </c>
      <c r="X105">
        <v>1705</v>
      </c>
      <c r="Y105">
        <v>4</v>
      </c>
      <c r="Z105">
        <v>10</v>
      </c>
      <c r="AA105">
        <v>0</v>
      </c>
      <c r="AB105">
        <v>0</v>
      </c>
      <c r="AC105">
        <v>7</v>
      </c>
      <c r="AD105">
        <v>95</v>
      </c>
    </row>
    <row r="106" spans="1:30" ht="15" customHeight="1" x14ac:dyDescent="0.35">
      <c r="A106" s="1">
        <v>3</v>
      </c>
      <c r="B106" s="1" t="s">
        <v>106</v>
      </c>
      <c r="C106" s="2">
        <v>50343</v>
      </c>
      <c r="D106" s="17">
        <v>791</v>
      </c>
      <c r="E106" s="18">
        <v>380</v>
      </c>
      <c r="F106">
        <v>107</v>
      </c>
      <c r="G106">
        <v>192</v>
      </c>
      <c r="H106">
        <v>42</v>
      </c>
      <c r="I106">
        <v>30</v>
      </c>
      <c r="J106">
        <v>12</v>
      </c>
      <c r="K106">
        <v>0</v>
      </c>
      <c r="L106">
        <v>0</v>
      </c>
      <c r="M106">
        <v>0</v>
      </c>
      <c r="N106">
        <v>772</v>
      </c>
      <c r="O106">
        <v>3</v>
      </c>
      <c r="P106">
        <v>1</v>
      </c>
      <c r="Q106">
        <f>VLOOKUP(C106,[1]Parish_language_2022b!$1:$1048576,8,FALSE)</f>
        <v>2</v>
      </c>
      <c r="R106">
        <f>VLOOKUP(C106,[1]Parish_language_2022b!$1:$1048576,7,FALSE)</f>
        <v>4</v>
      </c>
      <c r="S106">
        <f>VLOOKUP(C106,[1]Parish_language_2022b!$1:$1048576,6,FALSE)</f>
        <v>775</v>
      </c>
      <c r="T106">
        <f>VLOOKUP(C106,[1]Parish_language_2022b!$1:$1048576,8,FALSE)</f>
        <v>2</v>
      </c>
      <c r="U106">
        <v>756</v>
      </c>
      <c r="V106">
        <v>484</v>
      </c>
      <c r="W106">
        <v>780</v>
      </c>
      <c r="X106">
        <v>503</v>
      </c>
      <c r="Y106">
        <v>4</v>
      </c>
      <c r="Z106">
        <v>2</v>
      </c>
      <c r="AA106">
        <v>3</v>
      </c>
      <c r="AB106">
        <v>3</v>
      </c>
      <c r="AC106">
        <v>1</v>
      </c>
      <c r="AD106">
        <v>36</v>
      </c>
    </row>
    <row r="107" spans="1:30" ht="15" customHeight="1" x14ac:dyDescent="0.35">
      <c r="A107" s="1">
        <v>3</v>
      </c>
      <c r="B107" s="1" t="s">
        <v>107</v>
      </c>
      <c r="C107" s="2">
        <v>40258</v>
      </c>
      <c r="D107" s="17">
        <v>638</v>
      </c>
      <c r="E107" s="18">
        <v>282</v>
      </c>
      <c r="F107">
        <v>66</v>
      </c>
      <c r="G107">
        <v>133</v>
      </c>
      <c r="H107">
        <v>51</v>
      </c>
      <c r="I107">
        <v>30</v>
      </c>
      <c r="J107">
        <v>7</v>
      </c>
      <c r="K107">
        <v>1</v>
      </c>
      <c r="L107">
        <v>0</v>
      </c>
      <c r="M107">
        <v>2</v>
      </c>
      <c r="N107">
        <v>615</v>
      </c>
      <c r="O107">
        <v>3</v>
      </c>
      <c r="P107">
        <v>0</v>
      </c>
      <c r="Q107">
        <f>VLOOKUP(C107,[1]Parish_language_2022b!$1:$1048576,8,FALSE)</f>
        <v>2</v>
      </c>
      <c r="R107">
        <f>VLOOKUP(C107,[1]Parish_language_2022b!$1:$1048576,7,FALSE)</f>
        <v>6</v>
      </c>
      <c r="S107">
        <f>VLOOKUP(C107,[1]Parish_language_2022b!$1:$1048576,6,FALSE)</f>
        <v>621</v>
      </c>
      <c r="T107">
        <f>VLOOKUP(C107,[1]Parish_language_2022b!$1:$1048576,8,FALSE)</f>
        <v>2</v>
      </c>
      <c r="U107">
        <v>596</v>
      </c>
      <c r="V107">
        <v>465</v>
      </c>
      <c r="W107">
        <v>636</v>
      </c>
      <c r="X107">
        <v>479</v>
      </c>
      <c r="Y107">
        <v>3</v>
      </c>
      <c r="Z107">
        <v>4</v>
      </c>
      <c r="AA107">
        <v>3</v>
      </c>
      <c r="AB107">
        <v>0</v>
      </c>
      <c r="AC107">
        <v>5</v>
      </c>
      <c r="AD107">
        <v>27</v>
      </c>
    </row>
    <row r="108" spans="1:30" ht="15" customHeight="1" x14ac:dyDescent="0.35">
      <c r="A108" s="1">
        <v>3</v>
      </c>
      <c r="B108" s="1" t="s">
        <v>108</v>
      </c>
      <c r="C108" s="2">
        <v>40263</v>
      </c>
      <c r="D108" s="17">
        <v>578</v>
      </c>
      <c r="E108" s="18">
        <v>272</v>
      </c>
      <c r="F108">
        <v>84</v>
      </c>
      <c r="G108">
        <v>134</v>
      </c>
      <c r="H108">
        <v>21</v>
      </c>
      <c r="I108">
        <v>28</v>
      </c>
      <c r="J108">
        <v>9</v>
      </c>
      <c r="K108">
        <v>5</v>
      </c>
      <c r="L108">
        <v>0</v>
      </c>
      <c r="M108">
        <v>0</v>
      </c>
      <c r="N108">
        <v>559</v>
      </c>
      <c r="O108">
        <v>0</v>
      </c>
      <c r="P108">
        <v>0</v>
      </c>
      <c r="Q108">
        <f>VLOOKUP(C108,[1]Parish_language_2022b!$1:$1048576,8,FALSE)</f>
        <v>0</v>
      </c>
      <c r="R108">
        <f>VLOOKUP(C108,[1]Parish_language_2022b!$1:$1048576,7,FALSE)</f>
        <v>4</v>
      </c>
      <c r="S108">
        <f>VLOOKUP(C108,[1]Parish_language_2022b!$1:$1048576,6,FALSE)</f>
        <v>560</v>
      </c>
      <c r="T108">
        <f>VLOOKUP(C108,[1]Parish_language_2022b!$1:$1048576,8,FALSE)</f>
        <v>0</v>
      </c>
      <c r="U108">
        <v>562</v>
      </c>
      <c r="V108">
        <v>344</v>
      </c>
      <c r="W108">
        <v>558</v>
      </c>
      <c r="X108">
        <v>360</v>
      </c>
      <c r="Y108">
        <v>10</v>
      </c>
      <c r="Z108">
        <v>10</v>
      </c>
      <c r="AA108">
        <v>0</v>
      </c>
      <c r="AB108">
        <v>0</v>
      </c>
      <c r="AC108">
        <v>0</v>
      </c>
      <c r="AD108">
        <v>17</v>
      </c>
    </row>
    <row r="109" spans="1:30" ht="15" customHeight="1" x14ac:dyDescent="0.35">
      <c r="A109" s="1">
        <v>3</v>
      </c>
      <c r="B109" s="1" t="s">
        <v>109</v>
      </c>
      <c r="C109" s="2">
        <v>50314</v>
      </c>
      <c r="D109" s="17">
        <v>3698</v>
      </c>
      <c r="E109" s="18">
        <v>1684</v>
      </c>
      <c r="F109">
        <v>577</v>
      </c>
      <c r="G109">
        <v>599</v>
      </c>
      <c r="H109">
        <v>238</v>
      </c>
      <c r="I109">
        <v>186</v>
      </c>
      <c r="J109">
        <v>47</v>
      </c>
      <c r="K109">
        <v>22</v>
      </c>
      <c r="L109">
        <v>1</v>
      </c>
      <c r="M109">
        <v>2</v>
      </c>
      <c r="N109">
        <v>3451</v>
      </c>
      <c r="O109">
        <v>37</v>
      </c>
      <c r="P109">
        <v>7</v>
      </c>
      <c r="Q109">
        <f>VLOOKUP(C109,[1]Parish_language_2022b!$1:$1048576,8,FALSE)</f>
        <v>23</v>
      </c>
      <c r="R109">
        <f>VLOOKUP(C109,[1]Parish_language_2022b!$1:$1048576,7,FALSE)</f>
        <v>53</v>
      </c>
      <c r="S109">
        <f>VLOOKUP(C109,[1]Parish_language_2022b!$1:$1048576,6,FALSE)</f>
        <v>3542</v>
      </c>
      <c r="T109">
        <f>VLOOKUP(C109,[1]Parish_language_2022b!$1:$1048576,8,FALSE)</f>
        <v>23</v>
      </c>
      <c r="U109">
        <v>3422</v>
      </c>
      <c r="V109">
        <v>2502</v>
      </c>
      <c r="W109">
        <v>3645</v>
      </c>
      <c r="X109">
        <v>2854</v>
      </c>
      <c r="Y109">
        <v>26</v>
      </c>
      <c r="Z109">
        <v>23</v>
      </c>
      <c r="AA109">
        <v>8</v>
      </c>
      <c r="AB109">
        <v>1</v>
      </c>
      <c r="AC109">
        <v>4</v>
      </c>
      <c r="AD109">
        <v>156</v>
      </c>
    </row>
    <row r="110" spans="1:30" ht="15" customHeight="1" x14ac:dyDescent="0.35">
      <c r="A110" s="1">
        <v>3</v>
      </c>
      <c r="B110" s="1" t="s">
        <v>110</v>
      </c>
      <c r="C110" s="2">
        <v>50333</v>
      </c>
      <c r="D110" s="17">
        <v>167</v>
      </c>
      <c r="E110" s="18">
        <v>73</v>
      </c>
      <c r="F110">
        <v>16</v>
      </c>
      <c r="G110">
        <v>33</v>
      </c>
      <c r="H110">
        <v>13</v>
      </c>
      <c r="I110">
        <v>9</v>
      </c>
      <c r="J110">
        <v>0</v>
      </c>
      <c r="K110">
        <v>0</v>
      </c>
      <c r="L110">
        <v>0</v>
      </c>
      <c r="M110">
        <v>0</v>
      </c>
      <c r="N110">
        <v>165</v>
      </c>
      <c r="O110">
        <v>0</v>
      </c>
      <c r="P110">
        <v>1</v>
      </c>
      <c r="Q110">
        <f>VLOOKUP(C110,[1]Parish_language_2022b!$1:$1048576,8,FALSE)</f>
        <v>0</v>
      </c>
      <c r="R110">
        <f>VLOOKUP(C110,[1]Parish_language_2022b!$1:$1048576,7,FALSE)</f>
        <v>1</v>
      </c>
      <c r="S110">
        <f>VLOOKUP(C110,[1]Parish_language_2022b!$1:$1048576,6,FALSE)</f>
        <v>162</v>
      </c>
      <c r="T110">
        <f>VLOOKUP(C110,[1]Parish_language_2022b!$1:$1048576,8,FALSE)</f>
        <v>0</v>
      </c>
      <c r="U110">
        <v>156</v>
      </c>
      <c r="V110">
        <v>91</v>
      </c>
      <c r="W110">
        <v>166</v>
      </c>
      <c r="X110">
        <v>92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7</v>
      </c>
    </row>
    <row r="111" spans="1:30" ht="15" customHeight="1" x14ac:dyDescent="0.35">
      <c r="A111" s="1">
        <v>3</v>
      </c>
      <c r="B111" s="1" t="s">
        <v>111</v>
      </c>
      <c r="C111" s="2">
        <v>40297</v>
      </c>
      <c r="D111" s="17">
        <v>12665</v>
      </c>
      <c r="E111" s="18">
        <v>6497</v>
      </c>
      <c r="F111">
        <v>2952</v>
      </c>
      <c r="G111">
        <v>2102</v>
      </c>
      <c r="H111">
        <v>723</v>
      </c>
      <c r="I111">
        <v>531</v>
      </c>
      <c r="J111">
        <v>135</v>
      </c>
      <c r="K111">
        <v>36</v>
      </c>
      <c r="L111">
        <v>6</v>
      </c>
      <c r="M111">
        <v>1</v>
      </c>
      <c r="N111">
        <v>11891</v>
      </c>
      <c r="O111">
        <v>111</v>
      </c>
      <c r="P111">
        <v>12</v>
      </c>
      <c r="Q111">
        <f>VLOOKUP(C111,[1]Parish_language_2022b!$1:$1048576,8,FALSE)</f>
        <v>54</v>
      </c>
      <c r="R111">
        <f>VLOOKUP(C111,[1]Parish_language_2022b!$1:$1048576,7,FALSE)</f>
        <v>129</v>
      </c>
      <c r="S111">
        <f>VLOOKUP(C111,[1]Parish_language_2022b!$1:$1048576,6,FALSE)</f>
        <v>12226</v>
      </c>
      <c r="T111">
        <f>VLOOKUP(C111,[1]Parish_language_2022b!$1:$1048576,8,FALSE)</f>
        <v>54</v>
      </c>
      <c r="U111">
        <v>11700</v>
      </c>
      <c r="V111">
        <v>10130</v>
      </c>
      <c r="W111">
        <v>12272</v>
      </c>
      <c r="X111">
        <v>10220</v>
      </c>
      <c r="Y111">
        <v>120</v>
      </c>
      <c r="Z111">
        <v>175</v>
      </c>
      <c r="AA111">
        <v>28</v>
      </c>
      <c r="AB111">
        <v>7</v>
      </c>
      <c r="AC111">
        <v>53</v>
      </c>
      <c r="AD111">
        <v>516</v>
      </c>
    </row>
    <row r="112" spans="1:30" ht="15" customHeight="1" x14ac:dyDescent="0.35">
      <c r="A112" s="1">
        <v>3</v>
      </c>
      <c r="B112" s="1" t="s">
        <v>112</v>
      </c>
      <c r="C112" s="2">
        <v>30201</v>
      </c>
      <c r="D112" s="17">
        <v>465</v>
      </c>
      <c r="E112" s="18">
        <v>185</v>
      </c>
      <c r="F112">
        <v>44</v>
      </c>
      <c r="G112">
        <v>74</v>
      </c>
      <c r="H112">
        <v>32</v>
      </c>
      <c r="I112">
        <v>34</v>
      </c>
      <c r="J112">
        <v>9</v>
      </c>
      <c r="K112">
        <v>0</v>
      </c>
      <c r="L112">
        <v>0</v>
      </c>
      <c r="M112">
        <v>0</v>
      </c>
      <c r="N112">
        <v>450</v>
      </c>
      <c r="O112">
        <v>0</v>
      </c>
      <c r="P112">
        <v>3</v>
      </c>
      <c r="Q112">
        <f>VLOOKUP(C112,[1]Parish_language_2022b!$1:$1048576,8,FALSE)</f>
        <v>1</v>
      </c>
      <c r="R112">
        <f>VLOOKUP(C112,[1]Parish_language_2022b!$1:$1048576,7,FALSE)</f>
        <v>6</v>
      </c>
      <c r="S112">
        <f>VLOOKUP(C112,[1]Parish_language_2022b!$1:$1048576,6,FALSE)</f>
        <v>447</v>
      </c>
      <c r="T112">
        <f>VLOOKUP(C112,[1]Parish_language_2022b!$1:$1048576,8,FALSE)</f>
        <v>1</v>
      </c>
      <c r="U112">
        <v>428</v>
      </c>
      <c r="V112">
        <v>284</v>
      </c>
      <c r="W112">
        <v>455</v>
      </c>
      <c r="X112">
        <v>274</v>
      </c>
      <c r="Y112">
        <v>4</v>
      </c>
      <c r="Z112">
        <v>1</v>
      </c>
      <c r="AA112">
        <v>0</v>
      </c>
      <c r="AB112">
        <v>2</v>
      </c>
      <c r="AC112">
        <v>3</v>
      </c>
      <c r="AD112">
        <v>3</v>
      </c>
    </row>
    <row r="113" spans="1:30" ht="15" customHeight="1" x14ac:dyDescent="0.35">
      <c r="A113" s="1">
        <v>3</v>
      </c>
      <c r="B113" s="1" t="s">
        <v>113</v>
      </c>
      <c r="C113" s="2">
        <v>30202</v>
      </c>
      <c r="D113" s="17">
        <v>1917</v>
      </c>
      <c r="E113" s="18">
        <v>863</v>
      </c>
      <c r="F113">
        <v>264</v>
      </c>
      <c r="G113">
        <v>336</v>
      </c>
      <c r="H113">
        <v>119</v>
      </c>
      <c r="I113">
        <v>111</v>
      </c>
      <c r="J113">
        <v>22</v>
      </c>
      <c r="K113">
        <v>6</v>
      </c>
      <c r="L113">
        <v>0</v>
      </c>
      <c r="M113">
        <v>1</v>
      </c>
      <c r="N113">
        <v>1850</v>
      </c>
      <c r="O113">
        <v>13</v>
      </c>
      <c r="P113">
        <v>1</v>
      </c>
      <c r="Q113">
        <f>VLOOKUP(C113,[1]Parish_language_2022b!$1:$1048576,8,FALSE)</f>
        <v>0</v>
      </c>
      <c r="R113">
        <f>VLOOKUP(C113,[1]Parish_language_2022b!$1:$1048576,7,FALSE)</f>
        <v>11</v>
      </c>
      <c r="S113">
        <f>VLOOKUP(C113,[1]Parish_language_2022b!$1:$1048576,6,FALSE)</f>
        <v>1858</v>
      </c>
      <c r="T113">
        <f>VLOOKUP(C113,[1]Parish_language_2022b!$1:$1048576,8,FALSE)</f>
        <v>0</v>
      </c>
      <c r="U113">
        <v>1842</v>
      </c>
      <c r="V113">
        <v>1647</v>
      </c>
      <c r="W113">
        <v>1901</v>
      </c>
      <c r="X113">
        <v>1656</v>
      </c>
      <c r="Y113">
        <v>11</v>
      </c>
      <c r="Z113">
        <v>1</v>
      </c>
      <c r="AA113">
        <v>8</v>
      </c>
      <c r="AB113">
        <v>0</v>
      </c>
      <c r="AC113">
        <v>2</v>
      </c>
      <c r="AD113">
        <v>65</v>
      </c>
    </row>
    <row r="114" spans="1:30" ht="15" customHeight="1" x14ac:dyDescent="0.35">
      <c r="A114" s="1">
        <v>3</v>
      </c>
      <c r="B114" s="1" t="s">
        <v>114</v>
      </c>
      <c r="C114" s="2">
        <v>50317</v>
      </c>
      <c r="D114" s="17">
        <v>1101</v>
      </c>
      <c r="E114" s="18">
        <v>443</v>
      </c>
      <c r="F114">
        <v>96</v>
      </c>
      <c r="G114">
        <v>179</v>
      </c>
      <c r="H114">
        <v>62</v>
      </c>
      <c r="I114">
        <v>73</v>
      </c>
      <c r="J114">
        <v>27</v>
      </c>
      <c r="K114">
        <v>2</v>
      </c>
      <c r="L114">
        <v>2</v>
      </c>
      <c r="M114">
        <v>0</v>
      </c>
      <c r="N114">
        <v>1054</v>
      </c>
      <c r="O114">
        <v>5</v>
      </c>
      <c r="P114">
        <v>0</v>
      </c>
      <c r="Q114">
        <f>VLOOKUP(C114,[1]Parish_language_2022b!$1:$1048576,8,FALSE)</f>
        <v>5</v>
      </c>
      <c r="R114">
        <f>VLOOKUP(C114,[1]Parish_language_2022b!$1:$1048576,7,FALSE)</f>
        <v>11</v>
      </c>
      <c r="S114">
        <f>VLOOKUP(C114,[1]Parish_language_2022b!$1:$1048576,6,FALSE)</f>
        <v>1060</v>
      </c>
      <c r="T114">
        <f>VLOOKUP(C114,[1]Parish_language_2022b!$1:$1048576,8,FALSE)</f>
        <v>5</v>
      </c>
      <c r="U114">
        <v>1046</v>
      </c>
      <c r="V114">
        <v>779</v>
      </c>
      <c r="W114">
        <v>1071</v>
      </c>
      <c r="X114">
        <v>793</v>
      </c>
      <c r="Y114">
        <v>14</v>
      </c>
      <c r="Z114">
        <v>13</v>
      </c>
      <c r="AA114">
        <v>0</v>
      </c>
      <c r="AB114">
        <v>1</v>
      </c>
      <c r="AC114">
        <v>4</v>
      </c>
      <c r="AD114">
        <v>44</v>
      </c>
    </row>
    <row r="115" spans="1:30" ht="15" customHeight="1" x14ac:dyDescent="0.35">
      <c r="A115" s="1">
        <v>3</v>
      </c>
      <c r="B115" s="1" t="s">
        <v>115</v>
      </c>
      <c r="C115" s="2">
        <v>30204</v>
      </c>
      <c r="D115" s="17">
        <v>7779</v>
      </c>
      <c r="E115" s="18">
        <v>3088</v>
      </c>
      <c r="F115">
        <v>839</v>
      </c>
      <c r="G115">
        <v>948</v>
      </c>
      <c r="H115">
        <v>589</v>
      </c>
      <c r="I115">
        <v>494</v>
      </c>
      <c r="J115">
        <v>166</v>
      </c>
      <c r="K115">
        <v>35</v>
      </c>
      <c r="L115">
        <v>12</v>
      </c>
      <c r="M115">
        <v>15</v>
      </c>
      <c r="N115">
        <v>7179</v>
      </c>
      <c r="O115">
        <v>49</v>
      </c>
      <c r="P115">
        <v>21</v>
      </c>
      <c r="Q115">
        <f>VLOOKUP(C115,[1]Parish_language_2022b!$1:$1048576,8,FALSE)</f>
        <v>38</v>
      </c>
      <c r="R115">
        <f>VLOOKUP(C115,[1]Parish_language_2022b!$1:$1048576,7,FALSE)</f>
        <v>84</v>
      </c>
      <c r="S115">
        <f>VLOOKUP(C115,[1]Parish_language_2022b!$1:$1048576,6,FALSE)</f>
        <v>7353</v>
      </c>
      <c r="T115">
        <f>VLOOKUP(C115,[1]Parish_language_2022b!$1:$1048576,8,FALSE)</f>
        <v>38</v>
      </c>
      <c r="U115">
        <v>7296</v>
      </c>
      <c r="V115">
        <v>6739</v>
      </c>
      <c r="W115">
        <v>7520</v>
      </c>
      <c r="X115">
        <v>6693</v>
      </c>
      <c r="Y115">
        <v>97</v>
      </c>
      <c r="Z115">
        <v>84</v>
      </c>
      <c r="AA115">
        <v>34</v>
      </c>
      <c r="AB115">
        <v>10</v>
      </c>
      <c r="AC115">
        <v>51</v>
      </c>
      <c r="AD115">
        <v>268</v>
      </c>
    </row>
    <row r="116" spans="1:30" ht="15" customHeight="1" x14ac:dyDescent="0.35">
      <c r="A116" s="1">
        <v>3</v>
      </c>
      <c r="B116" s="1" t="s">
        <v>116</v>
      </c>
      <c r="C116" s="2">
        <v>50319</v>
      </c>
      <c r="D116" s="17">
        <v>709</v>
      </c>
      <c r="E116" s="18">
        <v>343</v>
      </c>
      <c r="F116">
        <v>128</v>
      </c>
      <c r="G116">
        <v>109</v>
      </c>
      <c r="H116">
        <v>57</v>
      </c>
      <c r="I116">
        <v>20</v>
      </c>
      <c r="J116">
        <v>12</v>
      </c>
      <c r="K116">
        <v>1</v>
      </c>
      <c r="L116">
        <v>0</v>
      </c>
      <c r="M116">
        <v>0</v>
      </c>
      <c r="N116">
        <v>664</v>
      </c>
      <c r="O116">
        <v>1</v>
      </c>
      <c r="P116">
        <v>1</v>
      </c>
      <c r="Q116">
        <f>VLOOKUP(C116,[1]Parish_language_2022b!$1:$1048576,8,FALSE)</f>
        <v>2</v>
      </c>
      <c r="R116">
        <f>VLOOKUP(C116,[1]Parish_language_2022b!$1:$1048576,7,FALSE)</f>
        <v>1</v>
      </c>
      <c r="S116">
        <f>VLOOKUP(C116,[1]Parish_language_2022b!$1:$1048576,6,FALSE)</f>
        <v>674</v>
      </c>
      <c r="T116">
        <f>VLOOKUP(C116,[1]Parish_language_2022b!$1:$1048576,8,FALSE)</f>
        <v>2</v>
      </c>
      <c r="U116">
        <v>666</v>
      </c>
      <c r="V116">
        <v>498</v>
      </c>
      <c r="W116">
        <v>689</v>
      </c>
      <c r="X116">
        <v>517</v>
      </c>
      <c r="Y116">
        <v>6</v>
      </c>
      <c r="Z116">
        <v>2</v>
      </c>
      <c r="AA116">
        <v>4</v>
      </c>
      <c r="AB116">
        <v>0</v>
      </c>
      <c r="AC116">
        <v>4</v>
      </c>
      <c r="AD116">
        <v>42</v>
      </c>
    </row>
    <row r="117" spans="1:30" ht="15" customHeight="1" x14ac:dyDescent="0.35">
      <c r="A117" s="1">
        <v>3</v>
      </c>
      <c r="B117" s="1" t="s">
        <v>117</v>
      </c>
      <c r="C117" s="2">
        <v>30206</v>
      </c>
      <c r="D117" s="17">
        <v>5753</v>
      </c>
      <c r="E117" s="18">
        <v>2540</v>
      </c>
      <c r="F117">
        <v>852</v>
      </c>
      <c r="G117">
        <v>867</v>
      </c>
      <c r="H117">
        <v>354</v>
      </c>
      <c r="I117">
        <v>337</v>
      </c>
      <c r="J117">
        <v>96</v>
      </c>
      <c r="K117">
        <v>27</v>
      </c>
      <c r="L117">
        <v>2</v>
      </c>
      <c r="M117">
        <v>3</v>
      </c>
      <c r="N117">
        <v>5336</v>
      </c>
      <c r="O117">
        <v>53</v>
      </c>
      <c r="P117">
        <v>5</v>
      </c>
      <c r="Q117">
        <f>VLOOKUP(C117,[1]Parish_language_2022b!$1:$1048576,8,FALSE)</f>
        <v>24</v>
      </c>
      <c r="R117">
        <f>VLOOKUP(C117,[1]Parish_language_2022b!$1:$1048576,7,FALSE)</f>
        <v>63</v>
      </c>
      <c r="S117">
        <f>VLOOKUP(C117,[1]Parish_language_2022b!$1:$1048576,6,FALSE)</f>
        <v>5489</v>
      </c>
      <c r="T117">
        <f>VLOOKUP(C117,[1]Parish_language_2022b!$1:$1048576,8,FALSE)</f>
        <v>24</v>
      </c>
      <c r="U117">
        <v>5261</v>
      </c>
      <c r="V117">
        <v>4521</v>
      </c>
      <c r="W117">
        <v>5616</v>
      </c>
      <c r="X117">
        <v>4490</v>
      </c>
      <c r="Y117">
        <v>66</v>
      </c>
      <c r="Z117">
        <v>33</v>
      </c>
      <c r="AA117">
        <v>17</v>
      </c>
      <c r="AB117">
        <v>4</v>
      </c>
      <c r="AC117">
        <v>22</v>
      </c>
      <c r="AD117">
        <v>212</v>
      </c>
    </row>
    <row r="118" spans="1:30" ht="15" customHeight="1" x14ac:dyDescent="0.35">
      <c r="A118" s="1">
        <v>3</v>
      </c>
      <c r="B118" s="1" t="s">
        <v>118</v>
      </c>
      <c r="C118" s="2">
        <v>30207</v>
      </c>
      <c r="D118" s="17">
        <v>6103</v>
      </c>
      <c r="E118" s="18">
        <v>2642</v>
      </c>
      <c r="F118">
        <v>760</v>
      </c>
      <c r="G118">
        <v>969</v>
      </c>
      <c r="H118">
        <v>404</v>
      </c>
      <c r="I118">
        <v>402</v>
      </c>
      <c r="J118">
        <v>90</v>
      </c>
      <c r="K118">
        <v>18</v>
      </c>
      <c r="L118">
        <v>0</v>
      </c>
      <c r="M118">
        <v>1</v>
      </c>
      <c r="N118">
        <v>5701</v>
      </c>
      <c r="O118">
        <v>35</v>
      </c>
      <c r="P118">
        <v>10</v>
      </c>
      <c r="Q118">
        <f>VLOOKUP(C118,[1]Parish_language_2022b!$1:$1048576,8,FALSE)</f>
        <v>15</v>
      </c>
      <c r="R118">
        <f>VLOOKUP(C118,[1]Parish_language_2022b!$1:$1048576,7,FALSE)</f>
        <v>48</v>
      </c>
      <c r="S118">
        <f>VLOOKUP(C118,[1]Parish_language_2022b!$1:$1048576,6,FALSE)</f>
        <v>5821</v>
      </c>
      <c r="T118">
        <f>VLOOKUP(C118,[1]Parish_language_2022b!$1:$1048576,8,FALSE)</f>
        <v>15</v>
      </c>
      <c r="U118">
        <v>5668</v>
      </c>
      <c r="V118">
        <v>4830</v>
      </c>
      <c r="W118">
        <v>5913</v>
      </c>
      <c r="X118">
        <v>4805</v>
      </c>
      <c r="Y118">
        <v>76</v>
      </c>
      <c r="Z118">
        <v>66</v>
      </c>
      <c r="AA118">
        <v>12</v>
      </c>
      <c r="AB118">
        <v>7</v>
      </c>
      <c r="AC118">
        <v>24</v>
      </c>
      <c r="AD118">
        <v>211</v>
      </c>
    </row>
    <row r="119" spans="1:30" ht="15" customHeight="1" x14ac:dyDescent="0.35">
      <c r="A119" s="1">
        <v>3</v>
      </c>
      <c r="B119" s="1" t="s">
        <v>119</v>
      </c>
      <c r="C119" s="2">
        <v>60354</v>
      </c>
      <c r="D119" s="17">
        <v>2581</v>
      </c>
      <c r="E119" s="18">
        <v>1257</v>
      </c>
      <c r="F119">
        <v>517</v>
      </c>
      <c r="G119">
        <v>484</v>
      </c>
      <c r="H119">
        <v>139</v>
      </c>
      <c r="I119">
        <v>93</v>
      </c>
      <c r="J119">
        <v>28</v>
      </c>
      <c r="K119">
        <v>4</v>
      </c>
      <c r="L119">
        <v>2</v>
      </c>
      <c r="M119">
        <v>0</v>
      </c>
      <c r="N119">
        <v>2444</v>
      </c>
      <c r="O119">
        <v>22</v>
      </c>
      <c r="P119">
        <v>9</v>
      </c>
      <c r="Q119">
        <f>VLOOKUP(C119,[1]Parish_language_2022b!$1:$1048576,8,FALSE)</f>
        <v>5</v>
      </c>
      <c r="R119">
        <f>VLOOKUP(C119,[1]Parish_language_2022b!$1:$1048576,7,FALSE)</f>
        <v>29</v>
      </c>
      <c r="S119">
        <f>VLOOKUP(C119,[1]Parish_language_2022b!$1:$1048576,6,FALSE)</f>
        <v>2485</v>
      </c>
      <c r="T119">
        <f>VLOOKUP(C119,[1]Parish_language_2022b!$1:$1048576,8,FALSE)</f>
        <v>5</v>
      </c>
      <c r="U119">
        <v>2458</v>
      </c>
      <c r="V119">
        <v>2071</v>
      </c>
      <c r="W119">
        <v>2529</v>
      </c>
      <c r="X119">
        <v>2130</v>
      </c>
      <c r="Y119">
        <v>7</v>
      </c>
      <c r="Z119">
        <v>15</v>
      </c>
      <c r="AA119">
        <v>0</v>
      </c>
      <c r="AB119">
        <v>4</v>
      </c>
      <c r="AC119">
        <v>25</v>
      </c>
      <c r="AD119">
        <v>130</v>
      </c>
    </row>
    <row r="120" spans="1:30" ht="15" customHeight="1" x14ac:dyDescent="0.35">
      <c r="A120" s="1">
        <v>3</v>
      </c>
      <c r="B120" s="1" t="s">
        <v>120</v>
      </c>
      <c r="C120" s="2">
        <v>60356</v>
      </c>
      <c r="D120" s="17">
        <v>3523</v>
      </c>
      <c r="E120" s="18">
        <v>1778</v>
      </c>
      <c r="F120">
        <v>709</v>
      </c>
      <c r="G120">
        <v>626</v>
      </c>
      <c r="H120">
        <v>215</v>
      </c>
      <c r="I120">
        <v>138</v>
      </c>
      <c r="J120">
        <v>44</v>
      </c>
      <c r="K120">
        <v>17</v>
      </c>
      <c r="L120">
        <v>4</v>
      </c>
      <c r="M120">
        <v>0</v>
      </c>
      <c r="N120">
        <v>3398</v>
      </c>
      <c r="O120">
        <v>17</v>
      </c>
      <c r="P120">
        <v>3</v>
      </c>
      <c r="Q120">
        <f>VLOOKUP(C120,[1]Parish_language_2022b!$1:$1048576,8,FALSE)</f>
        <v>3</v>
      </c>
      <c r="R120">
        <f>VLOOKUP(C120,[1]Parish_language_2022b!$1:$1048576,7,FALSE)</f>
        <v>30</v>
      </c>
      <c r="S120">
        <f>VLOOKUP(C120,[1]Parish_language_2022b!$1:$1048576,6,FALSE)</f>
        <v>3416</v>
      </c>
      <c r="T120">
        <f>VLOOKUP(C120,[1]Parish_language_2022b!$1:$1048576,8,FALSE)</f>
        <v>3</v>
      </c>
      <c r="U120">
        <v>3415</v>
      </c>
      <c r="V120">
        <v>3011</v>
      </c>
      <c r="W120">
        <v>3463</v>
      </c>
      <c r="X120">
        <v>3064</v>
      </c>
      <c r="Y120">
        <v>13</v>
      </c>
      <c r="Z120">
        <v>27</v>
      </c>
      <c r="AA120">
        <v>7</v>
      </c>
      <c r="AB120">
        <v>6</v>
      </c>
      <c r="AC120">
        <v>2</v>
      </c>
      <c r="AD120">
        <v>152</v>
      </c>
    </row>
    <row r="121" spans="1:30" ht="15" customHeight="1" x14ac:dyDescent="0.35">
      <c r="A121" s="1">
        <v>3</v>
      </c>
      <c r="B121" s="1" t="s">
        <v>121</v>
      </c>
      <c r="C121" s="2">
        <v>60350</v>
      </c>
      <c r="D121" s="17">
        <v>2727</v>
      </c>
      <c r="E121" s="18">
        <v>1175</v>
      </c>
      <c r="F121">
        <v>389</v>
      </c>
      <c r="G121">
        <v>389</v>
      </c>
      <c r="H121">
        <v>194</v>
      </c>
      <c r="I121">
        <v>154</v>
      </c>
      <c r="J121">
        <v>37</v>
      </c>
      <c r="K121">
        <v>13</v>
      </c>
      <c r="L121">
        <v>2</v>
      </c>
      <c r="M121">
        <v>9</v>
      </c>
      <c r="N121">
        <v>2482</v>
      </c>
      <c r="O121">
        <v>36</v>
      </c>
      <c r="P121">
        <v>9</v>
      </c>
      <c r="Q121">
        <f>VLOOKUP(C121,[1]Parish_language_2022b!$1:$1048576,8,FALSE)</f>
        <v>24</v>
      </c>
      <c r="R121">
        <f>VLOOKUP(C121,[1]Parish_language_2022b!$1:$1048576,7,FALSE)</f>
        <v>30</v>
      </c>
      <c r="S121">
        <f>VLOOKUP(C121,[1]Parish_language_2022b!$1:$1048576,6,FALSE)</f>
        <v>2565</v>
      </c>
      <c r="T121">
        <f>VLOOKUP(C121,[1]Parish_language_2022b!$1:$1048576,8,FALSE)</f>
        <v>24</v>
      </c>
      <c r="U121">
        <v>2494</v>
      </c>
      <c r="V121">
        <v>2189</v>
      </c>
      <c r="W121">
        <v>2684</v>
      </c>
      <c r="X121">
        <v>2238</v>
      </c>
      <c r="Y121">
        <v>17</v>
      </c>
      <c r="Z121">
        <v>10</v>
      </c>
      <c r="AA121">
        <v>3</v>
      </c>
      <c r="AB121">
        <v>1</v>
      </c>
      <c r="AC121">
        <v>7</v>
      </c>
      <c r="AD121">
        <v>102</v>
      </c>
    </row>
    <row r="122" spans="1:30" ht="15" customHeight="1" x14ac:dyDescent="0.35">
      <c r="A122" s="1">
        <v>3</v>
      </c>
      <c r="B122" s="1" t="s">
        <v>122</v>
      </c>
      <c r="C122" s="2">
        <v>60366</v>
      </c>
      <c r="D122" s="17">
        <v>2015</v>
      </c>
      <c r="E122" s="18">
        <v>1102</v>
      </c>
      <c r="F122">
        <v>563</v>
      </c>
      <c r="G122">
        <v>312</v>
      </c>
      <c r="H122">
        <v>103</v>
      </c>
      <c r="I122">
        <v>97</v>
      </c>
      <c r="J122">
        <v>20</v>
      </c>
      <c r="K122">
        <v>3</v>
      </c>
      <c r="L122">
        <v>1</v>
      </c>
      <c r="M122">
        <v>0</v>
      </c>
      <c r="N122">
        <v>1899</v>
      </c>
      <c r="O122">
        <v>11</v>
      </c>
      <c r="P122">
        <v>3</v>
      </c>
      <c r="Q122">
        <f>VLOOKUP(C122,[1]Parish_language_2022b!$1:$1048576,8,FALSE)</f>
        <v>6</v>
      </c>
      <c r="R122">
        <f>VLOOKUP(C122,[1]Parish_language_2022b!$1:$1048576,7,FALSE)</f>
        <v>29</v>
      </c>
      <c r="S122">
        <f>VLOOKUP(C122,[1]Parish_language_2022b!$1:$1048576,6,FALSE)</f>
        <v>1941</v>
      </c>
      <c r="T122">
        <f>VLOOKUP(C122,[1]Parish_language_2022b!$1:$1048576,8,FALSE)</f>
        <v>6</v>
      </c>
      <c r="U122">
        <v>1883</v>
      </c>
      <c r="V122">
        <v>1698</v>
      </c>
      <c r="W122">
        <v>1956</v>
      </c>
      <c r="X122">
        <v>1688</v>
      </c>
      <c r="Y122">
        <v>15</v>
      </c>
      <c r="Z122">
        <v>31</v>
      </c>
      <c r="AA122">
        <v>1</v>
      </c>
      <c r="AB122">
        <v>1</v>
      </c>
      <c r="AC122">
        <v>7</v>
      </c>
      <c r="AD122">
        <v>88</v>
      </c>
    </row>
    <row r="123" spans="1:30" ht="15" customHeight="1" x14ac:dyDescent="0.35">
      <c r="A123" s="1">
        <v>3</v>
      </c>
      <c r="B123" s="1" t="s">
        <v>123</v>
      </c>
      <c r="C123" s="2">
        <v>60355</v>
      </c>
      <c r="D123" s="17">
        <v>3333</v>
      </c>
      <c r="E123" s="18">
        <v>1794</v>
      </c>
      <c r="F123">
        <v>823</v>
      </c>
      <c r="G123">
        <v>624</v>
      </c>
      <c r="H123">
        <v>186</v>
      </c>
      <c r="I123">
        <v>132</v>
      </c>
      <c r="J123">
        <v>24</v>
      </c>
      <c r="K123">
        <v>3</v>
      </c>
      <c r="L123">
        <v>1</v>
      </c>
      <c r="M123">
        <v>0</v>
      </c>
      <c r="N123">
        <v>3189</v>
      </c>
      <c r="O123">
        <v>20</v>
      </c>
      <c r="P123">
        <v>2</v>
      </c>
      <c r="Q123">
        <f>VLOOKUP(C123,[1]Parish_language_2022b!$1:$1048576,8,FALSE)</f>
        <v>18</v>
      </c>
      <c r="R123">
        <f>VLOOKUP(C123,[1]Parish_language_2022b!$1:$1048576,7,FALSE)</f>
        <v>40</v>
      </c>
      <c r="S123">
        <f>VLOOKUP(C123,[1]Parish_language_2022b!$1:$1048576,6,FALSE)</f>
        <v>3214</v>
      </c>
      <c r="T123">
        <f>VLOOKUP(C123,[1]Parish_language_2022b!$1:$1048576,8,FALSE)</f>
        <v>18</v>
      </c>
      <c r="U123">
        <v>3170</v>
      </c>
      <c r="V123">
        <v>2774</v>
      </c>
      <c r="W123">
        <v>3270</v>
      </c>
      <c r="X123">
        <v>2842</v>
      </c>
      <c r="Y123">
        <v>28</v>
      </c>
      <c r="Z123">
        <v>23</v>
      </c>
      <c r="AA123">
        <v>1</v>
      </c>
      <c r="AB123">
        <v>4</v>
      </c>
      <c r="AC123">
        <v>4</v>
      </c>
      <c r="AD123">
        <v>151</v>
      </c>
    </row>
    <row r="124" spans="1:30" ht="15" customHeight="1" x14ac:dyDescent="0.35">
      <c r="A124" s="1">
        <v>3</v>
      </c>
      <c r="B124" s="1" t="s">
        <v>124</v>
      </c>
      <c r="C124" s="2">
        <v>60362</v>
      </c>
      <c r="D124" s="17">
        <v>580</v>
      </c>
      <c r="E124" s="18">
        <v>280</v>
      </c>
      <c r="F124">
        <v>92</v>
      </c>
      <c r="G124">
        <v>135</v>
      </c>
      <c r="H124">
        <v>25</v>
      </c>
      <c r="I124">
        <v>18</v>
      </c>
      <c r="J124">
        <v>6</v>
      </c>
      <c r="K124">
        <v>0</v>
      </c>
      <c r="L124">
        <v>1</v>
      </c>
      <c r="M124">
        <v>0</v>
      </c>
      <c r="N124">
        <v>568</v>
      </c>
      <c r="O124">
        <v>2</v>
      </c>
      <c r="P124">
        <v>1</v>
      </c>
      <c r="Q124">
        <f>VLOOKUP(C124,[1]Parish_language_2022b!$1:$1048576,8,FALSE)</f>
        <v>1</v>
      </c>
      <c r="R124">
        <f>VLOOKUP(C124,[1]Parish_language_2022b!$1:$1048576,7,FALSE)</f>
        <v>1</v>
      </c>
      <c r="S124">
        <f>VLOOKUP(C124,[1]Parish_language_2022b!$1:$1048576,6,FALSE)</f>
        <v>567</v>
      </c>
      <c r="T124">
        <f>VLOOKUP(C124,[1]Parish_language_2022b!$1:$1048576,8,FALSE)</f>
        <v>1</v>
      </c>
      <c r="U124">
        <v>548</v>
      </c>
      <c r="V124">
        <v>306</v>
      </c>
      <c r="W124">
        <v>566</v>
      </c>
      <c r="X124">
        <v>323</v>
      </c>
      <c r="Y124">
        <v>3</v>
      </c>
      <c r="Z124">
        <v>1</v>
      </c>
      <c r="AA124">
        <v>2</v>
      </c>
      <c r="AB124">
        <v>2</v>
      </c>
      <c r="AC124">
        <v>5</v>
      </c>
      <c r="AD124">
        <v>24</v>
      </c>
    </row>
    <row r="125" spans="1:30" ht="15" customHeight="1" x14ac:dyDescent="0.35">
      <c r="A125" s="1">
        <v>3</v>
      </c>
      <c r="B125" s="1" t="s">
        <v>125</v>
      </c>
      <c r="C125" s="2">
        <v>40267</v>
      </c>
      <c r="D125" s="17">
        <v>5256</v>
      </c>
      <c r="E125" s="18">
        <v>2468</v>
      </c>
      <c r="F125">
        <v>897</v>
      </c>
      <c r="G125">
        <v>892</v>
      </c>
      <c r="H125">
        <v>337</v>
      </c>
      <c r="I125">
        <v>261</v>
      </c>
      <c r="J125">
        <v>76</v>
      </c>
      <c r="K125">
        <v>19</v>
      </c>
      <c r="L125">
        <v>3</v>
      </c>
      <c r="M125">
        <v>0</v>
      </c>
      <c r="N125">
        <v>5036</v>
      </c>
      <c r="O125">
        <v>19</v>
      </c>
      <c r="P125">
        <v>3</v>
      </c>
      <c r="Q125">
        <f>VLOOKUP(C125,[1]Parish_language_2022b!$1:$1048576,8,FALSE)</f>
        <v>23</v>
      </c>
      <c r="R125">
        <f>VLOOKUP(C125,[1]Parish_language_2022b!$1:$1048576,7,FALSE)</f>
        <v>63</v>
      </c>
      <c r="S125">
        <f>VLOOKUP(C125,[1]Parish_language_2022b!$1:$1048576,6,FALSE)</f>
        <v>5046</v>
      </c>
      <c r="T125">
        <f>VLOOKUP(C125,[1]Parish_language_2022b!$1:$1048576,8,FALSE)</f>
        <v>23</v>
      </c>
      <c r="U125">
        <v>4983</v>
      </c>
      <c r="V125">
        <v>4020</v>
      </c>
      <c r="W125">
        <v>5180</v>
      </c>
      <c r="X125">
        <v>4067</v>
      </c>
      <c r="Y125">
        <v>44</v>
      </c>
      <c r="Z125">
        <v>19</v>
      </c>
      <c r="AA125">
        <v>6</v>
      </c>
      <c r="AB125">
        <v>2</v>
      </c>
      <c r="AC125">
        <v>5</v>
      </c>
      <c r="AD125">
        <v>213</v>
      </c>
    </row>
    <row r="126" spans="1:30" ht="15" customHeight="1" x14ac:dyDescent="0.35">
      <c r="A126" s="1">
        <v>3</v>
      </c>
      <c r="B126" s="1" t="s">
        <v>126</v>
      </c>
      <c r="C126" s="2">
        <v>60358</v>
      </c>
      <c r="D126" s="17">
        <v>4801</v>
      </c>
      <c r="E126" s="18">
        <v>2291</v>
      </c>
      <c r="F126">
        <v>862</v>
      </c>
      <c r="G126">
        <v>842</v>
      </c>
      <c r="H126">
        <v>300</v>
      </c>
      <c r="I126">
        <v>217</v>
      </c>
      <c r="J126">
        <v>50</v>
      </c>
      <c r="K126">
        <v>30</v>
      </c>
      <c r="L126">
        <v>5</v>
      </c>
      <c r="M126">
        <v>1</v>
      </c>
      <c r="N126">
        <v>4585</v>
      </c>
      <c r="O126">
        <v>16</v>
      </c>
      <c r="P126">
        <v>1</v>
      </c>
      <c r="Q126">
        <f>VLOOKUP(C126,[1]Parish_language_2022b!$1:$1048576,8,FALSE)</f>
        <v>16</v>
      </c>
      <c r="R126">
        <f>VLOOKUP(C126,[1]Parish_language_2022b!$1:$1048576,7,FALSE)</f>
        <v>40</v>
      </c>
      <c r="S126">
        <f>VLOOKUP(C126,[1]Parish_language_2022b!$1:$1048576,6,FALSE)</f>
        <v>4613</v>
      </c>
      <c r="T126">
        <f>VLOOKUP(C126,[1]Parish_language_2022b!$1:$1048576,8,FALSE)</f>
        <v>16</v>
      </c>
      <c r="U126">
        <v>4560</v>
      </c>
      <c r="V126">
        <v>3567</v>
      </c>
      <c r="W126">
        <v>4678</v>
      </c>
      <c r="X126">
        <v>3651</v>
      </c>
      <c r="Y126">
        <v>48</v>
      </c>
      <c r="Z126">
        <v>36</v>
      </c>
      <c r="AA126">
        <v>4</v>
      </c>
      <c r="AB126">
        <v>5</v>
      </c>
      <c r="AC126">
        <v>26</v>
      </c>
      <c r="AD126">
        <v>219</v>
      </c>
    </row>
    <row r="127" spans="1:30" ht="15" customHeight="1" x14ac:dyDescent="0.35">
      <c r="A127" s="1">
        <v>3</v>
      </c>
      <c r="B127" s="1" t="s">
        <v>127</v>
      </c>
      <c r="C127" s="2">
        <v>60385</v>
      </c>
      <c r="D127" s="17">
        <v>1398</v>
      </c>
      <c r="E127" s="18">
        <v>637</v>
      </c>
      <c r="F127">
        <v>167</v>
      </c>
      <c r="G127">
        <v>292</v>
      </c>
      <c r="H127">
        <v>91</v>
      </c>
      <c r="I127">
        <v>56</v>
      </c>
      <c r="J127">
        <v>25</v>
      </c>
      <c r="K127">
        <v>5</v>
      </c>
      <c r="L127">
        <v>0</v>
      </c>
      <c r="M127">
        <v>0</v>
      </c>
      <c r="N127">
        <v>1359</v>
      </c>
      <c r="O127">
        <v>4</v>
      </c>
      <c r="P127">
        <v>1</v>
      </c>
      <c r="Q127">
        <f>VLOOKUP(C127,[1]Parish_language_2022b!$1:$1048576,8,FALSE)</f>
        <v>3</v>
      </c>
      <c r="R127">
        <f>VLOOKUP(C127,[1]Parish_language_2022b!$1:$1048576,7,FALSE)</f>
        <v>8</v>
      </c>
      <c r="S127">
        <f>VLOOKUP(C127,[1]Parish_language_2022b!$1:$1048576,6,FALSE)</f>
        <v>1357</v>
      </c>
      <c r="T127">
        <f>VLOOKUP(C127,[1]Parish_language_2022b!$1:$1048576,8,FALSE)</f>
        <v>3</v>
      </c>
      <c r="U127">
        <v>1313</v>
      </c>
      <c r="V127">
        <v>886</v>
      </c>
      <c r="W127">
        <v>1363</v>
      </c>
      <c r="X127">
        <v>918</v>
      </c>
      <c r="Y127">
        <v>21</v>
      </c>
      <c r="Z127">
        <v>9</v>
      </c>
      <c r="AA127">
        <v>0</v>
      </c>
      <c r="AB127">
        <v>2</v>
      </c>
      <c r="AC127">
        <v>2</v>
      </c>
      <c r="AD127">
        <v>51</v>
      </c>
    </row>
    <row r="128" spans="1:30" ht="15" customHeight="1" x14ac:dyDescent="0.35">
      <c r="A128" s="1">
        <v>3</v>
      </c>
      <c r="B128" s="1" t="s">
        <v>128</v>
      </c>
      <c r="C128" s="2">
        <v>60379</v>
      </c>
      <c r="D128" s="17">
        <v>6217</v>
      </c>
      <c r="E128" s="18">
        <v>3183</v>
      </c>
      <c r="F128">
        <v>1289</v>
      </c>
      <c r="G128">
        <v>1208</v>
      </c>
      <c r="H128">
        <v>341</v>
      </c>
      <c r="I128">
        <v>253</v>
      </c>
      <c r="J128">
        <v>54</v>
      </c>
      <c r="K128">
        <v>15</v>
      </c>
      <c r="L128">
        <v>6</v>
      </c>
      <c r="M128">
        <v>1</v>
      </c>
      <c r="N128">
        <v>5999</v>
      </c>
      <c r="O128">
        <v>28</v>
      </c>
      <c r="P128">
        <v>1</v>
      </c>
      <c r="Q128">
        <f>VLOOKUP(C128,[1]Parish_language_2022b!$1:$1048576,8,FALSE)</f>
        <v>31</v>
      </c>
      <c r="R128">
        <f>VLOOKUP(C128,[1]Parish_language_2022b!$1:$1048576,7,FALSE)</f>
        <v>52</v>
      </c>
      <c r="S128">
        <f>VLOOKUP(C128,[1]Parish_language_2022b!$1:$1048576,6,FALSE)</f>
        <v>6031</v>
      </c>
      <c r="T128">
        <f>VLOOKUP(C128,[1]Parish_language_2022b!$1:$1048576,8,FALSE)</f>
        <v>31</v>
      </c>
      <c r="U128">
        <v>5937</v>
      </c>
      <c r="V128">
        <v>4740</v>
      </c>
      <c r="W128">
        <v>6144</v>
      </c>
      <c r="X128">
        <v>4875</v>
      </c>
      <c r="Y128">
        <v>22</v>
      </c>
      <c r="Z128">
        <v>15</v>
      </c>
      <c r="AA128">
        <v>19</v>
      </c>
      <c r="AB128">
        <v>5</v>
      </c>
      <c r="AC128">
        <v>8</v>
      </c>
      <c r="AD128">
        <v>295</v>
      </c>
    </row>
    <row r="129" spans="1:30" ht="15" customHeight="1" x14ac:dyDescent="0.35">
      <c r="A129" s="1">
        <v>3</v>
      </c>
      <c r="B129" s="1" t="s">
        <v>129</v>
      </c>
      <c r="C129" s="2">
        <v>60363</v>
      </c>
      <c r="D129" s="17">
        <v>1855</v>
      </c>
      <c r="E129" s="18">
        <v>874</v>
      </c>
      <c r="F129">
        <v>237</v>
      </c>
      <c r="G129">
        <v>403</v>
      </c>
      <c r="H129">
        <v>93</v>
      </c>
      <c r="I129">
        <v>94</v>
      </c>
      <c r="J129">
        <v>17</v>
      </c>
      <c r="K129">
        <v>3</v>
      </c>
      <c r="L129">
        <v>0</v>
      </c>
      <c r="M129">
        <v>0</v>
      </c>
      <c r="N129">
        <v>1805</v>
      </c>
      <c r="O129">
        <v>3</v>
      </c>
      <c r="P129">
        <v>0</v>
      </c>
      <c r="Q129">
        <f>VLOOKUP(C129,[1]Parish_language_2022b!$1:$1048576,8,FALSE)</f>
        <v>5</v>
      </c>
      <c r="R129">
        <f>VLOOKUP(C129,[1]Parish_language_2022b!$1:$1048576,7,FALSE)</f>
        <v>12</v>
      </c>
      <c r="S129">
        <f>VLOOKUP(C129,[1]Parish_language_2022b!$1:$1048576,6,FALSE)</f>
        <v>1815</v>
      </c>
      <c r="T129">
        <f>VLOOKUP(C129,[1]Parish_language_2022b!$1:$1048576,8,FALSE)</f>
        <v>5</v>
      </c>
      <c r="U129">
        <v>1788</v>
      </c>
      <c r="V129">
        <v>1308</v>
      </c>
      <c r="W129">
        <v>1843</v>
      </c>
      <c r="X129">
        <v>1359</v>
      </c>
      <c r="Y129">
        <v>7</v>
      </c>
      <c r="Z129">
        <v>6</v>
      </c>
      <c r="AA129">
        <v>1</v>
      </c>
      <c r="AB129">
        <v>1</v>
      </c>
      <c r="AC129">
        <v>4</v>
      </c>
      <c r="AD129">
        <v>84</v>
      </c>
    </row>
    <row r="130" spans="1:30" ht="15" customHeight="1" x14ac:dyDescent="0.35">
      <c r="A130" s="1">
        <v>3</v>
      </c>
      <c r="B130" s="1" t="s">
        <v>130</v>
      </c>
      <c r="C130" s="2">
        <v>40294</v>
      </c>
      <c r="D130" s="17">
        <v>915</v>
      </c>
      <c r="E130" s="18">
        <v>346</v>
      </c>
      <c r="F130">
        <v>73</v>
      </c>
      <c r="G130">
        <v>152</v>
      </c>
      <c r="H130">
        <v>53</v>
      </c>
      <c r="I130">
        <v>46</v>
      </c>
      <c r="J130">
        <v>14</v>
      </c>
      <c r="K130">
        <v>7</v>
      </c>
      <c r="L130">
        <v>0</v>
      </c>
      <c r="M130">
        <v>2</v>
      </c>
      <c r="N130">
        <v>867</v>
      </c>
      <c r="O130">
        <v>20</v>
      </c>
      <c r="P130">
        <v>1</v>
      </c>
      <c r="Q130">
        <f>VLOOKUP(C130,[1]Parish_language_2022b!$1:$1048576,8,FALSE)</f>
        <v>3</v>
      </c>
      <c r="R130">
        <f>VLOOKUP(C130,[1]Parish_language_2022b!$1:$1048576,7,FALSE)</f>
        <v>7</v>
      </c>
      <c r="S130">
        <f>VLOOKUP(C130,[1]Parish_language_2022b!$1:$1048576,6,FALSE)</f>
        <v>880</v>
      </c>
      <c r="T130">
        <f>VLOOKUP(C130,[1]Parish_language_2022b!$1:$1048576,8,FALSE)</f>
        <v>3</v>
      </c>
      <c r="U130">
        <v>823</v>
      </c>
      <c r="V130">
        <v>598</v>
      </c>
      <c r="W130">
        <v>900</v>
      </c>
      <c r="X130">
        <v>619</v>
      </c>
      <c r="Y130">
        <v>8</v>
      </c>
      <c r="Z130">
        <v>8</v>
      </c>
      <c r="AA130">
        <v>0</v>
      </c>
      <c r="AB130">
        <v>0</v>
      </c>
      <c r="AC130">
        <v>1</v>
      </c>
      <c r="AD130">
        <v>39</v>
      </c>
    </row>
    <row r="131" spans="1:30" ht="15" customHeight="1" x14ac:dyDescent="0.35">
      <c r="A131" s="1">
        <v>3</v>
      </c>
      <c r="B131" s="1" t="s">
        <v>131</v>
      </c>
      <c r="C131" s="2">
        <v>30264</v>
      </c>
      <c r="D131" s="17">
        <v>2178</v>
      </c>
      <c r="E131" s="18">
        <v>950</v>
      </c>
      <c r="F131">
        <v>245</v>
      </c>
      <c r="G131">
        <v>414</v>
      </c>
      <c r="H131">
        <v>115</v>
      </c>
      <c r="I131">
        <v>133</v>
      </c>
      <c r="J131">
        <v>32</v>
      </c>
      <c r="K131">
        <v>11</v>
      </c>
      <c r="L131">
        <v>0</v>
      </c>
      <c r="M131">
        <v>0</v>
      </c>
      <c r="N131">
        <v>2092</v>
      </c>
      <c r="O131">
        <v>11</v>
      </c>
      <c r="P131">
        <v>0</v>
      </c>
      <c r="Q131">
        <f>VLOOKUP(C131,[1]Parish_language_2022b!$1:$1048576,8,FALSE)</f>
        <v>6</v>
      </c>
      <c r="R131">
        <f>VLOOKUP(C131,[1]Parish_language_2022b!$1:$1048576,7,FALSE)</f>
        <v>10</v>
      </c>
      <c r="S131">
        <f>VLOOKUP(C131,[1]Parish_language_2022b!$1:$1048576,6,FALSE)</f>
        <v>2093</v>
      </c>
      <c r="T131">
        <f>VLOOKUP(C131,[1]Parish_language_2022b!$1:$1048576,8,FALSE)</f>
        <v>6</v>
      </c>
      <c r="U131">
        <v>2052</v>
      </c>
      <c r="V131">
        <v>1595</v>
      </c>
      <c r="W131">
        <v>2145</v>
      </c>
      <c r="X131">
        <v>1585</v>
      </c>
      <c r="Y131">
        <v>22</v>
      </c>
      <c r="Z131">
        <v>7</v>
      </c>
      <c r="AA131">
        <v>4</v>
      </c>
      <c r="AB131">
        <v>1</v>
      </c>
      <c r="AC131">
        <v>1</v>
      </c>
      <c r="AD131">
        <v>60</v>
      </c>
    </row>
    <row r="132" spans="1:30" ht="15" customHeight="1" x14ac:dyDescent="0.35">
      <c r="A132" s="1">
        <v>3</v>
      </c>
      <c r="B132" s="1" t="s">
        <v>132</v>
      </c>
      <c r="C132" s="2">
        <v>30211</v>
      </c>
      <c r="D132" s="17">
        <v>6510</v>
      </c>
      <c r="E132" s="18">
        <v>2678</v>
      </c>
      <c r="F132">
        <v>662</v>
      </c>
      <c r="G132">
        <v>995</v>
      </c>
      <c r="H132">
        <v>516</v>
      </c>
      <c r="I132">
        <v>376</v>
      </c>
      <c r="J132">
        <v>120</v>
      </c>
      <c r="K132">
        <v>15</v>
      </c>
      <c r="L132">
        <v>7</v>
      </c>
      <c r="M132">
        <v>1</v>
      </c>
      <c r="N132">
        <v>6072</v>
      </c>
      <c r="O132">
        <v>45</v>
      </c>
      <c r="P132">
        <v>8</v>
      </c>
      <c r="Q132">
        <f>VLOOKUP(C132,[1]Parish_language_2022b!$1:$1048576,8,FALSE)</f>
        <v>32</v>
      </c>
      <c r="R132">
        <f>VLOOKUP(C132,[1]Parish_language_2022b!$1:$1048576,7,FALSE)</f>
        <v>51</v>
      </c>
      <c r="S132">
        <f>VLOOKUP(C132,[1]Parish_language_2022b!$1:$1048576,6,FALSE)</f>
        <v>6202</v>
      </c>
      <c r="T132">
        <f>VLOOKUP(C132,[1]Parish_language_2022b!$1:$1048576,8,FALSE)</f>
        <v>32</v>
      </c>
      <c r="U132">
        <v>6070</v>
      </c>
      <c r="V132">
        <v>5437</v>
      </c>
      <c r="W132">
        <v>6294</v>
      </c>
      <c r="X132">
        <v>5420</v>
      </c>
      <c r="Y132">
        <v>46</v>
      </c>
      <c r="Z132">
        <v>112</v>
      </c>
      <c r="AA132">
        <v>12</v>
      </c>
      <c r="AB132">
        <v>2</v>
      </c>
      <c r="AC132">
        <v>35</v>
      </c>
      <c r="AD132">
        <v>241</v>
      </c>
    </row>
    <row r="133" spans="1:30" ht="15" customHeight="1" x14ac:dyDescent="0.35">
      <c r="A133" s="1">
        <v>3</v>
      </c>
      <c r="B133" s="1" t="s">
        <v>133</v>
      </c>
      <c r="C133" s="2">
        <v>50323</v>
      </c>
      <c r="D133" s="17">
        <v>307</v>
      </c>
      <c r="E133" s="18">
        <v>123</v>
      </c>
      <c r="F133">
        <v>14</v>
      </c>
      <c r="G133">
        <v>63</v>
      </c>
      <c r="H133">
        <v>20</v>
      </c>
      <c r="I133">
        <v>17</v>
      </c>
      <c r="J133">
        <v>3</v>
      </c>
      <c r="K133">
        <v>3</v>
      </c>
      <c r="L133">
        <v>1</v>
      </c>
      <c r="M133">
        <v>0</v>
      </c>
      <c r="N133">
        <v>297</v>
      </c>
      <c r="O133">
        <v>0</v>
      </c>
      <c r="P133">
        <v>0</v>
      </c>
      <c r="Q133">
        <f>VLOOKUP(C133,[1]Parish_language_2022b!$1:$1048576,8,FALSE)</f>
        <v>0</v>
      </c>
      <c r="R133">
        <f>VLOOKUP(C133,[1]Parish_language_2022b!$1:$1048576,7,FALSE)</f>
        <v>5</v>
      </c>
      <c r="S133">
        <f>VLOOKUP(C133,[1]Parish_language_2022b!$1:$1048576,6,FALSE)</f>
        <v>297</v>
      </c>
      <c r="T133">
        <f>VLOOKUP(C133,[1]Parish_language_2022b!$1:$1048576,8,FALSE)</f>
        <v>0</v>
      </c>
      <c r="U133">
        <v>286</v>
      </c>
      <c r="V133">
        <v>212</v>
      </c>
      <c r="W133">
        <v>305</v>
      </c>
      <c r="X133">
        <v>227</v>
      </c>
      <c r="Y133">
        <v>0</v>
      </c>
      <c r="Z133">
        <v>2</v>
      </c>
      <c r="AA133">
        <v>0</v>
      </c>
      <c r="AB133">
        <v>0</v>
      </c>
      <c r="AC133">
        <v>0</v>
      </c>
      <c r="AD133">
        <v>10</v>
      </c>
    </row>
    <row r="134" spans="1:30" ht="15" customHeight="1" x14ac:dyDescent="0.35">
      <c r="A134" s="1">
        <v>3</v>
      </c>
      <c r="B134" s="1" t="s">
        <v>134</v>
      </c>
      <c r="C134" s="2">
        <v>60381</v>
      </c>
      <c r="D134" s="17">
        <v>1497</v>
      </c>
      <c r="E134" s="18">
        <v>715</v>
      </c>
      <c r="F134">
        <v>225</v>
      </c>
      <c r="G134">
        <v>328</v>
      </c>
      <c r="H134">
        <v>77</v>
      </c>
      <c r="I134">
        <v>51</v>
      </c>
      <c r="J134">
        <v>24</v>
      </c>
      <c r="K134">
        <v>11</v>
      </c>
      <c r="L134">
        <v>2</v>
      </c>
      <c r="M134">
        <v>0</v>
      </c>
      <c r="N134">
        <v>1455</v>
      </c>
      <c r="O134">
        <v>6</v>
      </c>
      <c r="P134">
        <v>1</v>
      </c>
      <c r="Q134">
        <f>VLOOKUP(C134,[1]Parish_language_2022b!$1:$1048576,8,FALSE)</f>
        <v>4</v>
      </c>
      <c r="R134">
        <f>VLOOKUP(C134,[1]Parish_language_2022b!$1:$1048576,7,FALSE)</f>
        <v>22</v>
      </c>
      <c r="S134">
        <f>VLOOKUP(C134,[1]Parish_language_2022b!$1:$1048576,6,FALSE)</f>
        <v>1444</v>
      </c>
      <c r="T134">
        <f>VLOOKUP(C134,[1]Parish_language_2022b!$1:$1048576,8,FALSE)</f>
        <v>4</v>
      </c>
      <c r="U134">
        <v>1435</v>
      </c>
      <c r="V134">
        <v>864</v>
      </c>
      <c r="W134">
        <v>1482</v>
      </c>
      <c r="X134">
        <v>881</v>
      </c>
      <c r="Y134">
        <v>5</v>
      </c>
      <c r="Z134">
        <v>4</v>
      </c>
      <c r="AA134">
        <v>0</v>
      </c>
      <c r="AB134">
        <v>2</v>
      </c>
      <c r="AC134">
        <v>0</v>
      </c>
      <c r="AD134">
        <v>83</v>
      </c>
    </row>
    <row r="135" spans="1:30" ht="15" customHeight="1" x14ac:dyDescent="0.35">
      <c r="A135" s="1">
        <v>3</v>
      </c>
      <c r="B135" s="1" t="s">
        <v>135</v>
      </c>
      <c r="C135" s="2">
        <v>30262</v>
      </c>
      <c r="D135" s="17">
        <v>9677</v>
      </c>
      <c r="E135" s="18">
        <v>4266</v>
      </c>
      <c r="F135">
        <v>1343</v>
      </c>
      <c r="G135">
        <v>1539</v>
      </c>
      <c r="H135">
        <v>672</v>
      </c>
      <c r="I135">
        <v>517</v>
      </c>
      <c r="J135">
        <v>151</v>
      </c>
      <c r="K135">
        <v>33</v>
      </c>
      <c r="L135">
        <v>4</v>
      </c>
      <c r="M135">
        <v>6</v>
      </c>
      <c r="N135">
        <v>8946</v>
      </c>
      <c r="O135">
        <v>67</v>
      </c>
      <c r="P135">
        <v>9</v>
      </c>
      <c r="Q135">
        <f>VLOOKUP(C135,[1]Parish_language_2022b!$1:$1048576,8,FALSE)</f>
        <v>30</v>
      </c>
      <c r="R135">
        <f>VLOOKUP(C135,[1]Parish_language_2022b!$1:$1048576,7,FALSE)</f>
        <v>81</v>
      </c>
      <c r="S135">
        <f>VLOOKUP(C135,[1]Parish_language_2022b!$1:$1048576,6,FALSE)</f>
        <v>9250</v>
      </c>
      <c r="T135">
        <f>VLOOKUP(C135,[1]Parish_language_2022b!$1:$1048576,8,FALSE)</f>
        <v>30</v>
      </c>
      <c r="U135">
        <v>8823</v>
      </c>
      <c r="V135">
        <v>7954</v>
      </c>
      <c r="W135">
        <v>9028</v>
      </c>
      <c r="X135">
        <v>7763</v>
      </c>
      <c r="Y135">
        <v>135</v>
      </c>
      <c r="Z135">
        <v>420</v>
      </c>
      <c r="AA135">
        <v>47</v>
      </c>
      <c r="AB135">
        <v>17</v>
      </c>
      <c r="AC135">
        <v>36</v>
      </c>
      <c r="AD135">
        <v>329</v>
      </c>
    </row>
    <row r="136" spans="1:30" ht="15" customHeight="1" x14ac:dyDescent="0.35">
      <c r="A136" s="1">
        <v>3</v>
      </c>
      <c r="B136" s="1" t="s">
        <v>136</v>
      </c>
      <c r="C136" s="2">
        <v>30215</v>
      </c>
      <c r="D136" s="17">
        <v>2631</v>
      </c>
      <c r="E136" s="18">
        <v>1203</v>
      </c>
      <c r="F136">
        <v>346</v>
      </c>
      <c r="G136">
        <v>518</v>
      </c>
      <c r="H136">
        <v>140</v>
      </c>
      <c r="I136">
        <v>155</v>
      </c>
      <c r="J136">
        <v>37</v>
      </c>
      <c r="K136">
        <v>2</v>
      </c>
      <c r="L136">
        <v>2</v>
      </c>
      <c r="M136">
        <v>0</v>
      </c>
      <c r="N136">
        <v>2561</v>
      </c>
      <c r="O136">
        <v>8</v>
      </c>
      <c r="P136">
        <v>4</v>
      </c>
      <c r="Q136">
        <f>VLOOKUP(C136,[1]Parish_language_2022b!$1:$1048576,8,FALSE)</f>
        <v>8</v>
      </c>
      <c r="R136">
        <f>VLOOKUP(C136,[1]Parish_language_2022b!$1:$1048576,7,FALSE)</f>
        <v>22</v>
      </c>
      <c r="S136">
        <f>VLOOKUP(C136,[1]Parish_language_2022b!$1:$1048576,6,FALSE)</f>
        <v>2564</v>
      </c>
      <c r="T136">
        <f>VLOOKUP(C136,[1]Parish_language_2022b!$1:$1048576,8,FALSE)</f>
        <v>8</v>
      </c>
      <c r="U136">
        <v>2508</v>
      </c>
      <c r="V136">
        <v>2047</v>
      </c>
      <c r="W136">
        <v>2569</v>
      </c>
      <c r="X136">
        <v>2077</v>
      </c>
      <c r="Y136">
        <v>29</v>
      </c>
      <c r="Z136">
        <v>13</v>
      </c>
      <c r="AA136">
        <v>7</v>
      </c>
      <c r="AB136">
        <v>1</v>
      </c>
      <c r="AC136">
        <v>10</v>
      </c>
      <c r="AD136">
        <v>119</v>
      </c>
    </row>
    <row r="137" spans="1:30" ht="15" customHeight="1" x14ac:dyDescent="0.35">
      <c r="A137" s="1">
        <v>3</v>
      </c>
      <c r="B137" s="1" t="s">
        <v>137</v>
      </c>
      <c r="C137" s="2">
        <v>40270</v>
      </c>
      <c r="D137" s="17">
        <v>200</v>
      </c>
      <c r="E137" s="18">
        <v>86</v>
      </c>
      <c r="F137">
        <v>22</v>
      </c>
      <c r="G137">
        <v>36</v>
      </c>
      <c r="H137">
        <v>12</v>
      </c>
      <c r="I137">
        <v>7</v>
      </c>
      <c r="J137">
        <v>3</v>
      </c>
      <c r="K137">
        <v>0</v>
      </c>
      <c r="L137">
        <v>0</v>
      </c>
      <c r="M137">
        <v>0</v>
      </c>
      <c r="N137">
        <v>192</v>
      </c>
      <c r="O137">
        <v>0</v>
      </c>
      <c r="P137">
        <v>0</v>
      </c>
      <c r="Q137">
        <f>VLOOKUP(C137,[1]Parish_language_2022b!$1:$1048576,8,FALSE)</f>
        <v>1</v>
      </c>
      <c r="R137">
        <f>VLOOKUP(C137,[1]Parish_language_2022b!$1:$1048576,7,FALSE)</f>
        <v>0</v>
      </c>
      <c r="S137">
        <f>VLOOKUP(C137,[1]Parish_language_2022b!$1:$1048576,6,FALSE)</f>
        <v>194</v>
      </c>
      <c r="T137">
        <f>VLOOKUP(C137,[1]Parish_language_2022b!$1:$1048576,8,FALSE)</f>
        <v>1</v>
      </c>
      <c r="U137">
        <v>173</v>
      </c>
      <c r="V137">
        <v>129</v>
      </c>
      <c r="W137">
        <v>191</v>
      </c>
      <c r="X137">
        <v>123</v>
      </c>
      <c r="Y137">
        <v>8</v>
      </c>
      <c r="Z137">
        <v>0</v>
      </c>
      <c r="AA137">
        <v>0</v>
      </c>
      <c r="AB137">
        <v>0</v>
      </c>
      <c r="AC137">
        <v>1</v>
      </c>
      <c r="AD137">
        <v>5</v>
      </c>
    </row>
    <row r="138" spans="1:30" ht="15" customHeight="1" x14ac:dyDescent="0.35">
      <c r="A138" s="1">
        <v>3</v>
      </c>
      <c r="B138" s="1" t="s">
        <v>138</v>
      </c>
      <c r="C138" s="2">
        <v>30218</v>
      </c>
      <c r="D138" s="17">
        <v>11863</v>
      </c>
      <c r="E138" s="18">
        <v>5467</v>
      </c>
      <c r="F138">
        <v>2158</v>
      </c>
      <c r="G138">
        <v>1903</v>
      </c>
      <c r="H138">
        <v>746</v>
      </c>
      <c r="I138">
        <v>511</v>
      </c>
      <c r="J138">
        <v>101</v>
      </c>
      <c r="K138">
        <v>40</v>
      </c>
      <c r="L138">
        <v>5</v>
      </c>
      <c r="M138">
        <v>3</v>
      </c>
      <c r="N138">
        <v>10991</v>
      </c>
      <c r="O138">
        <v>65</v>
      </c>
      <c r="P138">
        <v>16</v>
      </c>
      <c r="Q138">
        <f>VLOOKUP(C138,[1]Parish_language_2022b!$1:$1048576,8,FALSE)</f>
        <v>55</v>
      </c>
      <c r="R138">
        <f>VLOOKUP(C138,[1]Parish_language_2022b!$1:$1048576,7,FALSE)</f>
        <v>142</v>
      </c>
      <c r="S138">
        <f>VLOOKUP(C138,[1]Parish_language_2022b!$1:$1048576,6,FALSE)</f>
        <v>11356</v>
      </c>
      <c r="T138">
        <f>VLOOKUP(C138,[1]Parish_language_2022b!$1:$1048576,8,FALSE)</f>
        <v>55</v>
      </c>
      <c r="U138">
        <v>10547</v>
      </c>
      <c r="V138">
        <v>9364</v>
      </c>
      <c r="W138">
        <v>11281</v>
      </c>
      <c r="X138">
        <v>9304</v>
      </c>
      <c r="Y138">
        <v>130</v>
      </c>
      <c r="Z138">
        <v>259</v>
      </c>
      <c r="AA138">
        <v>60</v>
      </c>
      <c r="AB138">
        <v>15</v>
      </c>
      <c r="AC138">
        <v>92</v>
      </c>
      <c r="AD138">
        <v>298</v>
      </c>
    </row>
    <row r="139" spans="1:30" ht="15" customHeight="1" x14ac:dyDescent="0.35">
      <c r="A139" s="1">
        <v>3</v>
      </c>
      <c r="B139" s="1" t="s">
        <v>139</v>
      </c>
      <c r="C139" s="2">
        <v>30247</v>
      </c>
      <c r="D139" s="17">
        <v>5747</v>
      </c>
      <c r="E139" s="18">
        <v>2465</v>
      </c>
      <c r="F139">
        <v>835</v>
      </c>
      <c r="G139">
        <v>822</v>
      </c>
      <c r="H139">
        <v>392</v>
      </c>
      <c r="I139">
        <v>280</v>
      </c>
      <c r="J139">
        <v>103</v>
      </c>
      <c r="K139">
        <v>14</v>
      </c>
      <c r="L139">
        <v>10</v>
      </c>
      <c r="M139">
        <v>8</v>
      </c>
      <c r="N139">
        <v>5105</v>
      </c>
      <c r="O139">
        <v>61</v>
      </c>
      <c r="P139">
        <v>5</v>
      </c>
      <c r="Q139">
        <f>VLOOKUP(C139,[1]Parish_language_2022b!$1:$1048576,8,FALSE)</f>
        <v>25</v>
      </c>
      <c r="R139">
        <f>VLOOKUP(C139,[1]Parish_language_2022b!$1:$1048576,7,FALSE)</f>
        <v>67</v>
      </c>
      <c r="S139">
        <f>VLOOKUP(C139,[1]Parish_language_2022b!$1:$1048576,6,FALSE)</f>
        <v>5489</v>
      </c>
      <c r="T139">
        <f>VLOOKUP(C139,[1]Parish_language_2022b!$1:$1048576,8,FALSE)</f>
        <v>25</v>
      </c>
      <c r="U139">
        <v>4983</v>
      </c>
      <c r="V139">
        <v>4467</v>
      </c>
      <c r="W139">
        <v>5401</v>
      </c>
      <c r="X139">
        <v>4307</v>
      </c>
      <c r="Y139">
        <v>117</v>
      </c>
      <c r="Z139">
        <v>161</v>
      </c>
      <c r="AA139">
        <v>42</v>
      </c>
      <c r="AB139">
        <v>4</v>
      </c>
      <c r="AC139">
        <v>25</v>
      </c>
      <c r="AD139">
        <v>139</v>
      </c>
    </row>
    <row r="140" spans="1:30" ht="15" customHeight="1" x14ac:dyDescent="0.35">
      <c r="A140" s="1">
        <v>3</v>
      </c>
      <c r="B140" s="1" t="s">
        <v>140</v>
      </c>
      <c r="C140" s="2">
        <v>30220</v>
      </c>
      <c r="D140" s="17">
        <v>4493</v>
      </c>
      <c r="E140" s="18">
        <v>1754</v>
      </c>
      <c r="F140">
        <v>390</v>
      </c>
      <c r="G140">
        <v>628</v>
      </c>
      <c r="H140">
        <v>335</v>
      </c>
      <c r="I140">
        <v>289</v>
      </c>
      <c r="J140">
        <v>103</v>
      </c>
      <c r="K140">
        <v>23</v>
      </c>
      <c r="L140">
        <v>2</v>
      </c>
      <c r="M140">
        <v>4</v>
      </c>
      <c r="N140">
        <v>4077</v>
      </c>
      <c r="O140">
        <v>22</v>
      </c>
      <c r="P140">
        <v>5</v>
      </c>
      <c r="Q140">
        <f>VLOOKUP(C140,[1]Parish_language_2022b!$1:$1048576,8,FALSE)</f>
        <v>6</v>
      </c>
      <c r="R140">
        <f>VLOOKUP(C140,[1]Parish_language_2022b!$1:$1048576,7,FALSE)</f>
        <v>44</v>
      </c>
      <c r="S140">
        <f>VLOOKUP(C140,[1]Parish_language_2022b!$1:$1048576,6,FALSE)</f>
        <v>4226</v>
      </c>
      <c r="T140">
        <f>VLOOKUP(C140,[1]Parish_language_2022b!$1:$1048576,8,FALSE)</f>
        <v>6</v>
      </c>
      <c r="U140">
        <v>4151</v>
      </c>
      <c r="V140">
        <v>3823</v>
      </c>
      <c r="W140">
        <v>4228</v>
      </c>
      <c r="X140">
        <v>3696</v>
      </c>
      <c r="Y140">
        <v>64</v>
      </c>
      <c r="Z140">
        <v>148</v>
      </c>
      <c r="AA140">
        <v>5</v>
      </c>
      <c r="AB140">
        <v>0</v>
      </c>
      <c r="AC140">
        <v>23</v>
      </c>
      <c r="AD140">
        <v>121</v>
      </c>
    </row>
    <row r="141" spans="1:30" ht="15" customHeight="1" x14ac:dyDescent="0.35">
      <c r="A141" s="1">
        <v>3</v>
      </c>
      <c r="B141" s="1" t="s">
        <v>141</v>
      </c>
      <c r="C141" s="2">
        <v>30217</v>
      </c>
      <c r="D141" s="17">
        <v>6309</v>
      </c>
      <c r="E141" s="18">
        <v>2807</v>
      </c>
      <c r="F141">
        <v>934</v>
      </c>
      <c r="G141">
        <v>968</v>
      </c>
      <c r="H141">
        <v>412</v>
      </c>
      <c r="I141">
        <v>355</v>
      </c>
      <c r="J141">
        <v>104</v>
      </c>
      <c r="K141">
        <v>31</v>
      </c>
      <c r="L141">
        <v>7</v>
      </c>
      <c r="M141">
        <v>6</v>
      </c>
      <c r="N141">
        <v>5767</v>
      </c>
      <c r="O141">
        <v>55</v>
      </c>
      <c r="P141">
        <v>2</v>
      </c>
      <c r="Q141">
        <f>VLOOKUP(C141,[1]Parish_language_2022b!$1:$1048576,8,FALSE)</f>
        <v>30</v>
      </c>
      <c r="R141">
        <f>VLOOKUP(C141,[1]Parish_language_2022b!$1:$1048576,7,FALSE)</f>
        <v>66</v>
      </c>
      <c r="S141">
        <f>VLOOKUP(C141,[1]Parish_language_2022b!$1:$1048576,6,FALSE)</f>
        <v>6016</v>
      </c>
      <c r="T141">
        <f>VLOOKUP(C141,[1]Parish_language_2022b!$1:$1048576,8,FALSE)</f>
        <v>30</v>
      </c>
      <c r="U141">
        <v>5742</v>
      </c>
      <c r="V141">
        <v>5201</v>
      </c>
      <c r="W141">
        <v>6045</v>
      </c>
      <c r="X141">
        <v>5124</v>
      </c>
      <c r="Y141">
        <v>83</v>
      </c>
      <c r="Z141">
        <v>118</v>
      </c>
      <c r="AA141">
        <v>22</v>
      </c>
      <c r="AB141">
        <v>9</v>
      </c>
      <c r="AC141">
        <v>34</v>
      </c>
      <c r="AD141">
        <v>171</v>
      </c>
    </row>
    <row r="142" spans="1:30" ht="15" customHeight="1" x14ac:dyDescent="0.35">
      <c r="A142" s="1">
        <v>3</v>
      </c>
      <c r="B142" s="1" t="s">
        <v>142</v>
      </c>
      <c r="C142" s="2">
        <v>30225</v>
      </c>
      <c r="D142" s="17">
        <v>15865</v>
      </c>
      <c r="E142" s="18">
        <v>6725</v>
      </c>
      <c r="F142">
        <v>1965</v>
      </c>
      <c r="G142">
        <v>2262</v>
      </c>
      <c r="H142">
        <v>1118</v>
      </c>
      <c r="I142">
        <v>912</v>
      </c>
      <c r="J142">
        <v>297</v>
      </c>
      <c r="K142">
        <v>81</v>
      </c>
      <c r="L142">
        <v>26</v>
      </c>
      <c r="M142">
        <v>11</v>
      </c>
      <c r="N142">
        <v>14712</v>
      </c>
      <c r="O142">
        <v>122</v>
      </c>
      <c r="P142">
        <v>26</v>
      </c>
      <c r="Q142">
        <f>VLOOKUP(C142,[1]Parish_language_2022b!$1:$1048576,8,FALSE)</f>
        <v>61</v>
      </c>
      <c r="R142">
        <f>VLOOKUP(C142,[1]Parish_language_2022b!$1:$1048576,7,FALSE)</f>
        <v>165</v>
      </c>
      <c r="S142">
        <f>VLOOKUP(C142,[1]Parish_language_2022b!$1:$1048576,6,FALSE)</f>
        <v>15143</v>
      </c>
      <c r="T142">
        <f>VLOOKUP(C142,[1]Parish_language_2022b!$1:$1048576,8,FALSE)</f>
        <v>61</v>
      </c>
      <c r="U142">
        <v>14736</v>
      </c>
      <c r="V142">
        <v>13651</v>
      </c>
      <c r="W142">
        <v>15380</v>
      </c>
      <c r="X142">
        <v>13484</v>
      </c>
      <c r="Y142">
        <v>133</v>
      </c>
      <c r="Z142">
        <v>213</v>
      </c>
      <c r="AA142">
        <v>68</v>
      </c>
      <c r="AB142">
        <v>16</v>
      </c>
      <c r="AC142">
        <v>75</v>
      </c>
      <c r="AD142">
        <v>513</v>
      </c>
    </row>
    <row r="143" spans="1:30" ht="15" customHeight="1" x14ac:dyDescent="0.35">
      <c r="A143" s="1">
        <v>3</v>
      </c>
      <c r="B143" s="1" t="s">
        <v>143</v>
      </c>
      <c r="C143" s="2">
        <v>30224</v>
      </c>
      <c r="D143" s="17">
        <v>4286</v>
      </c>
      <c r="E143" s="18">
        <v>1861</v>
      </c>
      <c r="F143">
        <v>595</v>
      </c>
      <c r="G143">
        <v>675</v>
      </c>
      <c r="H143">
        <v>246</v>
      </c>
      <c r="I143">
        <v>268</v>
      </c>
      <c r="J143">
        <v>58</v>
      </c>
      <c r="K143">
        <v>20</v>
      </c>
      <c r="L143">
        <v>1</v>
      </c>
      <c r="M143">
        <v>2</v>
      </c>
      <c r="N143">
        <v>4147</v>
      </c>
      <c r="O143">
        <v>12</v>
      </c>
      <c r="P143">
        <v>2</v>
      </c>
      <c r="Q143">
        <f>VLOOKUP(C143,[1]Parish_language_2022b!$1:$1048576,8,FALSE)</f>
        <v>11</v>
      </c>
      <c r="R143">
        <f>VLOOKUP(C143,[1]Parish_language_2022b!$1:$1048576,7,FALSE)</f>
        <v>25</v>
      </c>
      <c r="S143">
        <f>VLOOKUP(C143,[1]Parish_language_2022b!$1:$1048576,6,FALSE)</f>
        <v>4154</v>
      </c>
      <c r="T143">
        <f>VLOOKUP(C143,[1]Parish_language_2022b!$1:$1048576,8,FALSE)</f>
        <v>11</v>
      </c>
      <c r="U143">
        <v>4003</v>
      </c>
      <c r="V143">
        <v>2975</v>
      </c>
      <c r="W143">
        <v>4188</v>
      </c>
      <c r="X143">
        <v>2996</v>
      </c>
      <c r="Y143">
        <v>56</v>
      </c>
      <c r="Z143">
        <v>34</v>
      </c>
      <c r="AA143">
        <v>13</v>
      </c>
      <c r="AB143">
        <v>3</v>
      </c>
      <c r="AC143">
        <v>8</v>
      </c>
      <c r="AD143">
        <v>125</v>
      </c>
    </row>
    <row r="144" spans="1:30" ht="15" customHeight="1" x14ac:dyDescent="0.35">
      <c r="A144" s="1">
        <v>3</v>
      </c>
      <c r="B144" s="1" t="s">
        <v>144</v>
      </c>
      <c r="C144" s="2">
        <v>30234</v>
      </c>
      <c r="D144" s="17">
        <v>3766</v>
      </c>
      <c r="E144" s="18">
        <v>1719</v>
      </c>
      <c r="F144">
        <v>605</v>
      </c>
      <c r="G144">
        <v>606</v>
      </c>
      <c r="H144">
        <v>223</v>
      </c>
      <c r="I144">
        <v>210</v>
      </c>
      <c r="J144">
        <v>70</v>
      </c>
      <c r="K144">
        <v>16</v>
      </c>
      <c r="L144">
        <v>2</v>
      </c>
      <c r="M144">
        <v>2</v>
      </c>
      <c r="N144">
        <v>3528</v>
      </c>
      <c r="O144">
        <v>25</v>
      </c>
      <c r="P144">
        <v>7</v>
      </c>
      <c r="Q144">
        <f>VLOOKUP(C144,[1]Parish_language_2022b!$1:$1048576,8,FALSE)</f>
        <v>16</v>
      </c>
      <c r="R144">
        <f>VLOOKUP(C144,[1]Parish_language_2022b!$1:$1048576,7,FALSE)</f>
        <v>36</v>
      </c>
      <c r="S144">
        <f>VLOOKUP(C144,[1]Parish_language_2022b!$1:$1048576,6,FALSE)</f>
        <v>3615</v>
      </c>
      <c r="T144">
        <f>VLOOKUP(C144,[1]Parish_language_2022b!$1:$1048576,8,FALSE)</f>
        <v>16</v>
      </c>
      <c r="U144">
        <v>3409</v>
      </c>
      <c r="V144">
        <v>2704</v>
      </c>
      <c r="W144">
        <v>3629</v>
      </c>
      <c r="X144">
        <v>2713</v>
      </c>
      <c r="Y144">
        <v>39</v>
      </c>
      <c r="Z144">
        <v>33</v>
      </c>
      <c r="AA144">
        <v>3</v>
      </c>
      <c r="AB144">
        <v>2</v>
      </c>
      <c r="AC144">
        <v>46</v>
      </c>
      <c r="AD144">
        <v>138</v>
      </c>
    </row>
    <row r="145" spans="1:30" ht="15" customHeight="1" x14ac:dyDescent="0.35">
      <c r="A145" s="1">
        <v>3</v>
      </c>
      <c r="B145" s="1" t="s">
        <v>145</v>
      </c>
      <c r="C145" s="2">
        <v>30228</v>
      </c>
      <c r="D145" s="17">
        <v>2701</v>
      </c>
      <c r="E145" s="18">
        <v>1212</v>
      </c>
      <c r="F145">
        <v>373</v>
      </c>
      <c r="G145">
        <v>430</v>
      </c>
      <c r="H145">
        <v>179</v>
      </c>
      <c r="I145">
        <v>159</v>
      </c>
      <c r="J145">
        <v>46</v>
      </c>
      <c r="K145">
        <v>9</v>
      </c>
      <c r="L145">
        <v>1</v>
      </c>
      <c r="M145">
        <v>0</v>
      </c>
      <c r="N145">
        <v>2544</v>
      </c>
      <c r="O145">
        <v>7</v>
      </c>
      <c r="P145">
        <v>5</v>
      </c>
      <c r="Q145">
        <f>VLOOKUP(C145,[1]Parish_language_2022b!$1:$1048576,8,FALSE)</f>
        <v>7</v>
      </c>
      <c r="R145">
        <f>VLOOKUP(C145,[1]Parish_language_2022b!$1:$1048576,7,FALSE)</f>
        <v>16</v>
      </c>
      <c r="S145">
        <f>VLOOKUP(C145,[1]Parish_language_2022b!$1:$1048576,6,FALSE)</f>
        <v>2563</v>
      </c>
      <c r="T145">
        <f>VLOOKUP(C145,[1]Parish_language_2022b!$1:$1048576,8,FALSE)</f>
        <v>7</v>
      </c>
      <c r="U145">
        <v>2587</v>
      </c>
      <c r="V145">
        <v>2328</v>
      </c>
      <c r="W145">
        <v>2640</v>
      </c>
      <c r="X145">
        <v>2326</v>
      </c>
      <c r="Y145">
        <v>3</v>
      </c>
      <c r="Z145">
        <v>34</v>
      </c>
      <c r="AA145">
        <v>8</v>
      </c>
      <c r="AB145">
        <v>3</v>
      </c>
      <c r="AC145">
        <v>11</v>
      </c>
      <c r="AD145">
        <v>120</v>
      </c>
    </row>
    <row r="146" spans="1:30" ht="15" customHeight="1" x14ac:dyDescent="0.35">
      <c r="A146" s="1">
        <v>3</v>
      </c>
      <c r="B146" s="1" t="s">
        <v>146</v>
      </c>
      <c r="C146" s="2">
        <v>60369</v>
      </c>
      <c r="D146" s="17">
        <v>284</v>
      </c>
      <c r="E146" s="18">
        <v>129</v>
      </c>
      <c r="F146">
        <v>29</v>
      </c>
      <c r="G146">
        <v>62</v>
      </c>
      <c r="H146">
        <v>11</v>
      </c>
      <c r="I146">
        <v>17</v>
      </c>
      <c r="J146">
        <v>7</v>
      </c>
      <c r="K146">
        <v>2</v>
      </c>
      <c r="L146">
        <v>0</v>
      </c>
      <c r="M146">
        <v>0</v>
      </c>
      <c r="N146">
        <v>283</v>
      </c>
      <c r="O146">
        <v>0</v>
      </c>
      <c r="P146">
        <v>0</v>
      </c>
      <c r="Q146">
        <f>VLOOKUP(C146,[1]Parish_language_2022b!$1:$1048576,8,FALSE)</f>
        <v>1</v>
      </c>
      <c r="R146">
        <f>VLOOKUP(C146,[1]Parish_language_2022b!$1:$1048576,7,FALSE)</f>
        <v>0</v>
      </c>
      <c r="S146">
        <f>VLOOKUP(C146,[1]Parish_language_2022b!$1:$1048576,6,FALSE)</f>
        <v>282</v>
      </c>
      <c r="T146">
        <f>VLOOKUP(C146,[1]Parish_language_2022b!$1:$1048576,8,FALSE)</f>
        <v>1</v>
      </c>
      <c r="U146">
        <v>273</v>
      </c>
      <c r="V146">
        <v>146</v>
      </c>
      <c r="W146">
        <v>284</v>
      </c>
      <c r="X146">
        <v>153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6</v>
      </c>
    </row>
    <row r="147" spans="1:30" ht="15" customHeight="1" x14ac:dyDescent="0.35">
      <c r="A147" s="1">
        <v>3</v>
      </c>
      <c r="B147" s="1" t="s">
        <v>147</v>
      </c>
      <c r="C147" s="2">
        <v>40278</v>
      </c>
      <c r="D147" s="17">
        <v>5470</v>
      </c>
      <c r="E147" s="18">
        <v>2539</v>
      </c>
      <c r="F147">
        <v>934</v>
      </c>
      <c r="G147">
        <v>871</v>
      </c>
      <c r="H147">
        <v>345</v>
      </c>
      <c r="I147">
        <v>294</v>
      </c>
      <c r="J147">
        <v>89</v>
      </c>
      <c r="K147">
        <v>16</v>
      </c>
      <c r="L147">
        <v>5</v>
      </c>
      <c r="M147">
        <v>3</v>
      </c>
      <c r="N147">
        <v>5141</v>
      </c>
      <c r="O147">
        <v>33</v>
      </c>
      <c r="P147">
        <v>7</v>
      </c>
      <c r="Q147">
        <f>VLOOKUP(C147,[1]Parish_language_2022b!$1:$1048576,8,FALSE)</f>
        <v>19</v>
      </c>
      <c r="R147">
        <f>VLOOKUP(C147,[1]Parish_language_2022b!$1:$1048576,7,FALSE)</f>
        <v>71</v>
      </c>
      <c r="S147">
        <f>VLOOKUP(C147,[1]Parish_language_2022b!$1:$1048576,6,FALSE)</f>
        <v>5228</v>
      </c>
      <c r="T147">
        <f>VLOOKUP(C147,[1]Parish_language_2022b!$1:$1048576,8,FALSE)</f>
        <v>19</v>
      </c>
      <c r="U147">
        <v>5045</v>
      </c>
      <c r="V147">
        <v>4081</v>
      </c>
      <c r="W147">
        <v>5335</v>
      </c>
      <c r="X147">
        <v>4038</v>
      </c>
      <c r="Y147">
        <v>57</v>
      </c>
      <c r="Z147">
        <v>34</v>
      </c>
      <c r="AA147">
        <v>7</v>
      </c>
      <c r="AB147">
        <v>3</v>
      </c>
      <c r="AC147">
        <v>16</v>
      </c>
      <c r="AD147">
        <v>217</v>
      </c>
    </row>
    <row r="148" spans="1:30" ht="15" customHeight="1" x14ac:dyDescent="0.35">
      <c r="A148" s="1">
        <v>3</v>
      </c>
      <c r="B148" s="1" t="s">
        <v>148</v>
      </c>
      <c r="C148" s="2">
        <v>40279</v>
      </c>
      <c r="D148" s="17">
        <v>3914</v>
      </c>
      <c r="E148" s="18">
        <v>1869</v>
      </c>
      <c r="F148">
        <v>679</v>
      </c>
      <c r="G148">
        <v>672</v>
      </c>
      <c r="H148">
        <v>244</v>
      </c>
      <c r="I148">
        <v>215</v>
      </c>
      <c r="J148">
        <v>51</v>
      </c>
      <c r="K148">
        <v>5</v>
      </c>
      <c r="L148">
        <v>0</v>
      </c>
      <c r="M148">
        <v>0</v>
      </c>
      <c r="N148">
        <v>3705</v>
      </c>
      <c r="O148">
        <v>29</v>
      </c>
      <c r="P148">
        <v>2</v>
      </c>
      <c r="Q148">
        <f>VLOOKUP(C148,[1]Parish_language_2022b!$1:$1048576,8,FALSE)</f>
        <v>19</v>
      </c>
      <c r="R148">
        <f>VLOOKUP(C148,[1]Parish_language_2022b!$1:$1048576,7,FALSE)</f>
        <v>35</v>
      </c>
      <c r="S148">
        <f>VLOOKUP(C148,[1]Parish_language_2022b!$1:$1048576,6,FALSE)</f>
        <v>3785</v>
      </c>
      <c r="T148">
        <f>VLOOKUP(C148,[1]Parish_language_2022b!$1:$1048576,8,FALSE)</f>
        <v>19</v>
      </c>
      <c r="U148">
        <v>3637</v>
      </c>
      <c r="V148">
        <v>2990</v>
      </c>
      <c r="W148">
        <v>3870</v>
      </c>
      <c r="X148">
        <v>2977</v>
      </c>
      <c r="Y148">
        <v>17</v>
      </c>
      <c r="Z148">
        <v>10</v>
      </c>
      <c r="AA148">
        <v>11</v>
      </c>
      <c r="AB148">
        <v>1</v>
      </c>
      <c r="AC148">
        <v>8</v>
      </c>
      <c r="AD148">
        <v>146</v>
      </c>
    </row>
    <row r="149" spans="1:30" ht="15" customHeight="1" x14ac:dyDescent="0.35">
      <c r="A149" s="1">
        <v>3</v>
      </c>
      <c r="B149" s="1" t="s">
        <v>149</v>
      </c>
      <c r="C149" s="2">
        <v>30229</v>
      </c>
      <c r="D149" s="17">
        <v>2480</v>
      </c>
      <c r="E149" s="18">
        <v>1010</v>
      </c>
      <c r="F149">
        <v>210</v>
      </c>
      <c r="G149">
        <v>425</v>
      </c>
      <c r="H149">
        <v>145</v>
      </c>
      <c r="I149">
        <v>169</v>
      </c>
      <c r="J149">
        <v>48</v>
      </c>
      <c r="K149">
        <v>6</v>
      </c>
      <c r="L149">
        <v>2</v>
      </c>
      <c r="M149">
        <v>0</v>
      </c>
      <c r="N149">
        <v>2386</v>
      </c>
      <c r="O149">
        <v>6</v>
      </c>
      <c r="P149">
        <v>1</v>
      </c>
      <c r="Q149">
        <f>VLOOKUP(C149,[1]Parish_language_2022b!$1:$1048576,8,FALSE)</f>
        <v>5</v>
      </c>
      <c r="R149">
        <f>VLOOKUP(C149,[1]Parish_language_2022b!$1:$1048576,7,FALSE)</f>
        <v>16</v>
      </c>
      <c r="S149">
        <f>VLOOKUP(C149,[1]Parish_language_2022b!$1:$1048576,6,FALSE)</f>
        <v>2387</v>
      </c>
      <c r="T149">
        <f>VLOOKUP(C149,[1]Parish_language_2022b!$1:$1048576,8,FALSE)</f>
        <v>5</v>
      </c>
      <c r="U149">
        <v>2325</v>
      </c>
      <c r="V149">
        <v>1908</v>
      </c>
      <c r="W149">
        <v>2437</v>
      </c>
      <c r="X149">
        <v>1918</v>
      </c>
      <c r="Y149">
        <v>23</v>
      </c>
      <c r="Z149">
        <v>6</v>
      </c>
      <c r="AA149">
        <v>0</v>
      </c>
      <c r="AB149">
        <v>0</v>
      </c>
      <c r="AC149">
        <v>6</v>
      </c>
      <c r="AD149">
        <v>76</v>
      </c>
    </row>
    <row r="150" spans="1:30" ht="15" customHeight="1" x14ac:dyDescent="0.35">
      <c r="A150" s="1">
        <v>3</v>
      </c>
      <c r="B150" s="1" t="s">
        <v>150</v>
      </c>
      <c r="C150" s="2">
        <v>30230</v>
      </c>
      <c r="D150" s="17">
        <v>9531</v>
      </c>
      <c r="E150" s="18">
        <v>3937</v>
      </c>
      <c r="F150">
        <v>1088</v>
      </c>
      <c r="G150">
        <v>1410</v>
      </c>
      <c r="H150">
        <v>630</v>
      </c>
      <c r="I150">
        <v>580</v>
      </c>
      <c r="J150">
        <v>146</v>
      </c>
      <c r="K150">
        <v>27</v>
      </c>
      <c r="L150">
        <v>15</v>
      </c>
      <c r="M150">
        <v>6</v>
      </c>
      <c r="N150">
        <v>8861</v>
      </c>
      <c r="O150">
        <v>52</v>
      </c>
      <c r="P150">
        <v>12</v>
      </c>
      <c r="Q150">
        <f>VLOOKUP(C150,[1]Parish_language_2022b!$1:$1048576,8,FALSE)</f>
        <v>38</v>
      </c>
      <c r="R150">
        <f>VLOOKUP(C150,[1]Parish_language_2022b!$1:$1048576,7,FALSE)</f>
        <v>90</v>
      </c>
      <c r="S150">
        <f>VLOOKUP(C150,[1]Parish_language_2022b!$1:$1048576,6,FALSE)</f>
        <v>9099</v>
      </c>
      <c r="T150">
        <f>VLOOKUP(C150,[1]Parish_language_2022b!$1:$1048576,8,FALSE)</f>
        <v>38</v>
      </c>
      <c r="U150">
        <v>8770</v>
      </c>
      <c r="V150">
        <v>7829</v>
      </c>
      <c r="W150">
        <v>9094</v>
      </c>
      <c r="X150">
        <v>7739</v>
      </c>
      <c r="Y150">
        <v>115</v>
      </c>
      <c r="Z150">
        <v>159</v>
      </c>
      <c r="AA150">
        <v>56</v>
      </c>
      <c r="AB150">
        <v>23</v>
      </c>
      <c r="AC150">
        <v>87</v>
      </c>
      <c r="AD150">
        <v>295</v>
      </c>
    </row>
    <row r="151" spans="1:30" ht="15" customHeight="1" x14ac:dyDescent="0.35">
      <c r="A151" s="1">
        <v>3</v>
      </c>
      <c r="B151" s="1" t="s">
        <v>151</v>
      </c>
      <c r="C151" s="2">
        <v>30258</v>
      </c>
      <c r="D151" s="17">
        <v>7948</v>
      </c>
      <c r="E151" s="18">
        <v>3622</v>
      </c>
      <c r="F151">
        <v>1111</v>
      </c>
      <c r="G151">
        <v>1419</v>
      </c>
      <c r="H151">
        <v>540</v>
      </c>
      <c r="I151">
        <v>410</v>
      </c>
      <c r="J151">
        <v>119</v>
      </c>
      <c r="K151">
        <v>20</v>
      </c>
      <c r="L151">
        <v>4</v>
      </c>
      <c r="M151">
        <v>4</v>
      </c>
      <c r="N151">
        <v>7539</v>
      </c>
      <c r="O151">
        <v>45</v>
      </c>
      <c r="P151">
        <v>8</v>
      </c>
      <c r="Q151">
        <f>VLOOKUP(C151,[1]Parish_language_2022b!$1:$1048576,8,FALSE)</f>
        <v>33</v>
      </c>
      <c r="R151">
        <f>VLOOKUP(C151,[1]Parish_language_2022b!$1:$1048576,7,FALSE)</f>
        <v>72</v>
      </c>
      <c r="S151">
        <f>VLOOKUP(C151,[1]Parish_language_2022b!$1:$1048576,6,FALSE)</f>
        <v>7645</v>
      </c>
      <c r="T151">
        <f>VLOOKUP(C151,[1]Parish_language_2022b!$1:$1048576,8,FALSE)</f>
        <v>33</v>
      </c>
      <c r="U151">
        <v>7426</v>
      </c>
      <c r="V151">
        <v>6554</v>
      </c>
      <c r="W151">
        <v>7722</v>
      </c>
      <c r="X151">
        <v>6544</v>
      </c>
      <c r="Y151">
        <v>71</v>
      </c>
      <c r="Z151">
        <v>50</v>
      </c>
      <c r="AA151">
        <v>28</v>
      </c>
      <c r="AB151">
        <v>5</v>
      </c>
      <c r="AC151">
        <v>35</v>
      </c>
      <c r="AD151">
        <v>331</v>
      </c>
    </row>
    <row r="152" spans="1:30" ht="15" customHeight="1" x14ac:dyDescent="0.35">
      <c r="A152" s="1">
        <v>3</v>
      </c>
      <c r="B152" s="1" t="s">
        <v>152</v>
      </c>
      <c r="C152" s="2">
        <v>30246</v>
      </c>
      <c r="D152" s="17">
        <v>10745</v>
      </c>
      <c r="E152" s="18">
        <v>4609</v>
      </c>
      <c r="F152">
        <v>1409</v>
      </c>
      <c r="G152">
        <v>1560</v>
      </c>
      <c r="H152">
        <v>746</v>
      </c>
      <c r="I152">
        <v>599</v>
      </c>
      <c r="J152">
        <v>216</v>
      </c>
      <c r="K152">
        <v>55</v>
      </c>
      <c r="L152">
        <v>12</v>
      </c>
      <c r="M152">
        <v>9</v>
      </c>
      <c r="N152">
        <v>10007</v>
      </c>
      <c r="O152">
        <v>79</v>
      </c>
      <c r="P152">
        <v>13</v>
      </c>
      <c r="Q152">
        <f>VLOOKUP(C152,[1]Parish_language_2022b!$1:$1048576,8,FALSE)</f>
        <v>43</v>
      </c>
      <c r="R152">
        <f>VLOOKUP(C152,[1]Parish_language_2022b!$1:$1048576,7,FALSE)</f>
        <v>113</v>
      </c>
      <c r="S152">
        <f>VLOOKUP(C152,[1]Parish_language_2022b!$1:$1048576,6,FALSE)</f>
        <v>10247</v>
      </c>
      <c r="T152">
        <f>VLOOKUP(C152,[1]Parish_language_2022b!$1:$1048576,8,FALSE)</f>
        <v>43</v>
      </c>
      <c r="U152">
        <v>10121</v>
      </c>
      <c r="V152">
        <v>9368</v>
      </c>
      <c r="W152">
        <v>10489</v>
      </c>
      <c r="X152">
        <v>9225</v>
      </c>
      <c r="Y152">
        <v>97</v>
      </c>
      <c r="Z152">
        <v>103</v>
      </c>
      <c r="AA152">
        <v>22</v>
      </c>
      <c r="AB152">
        <v>9</v>
      </c>
      <c r="AC152">
        <v>47</v>
      </c>
      <c r="AD152">
        <v>343</v>
      </c>
    </row>
    <row r="153" spans="1:30" ht="15" customHeight="1" x14ac:dyDescent="0.35">
      <c r="A153" s="1">
        <v>3</v>
      </c>
      <c r="B153" s="1" t="s">
        <v>153</v>
      </c>
      <c r="C153" s="2">
        <v>30237</v>
      </c>
      <c r="D153" s="17">
        <v>2157</v>
      </c>
      <c r="E153" s="18">
        <v>956</v>
      </c>
      <c r="F153">
        <v>295</v>
      </c>
      <c r="G153">
        <v>365</v>
      </c>
      <c r="H153">
        <v>134</v>
      </c>
      <c r="I153">
        <v>116</v>
      </c>
      <c r="J153">
        <v>43</v>
      </c>
      <c r="K153">
        <v>4</v>
      </c>
      <c r="L153">
        <v>2</v>
      </c>
      <c r="M153">
        <v>1</v>
      </c>
      <c r="N153">
        <v>2009</v>
      </c>
      <c r="O153">
        <v>9</v>
      </c>
      <c r="P153">
        <v>0</v>
      </c>
      <c r="Q153">
        <f>VLOOKUP(C153,[1]Parish_language_2022b!$1:$1048576,8,FALSE)</f>
        <v>5</v>
      </c>
      <c r="R153">
        <f>VLOOKUP(C153,[1]Parish_language_2022b!$1:$1048576,7,FALSE)</f>
        <v>20</v>
      </c>
      <c r="S153">
        <f>VLOOKUP(C153,[1]Parish_language_2022b!$1:$1048576,6,FALSE)</f>
        <v>2068</v>
      </c>
      <c r="T153">
        <f>VLOOKUP(C153,[1]Parish_language_2022b!$1:$1048576,8,FALSE)</f>
        <v>5</v>
      </c>
      <c r="U153">
        <v>1975</v>
      </c>
      <c r="V153">
        <v>1684</v>
      </c>
      <c r="W153">
        <v>2056</v>
      </c>
      <c r="X153">
        <v>1631</v>
      </c>
      <c r="Y153">
        <v>33</v>
      </c>
      <c r="Z153">
        <v>48</v>
      </c>
      <c r="AA153">
        <v>10</v>
      </c>
      <c r="AB153">
        <v>1</v>
      </c>
      <c r="AC153">
        <v>11</v>
      </c>
      <c r="AD153">
        <v>67</v>
      </c>
    </row>
    <row r="154" spans="1:30" ht="15" customHeight="1" x14ac:dyDescent="0.35">
      <c r="A154" s="1">
        <v>3</v>
      </c>
      <c r="B154" s="1" t="s">
        <v>154</v>
      </c>
      <c r="C154" s="2">
        <v>60345</v>
      </c>
      <c r="D154" s="17">
        <v>1274</v>
      </c>
      <c r="E154" s="18">
        <v>616</v>
      </c>
      <c r="F154">
        <v>180</v>
      </c>
      <c r="G154">
        <v>302</v>
      </c>
      <c r="H154">
        <v>65</v>
      </c>
      <c r="I154">
        <v>53</v>
      </c>
      <c r="J154">
        <v>17</v>
      </c>
      <c r="K154">
        <v>2</v>
      </c>
      <c r="L154">
        <v>0</v>
      </c>
      <c r="M154">
        <v>0</v>
      </c>
      <c r="N154">
        <v>1232</v>
      </c>
      <c r="O154">
        <v>6</v>
      </c>
      <c r="P154">
        <v>0</v>
      </c>
      <c r="Q154">
        <f>VLOOKUP(C154,[1]Parish_language_2022b!$1:$1048576,8,FALSE)</f>
        <v>4</v>
      </c>
      <c r="R154">
        <f>VLOOKUP(C154,[1]Parish_language_2022b!$1:$1048576,7,FALSE)</f>
        <v>10</v>
      </c>
      <c r="S154">
        <f>VLOOKUP(C154,[1]Parish_language_2022b!$1:$1048576,6,FALSE)</f>
        <v>1220</v>
      </c>
      <c r="T154">
        <f>VLOOKUP(C154,[1]Parish_language_2022b!$1:$1048576,8,FALSE)</f>
        <v>4</v>
      </c>
      <c r="U154">
        <v>1222</v>
      </c>
      <c r="V154">
        <v>868</v>
      </c>
      <c r="W154">
        <v>1258</v>
      </c>
      <c r="X154">
        <v>888</v>
      </c>
      <c r="Y154">
        <v>2</v>
      </c>
      <c r="Z154">
        <v>2</v>
      </c>
      <c r="AA154">
        <v>0</v>
      </c>
      <c r="AB154">
        <v>1</v>
      </c>
      <c r="AC154">
        <v>0</v>
      </c>
      <c r="AD154">
        <v>70</v>
      </c>
    </row>
    <row r="155" spans="1:30" ht="15" customHeight="1" x14ac:dyDescent="0.35">
      <c r="A155" s="1">
        <v>3</v>
      </c>
      <c r="B155" s="1" t="s">
        <v>155</v>
      </c>
      <c r="C155" s="2">
        <v>30263</v>
      </c>
      <c r="D155" s="17">
        <v>6484</v>
      </c>
      <c r="E155" s="18">
        <v>3221</v>
      </c>
      <c r="F155">
        <v>1274</v>
      </c>
      <c r="G155">
        <v>1201</v>
      </c>
      <c r="H155">
        <v>373</v>
      </c>
      <c r="I155">
        <v>277</v>
      </c>
      <c r="J155">
        <v>65</v>
      </c>
      <c r="K155">
        <v>22</v>
      </c>
      <c r="L155">
        <v>6</v>
      </c>
      <c r="M155">
        <v>2</v>
      </c>
      <c r="N155">
        <v>6254</v>
      </c>
      <c r="O155">
        <v>22</v>
      </c>
      <c r="P155">
        <v>0</v>
      </c>
      <c r="Q155">
        <f>VLOOKUP(C155,[1]Parish_language_2022b!$1:$1048576,8,FALSE)</f>
        <v>25</v>
      </c>
      <c r="R155">
        <f>VLOOKUP(C155,[1]Parish_language_2022b!$1:$1048576,7,FALSE)</f>
        <v>61</v>
      </c>
      <c r="S155">
        <f>VLOOKUP(C155,[1]Parish_language_2022b!$1:$1048576,6,FALSE)</f>
        <v>6248</v>
      </c>
      <c r="T155">
        <f>VLOOKUP(C155,[1]Parish_language_2022b!$1:$1048576,8,FALSE)</f>
        <v>25</v>
      </c>
      <c r="U155">
        <v>6217</v>
      </c>
      <c r="V155">
        <v>5245</v>
      </c>
      <c r="W155">
        <v>6373</v>
      </c>
      <c r="X155">
        <v>5300</v>
      </c>
      <c r="Y155">
        <v>33</v>
      </c>
      <c r="Z155">
        <v>42</v>
      </c>
      <c r="AA155">
        <v>15</v>
      </c>
      <c r="AB155">
        <v>4</v>
      </c>
      <c r="AC155">
        <v>12</v>
      </c>
      <c r="AD155">
        <v>291</v>
      </c>
    </row>
    <row r="156" spans="1:30" ht="15" customHeight="1" x14ac:dyDescent="0.35">
      <c r="A156" s="1">
        <v>3</v>
      </c>
      <c r="B156" s="1" t="s">
        <v>156</v>
      </c>
      <c r="C156" s="2">
        <v>40285</v>
      </c>
      <c r="D156" s="17">
        <v>210</v>
      </c>
      <c r="E156" s="18">
        <v>96</v>
      </c>
      <c r="F156">
        <v>25</v>
      </c>
      <c r="G156">
        <v>48</v>
      </c>
      <c r="H156">
        <v>5</v>
      </c>
      <c r="I156">
        <v>10</v>
      </c>
      <c r="J156">
        <v>9</v>
      </c>
      <c r="K156">
        <v>0</v>
      </c>
      <c r="L156">
        <v>0</v>
      </c>
      <c r="M156">
        <v>0</v>
      </c>
      <c r="N156">
        <v>204</v>
      </c>
      <c r="O156">
        <v>0</v>
      </c>
      <c r="P156">
        <v>0</v>
      </c>
      <c r="Q156">
        <f>VLOOKUP(C156,[1]Parish_language_2022b!$1:$1048576,8,FALSE)</f>
        <v>0</v>
      </c>
      <c r="R156">
        <f>VLOOKUP(C156,[1]Parish_language_2022b!$1:$1048576,7,FALSE)</f>
        <v>2</v>
      </c>
      <c r="S156">
        <f>VLOOKUP(C156,[1]Parish_language_2022b!$1:$1048576,6,FALSE)</f>
        <v>208</v>
      </c>
      <c r="T156">
        <f>VLOOKUP(C156,[1]Parish_language_2022b!$1:$1048576,8,FALSE)</f>
        <v>0</v>
      </c>
      <c r="U156">
        <v>191</v>
      </c>
      <c r="V156">
        <v>131</v>
      </c>
      <c r="W156">
        <v>207</v>
      </c>
      <c r="X156">
        <v>147</v>
      </c>
      <c r="Y156">
        <v>2</v>
      </c>
      <c r="Z156">
        <v>1</v>
      </c>
      <c r="AA156">
        <v>0</v>
      </c>
      <c r="AB156">
        <v>0</v>
      </c>
      <c r="AC156">
        <v>0</v>
      </c>
      <c r="AD156">
        <v>10</v>
      </c>
    </row>
    <row r="157" spans="1:30" ht="15" customHeight="1" x14ac:dyDescent="0.35">
      <c r="A157" s="1">
        <v>3</v>
      </c>
      <c r="B157" s="1" t="s">
        <v>157</v>
      </c>
      <c r="C157" s="2">
        <v>40283</v>
      </c>
      <c r="D157" s="17">
        <v>1519</v>
      </c>
      <c r="E157" s="18">
        <v>656</v>
      </c>
      <c r="F157">
        <v>173</v>
      </c>
      <c r="G157">
        <v>267</v>
      </c>
      <c r="H157">
        <v>87</v>
      </c>
      <c r="I157">
        <v>83</v>
      </c>
      <c r="J157">
        <v>33</v>
      </c>
      <c r="K157">
        <v>3</v>
      </c>
      <c r="L157">
        <v>1</v>
      </c>
      <c r="M157">
        <v>0</v>
      </c>
      <c r="N157">
        <v>1430</v>
      </c>
      <c r="O157">
        <v>4</v>
      </c>
      <c r="P157">
        <v>0</v>
      </c>
      <c r="Q157">
        <f>VLOOKUP(C157,[1]Parish_language_2022b!$1:$1048576,8,FALSE)</f>
        <v>5</v>
      </c>
      <c r="R157">
        <f>VLOOKUP(C157,[1]Parish_language_2022b!$1:$1048576,7,FALSE)</f>
        <v>20</v>
      </c>
      <c r="S157">
        <f>VLOOKUP(C157,[1]Parish_language_2022b!$1:$1048576,6,FALSE)</f>
        <v>1440</v>
      </c>
      <c r="T157">
        <f>VLOOKUP(C157,[1]Parish_language_2022b!$1:$1048576,8,FALSE)</f>
        <v>5</v>
      </c>
      <c r="U157">
        <v>1398</v>
      </c>
      <c r="V157">
        <v>1033</v>
      </c>
      <c r="W157">
        <v>1479</v>
      </c>
      <c r="X157">
        <v>1028</v>
      </c>
      <c r="Y157">
        <v>14</v>
      </c>
      <c r="Z157">
        <v>12</v>
      </c>
      <c r="AA157">
        <v>2</v>
      </c>
      <c r="AB157">
        <v>1</v>
      </c>
      <c r="AC157">
        <v>4</v>
      </c>
      <c r="AD157">
        <v>60</v>
      </c>
    </row>
    <row r="158" spans="1:30" ht="15" customHeight="1" x14ac:dyDescent="0.35">
      <c r="A158" s="1">
        <v>3</v>
      </c>
      <c r="B158" s="1" t="s">
        <v>158</v>
      </c>
      <c r="C158" s="2">
        <v>60377</v>
      </c>
      <c r="D158" s="17">
        <v>150</v>
      </c>
      <c r="E158" s="18">
        <v>67</v>
      </c>
      <c r="F158">
        <v>13</v>
      </c>
      <c r="G158">
        <v>36</v>
      </c>
      <c r="H158">
        <v>11</v>
      </c>
      <c r="I158">
        <v>3</v>
      </c>
      <c r="J158">
        <v>4</v>
      </c>
      <c r="K158">
        <v>0</v>
      </c>
      <c r="L158">
        <v>0</v>
      </c>
      <c r="M158">
        <v>0</v>
      </c>
      <c r="N158">
        <v>143</v>
      </c>
      <c r="O158">
        <v>2</v>
      </c>
      <c r="P158">
        <v>0</v>
      </c>
      <c r="Q158">
        <f>VLOOKUP(C158,[1]Parish_language_2022b!$1:$1048576,8,FALSE)</f>
        <v>0</v>
      </c>
      <c r="R158">
        <f>VLOOKUP(C158,[1]Parish_language_2022b!$1:$1048576,7,FALSE)</f>
        <v>0</v>
      </c>
      <c r="S158">
        <f>VLOOKUP(C158,[1]Parish_language_2022b!$1:$1048576,6,FALSE)</f>
        <v>147</v>
      </c>
      <c r="T158">
        <f>VLOOKUP(C158,[1]Parish_language_2022b!$1:$1048576,8,FALSE)</f>
        <v>0</v>
      </c>
      <c r="U158">
        <v>146</v>
      </c>
      <c r="V158">
        <v>83</v>
      </c>
      <c r="W158">
        <v>149</v>
      </c>
      <c r="X158">
        <v>91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5</v>
      </c>
    </row>
    <row r="159" spans="1:30" ht="15" customHeight="1" x14ac:dyDescent="0.35">
      <c r="A159" s="1">
        <v>3</v>
      </c>
      <c r="B159" s="1" t="s">
        <v>159</v>
      </c>
      <c r="C159" s="2">
        <v>30239</v>
      </c>
      <c r="D159" s="17">
        <v>12911</v>
      </c>
      <c r="E159" s="18">
        <v>5387</v>
      </c>
      <c r="F159">
        <v>1537</v>
      </c>
      <c r="G159">
        <v>1781</v>
      </c>
      <c r="H159">
        <v>967</v>
      </c>
      <c r="I159">
        <v>783</v>
      </c>
      <c r="J159">
        <v>229</v>
      </c>
      <c r="K159">
        <v>69</v>
      </c>
      <c r="L159">
        <v>14</v>
      </c>
      <c r="M159">
        <v>8</v>
      </c>
      <c r="N159">
        <v>12115</v>
      </c>
      <c r="O159">
        <v>93</v>
      </c>
      <c r="P159">
        <v>9</v>
      </c>
      <c r="Q159">
        <f>VLOOKUP(C159,[1]Parish_language_2022b!$1:$1048576,8,FALSE)</f>
        <v>25</v>
      </c>
      <c r="R159">
        <f>VLOOKUP(C159,[1]Parish_language_2022b!$1:$1048576,7,FALSE)</f>
        <v>99</v>
      </c>
      <c r="S159">
        <f>VLOOKUP(C159,[1]Parish_language_2022b!$1:$1048576,6,FALSE)</f>
        <v>12412</v>
      </c>
      <c r="T159">
        <f>VLOOKUP(C159,[1]Parish_language_2022b!$1:$1048576,8,FALSE)</f>
        <v>25</v>
      </c>
      <c r="U159">
        <v>12206</v>
      </c>
      <c r="V159">
        <v>11357</v>
      </c>
      <c r="W159">
        <v>12581</v>
      </c>
      <c r="X159">
        <v>11248</v>
      </c>
      <c r="Y159">
        <v>98</v>
      </c>
      <c r="Z159">
        <v>146</v>
      </c>
      <c r="AA159">
        <v>59</v>
      </c>
      <c r="AB159">
        <v>19</v>
      </c>
      <c r="AC159">
        <v>27</v>
      </c>
      <c r="AD159">
        <v>387</v>
      </c>
    </row>
    <row r="160" spans="1:30" ht="15" customHeight="1" x14ac:dyDescent="0.35">
      <c r="A160" s="1">
        <v>3</v>
      </c>
      <c r="B160" s="1" t="s">
        <v>160</v>
      </c>
      <c r="C160" s="2">
        <v>30257</v>
      </c>
      <c r="D160" s="17">
        <v>4495</v>
      </c>
      <c r="E160" s="18">
        <v>2006</v>
      </c>
      <c r="F160">
        <v>573</v>
      </c>
      <c r="G160">
        <v>805</v>
      </c>
      <c r="H160">
        <v>270</v>
      </c>
      <c r="I160">
        <v>250</v>
      </c>
      <c r="J160">
        <v>81</v>
      </c>
      <c r="K160">
        <v>8</v>
      </c>
      <c r="L160">
        <v>0</v>
      </c>
      <c r="M160">
        <v>1</v>
      </c>
      <c r="N160">
        <v>4288</v>
      </c>
      <c r="O160">
        <v>15</v>
      </c>
      <c r="P160">
        <v>1</v>
      </c>
      <c r="Q160">
        <f>VLOOKUP(C160,[1]Parish_language_2022b!$1:$1048576,8,FALSE)</f>
        <v>8</v>
      </c>
      <c r="R160">
        <f>VLOOKUP(C160,[1]Parish_language_2022b!$1:$1048576,7,FALSE)</f>
        <v>27</v>
      </c>
      <c r="S160">
        <f>VLOOKUP(C160,[1]Parish_language_2022b!$1:$1048576,6,FALSE)</f>
        <v>4323</v>
      </c>
      <c r="T160">
        <f>VLOOKUP(C160,[1]Parish_language_2022b!$1:$1048576,8,FALSE)</f>
        <v>8</v>
      </c>
      <c r="U160">
        <v>4176</v>
      </c>
      <c r="V160">
        <v>3211</v>
      </c>
      <c r="W160">
        <v>4420</v>
      </c>
      <c r="X160">
        <v>3236</v>
      </c>
      <c r="Y160">
        <v>38</v>
      </c>
      <c r="Z160">
        <v>25</v>
      </c>
      <c r="AA160">
        <v>3</v>
      </c>
      <c r="AB160">
        <v>3</v>
      </c>
      <c r="AC160">
        <v>12</v>
      </c>
      <c r="AD160">
        <v>154</v>
      </c>
    </row>
    <row r="161" spans="1:30" ht="15" customHeight="1" x14ac:dyDescent="0.35">
      <c r="A161" s="1">
        <v>3</v>
      </c>
      <c r="B161" s="1" t="s">
        <v>161</v>
      </c>
      <c r="C161" s="2">
        <v>30248</v>
      </c>
      <c r="D161" s="17">
        <v>4598</v>
      </c>
      <c r="E161" s="18">
        <v>1981</v>
      </c>
      <c r="F161">
        <v>523</v>
      </c>
      <c r="G161">
        <v>782</v>
      </c>
      <c r="H161">
        <v>327</v>
      </c>
      <c r="I161">
        <v>251</v>
      </c>
      <c r="J161">
        <v>68</v>
      </c>
      <c r="K161">
        <v>16</v>
      </c>
      <c r="L161">
        <v>2</v>
      </c>
      <c r="M161">
        <v>5</v>
      </c>
      <c r="N161">
        <v>4352</v>
      </c>
      <c r="O161">
        <v>26</v>
      </c>
      <c r="P161">
        <v>1</v>
      </c>
      <c r="Q161">
        <f>VLOOKUP(C161,[1]Parish_language_2022b!$1:$1048576,8,FALSE)</f>
        <v>16</v>
      </c>
      <c r="R161">
        <f>VLOOKUP(C161,[1]Parish_language_2022b!$1:$1048576,7,FALSE)</f>
        <v>32</v>
      </c>
      <c r="S161">
        <f>VLOOKUP(C161,[1]Parish_language_2022b!$1:$1048576,6,FALSE)</f>
        <v>4385</v>
      </c>
      <c r="T161">
        <f>VLOOKUP(C161,[1]Parish_language_2022b!$1:$1048576,8,FALSE)</f>
        <v>16</v>
      </c>
      <c r="U161">
        <v>4352</v>
      </c>
      <c r="V161">
        <v>3795</v>
      </c>
      <c r="W161">
        <v>4475</v>
      </c>
      <c r="X161">
        <v>3728</v>
      </c>
      <c r="Y161">
        <v>47</v>
      </c>
      <c r="Z161">
        <v>33</v>
      </c>
      <c r="AA161">
        <v>13</v>
      </c>
      <c r="AB161">
        <v>5</v>
      </c>
      <c r="AC161">
        <v>21</v>
      </c>
      <c r="AD161">
        <v>145</v>
      </c>
    </row>
    <row r="162" spans="1:30" ht="15" customHeight="1" x14ac:dyDescent="0.35">
      <c r="A162" s="1">
        <v>3</v>
      </c>
      <c r="B162" s="1" t="s">
        <v>162</v>
      </c>
      <c r="C162" s="2">
        <v>40298</v>
      </c>
      <c r="D162" s="17">
        <v>1110</v>
      </c>
      <c r="E162" s="18">
        <v>498</v>
      </c>
      <c r="F162">
        <v>138</v>
      </c>
      <c r="G162">
        <v>221</v>
      </c>
      <c r="H162">
        <v>63</v>
      </c>
      <c r="I162">
        <v>50</v>
      </c>
      <c r="J162">
        <v>14</v>
      </c>
      <c r="K162">
        <v>5</v>
      </c>
      <c r="L162">
        <v>0</v>
      </c>
      <c r="M162">
        <v>1</v>
      </c>
      <c r="N162">
        <v>1070</v>
      </c>
      <c r="O162">
        <v>5</v>
      </c>
      <c r="P162">
        <v>0</v>
      </c>
      <c r="Q162">
        <f>VLOOKUP(C162,[1]Parish_language_2022b!$1:$1048576,8,FALSE)</f>
        <v>3</v>
      </c>
      <c r="R162">
        <f>VLOOKUP(C162,[1]Parish_language_2022b!$1:$1048576,7,FALSE)</f>
        <v>6</v>
      </c>
      <c r="S162">
        <f>VLOOKUP(C162,[1]Parish_language_2022b!$1:$1048576,6,FALSE)</f>
        <v>1075</v>
      </c>
      <c r="T162">
        <f>VLOOKUP(C162,[1]Parish_language_2022b!$1:$1048576,8,FALSE)</f>
        <v>3</v>
      </c>
      <c r="U162">
        <v>1044</v>
      </c>
      <c r="V162">
        <v>744</v>
      </c>
      <c r="W162">
        <v>1094</v>
      </c>
      <c r="X162">
        <v>775</v>
      </c>
      <c r="Y162">
        <v>5</v>
      </c>
      <c r="Z162">
        <v>3</v>
      </c>
      <c r="AA162">
        <v>0</v>
      </c>
      <c r="AB162">
        <v>2</v>
      </c>
      <c r="AC162">
        <v>2</v>
      </c>
      <c r="AD162">
        <v>58</v>
      </c>
    </row>
    <row r="163" spans="1:30" ht="15" customHeight="1" x14ac:dyDescent="0.35">
      <c r="A163" s="1">
        <v>3</v>
      </c>
      <c r="B163" s="1" t="s">
        <v>163</v>
      </c>
      <c r="C163" s="2">
        <v>40290</v>
      </c>
      <c r="D163" s="17">
        <v>2239</v>
      </c>
      <c r="E163" s="18">
        <v>949</v>
      </c>
      <c r="F163">
        <v>223</v>
      </c>
      <c r="G163">
        <v>379</v>
      </c>
      <c r="H163">
        <v>153</v>
      </c>
      <c r="I163">
        <v>157</v>
      </c>
      <c r="J163">
        <v>22</v>
      </c>
      <c r="K163">
        <v>11</v>
      </c>
      <c r="L163">
        <v>0</v>
      </c>
      <c r="M163">
        <v>0</v>
      </c>
      <c r="N163">
        <v>2132</v>
      </c>
      <c r="O163">
        <v>5</v>
      </c>
      <c r="P163">
        <v>0</v>
      </c>
      <c r="Q163">
        <f>VLOOKUP(C163,[1]Parish_language_2022b!$1:$1048576,8,FALSE)</f>
        <v>3</v>
      </c>
      <c r="R163">
        <f>VLOOKUP(C163,[1]Parish_language_2022b!$1:$1048576,7,FALSE)</f>
        <v>13</v>
      </c>
      <c r="S163">
        <f>VLOOKUP(C163,[1]Parish_language_2022b!$1:$1048576,6,FALSE)</f>
        <v>2150</v>
      </c>
      <c r="T163">
        <f>VLOOKUP(C163,[1]Parish_language_2022b!$1:$1048576,8,FALSE)</f>
        <v>3</v>
      </c>
      <c r="U163">
        <v>2078</v>
      </c>
      <c r="V163">
        <v>1549</v>
      </c>
      <c r="W163">
        <v>2187</v>
      </c>
      <c r="X163">
        <v>1523</v>
      </c>
      <c r="Y163">
        <v>28</v>
      </c>
      <c r="Z163">
        <v>12</v>
      </c>
      <c r="AA163">
        <v>6</v>
      </c>
      <c r="AB163">
        <v>0</v>
      </c>
      <c r="AC163">
        <v>2</v>
      </c>
      <c r="AD163">
        <v>59</v>
      </c>
    </row>
    <row r="164" spans="1:30" ht="15" customHeight="1" x14ac:dyDescent="0.35">
      <c r="A164" s="1">
        <v>3</v>
      </c>
      <c r="B164" s="1" t="s">
        <v>164</v>
      </c>
      <c r="C164" s="2">
        <v>30265</v>
      </c>
      <c r="D164" s="17">
        <v>2668</v>
      </c>
      <c r="E164" s="18">
        <v>1203</v>
      </c>
      <c r="F164">
        <v>352</v>
      </c>
      <c r="G164">
        <v>498</v>
      </c>
      <c r="H164">
        <v>159</v>
      </c>
      <c r="I164">
        <v>128</v>
      </c>
      <c r="J164">
        <v>43</v>
      </c>
      <c r="K164">
        <v>12</v>
      </c>
      <c r="L164">
        <v>3</v>
      </c>
      <c r="M164">
        <v>0</v>
      </c>
      <c r="N164">
        <v>2545</v>
      </c>
      <c r="O164">
        <v>20</v>
      </c>
      <c r="P164">
        <v>4</v>
      </c>
      <c r="Q164">
        <f>VLOOKUP(C164,[1]Parish_language_2022b!$1:$1048576,8,FALSE)</f>
        <v>2</v>
      </c>
      <c r="R164">
        <f>VLOOKUP(C164,[1]Parish_language_2022b!$1:$1048576,7,FALSE)</f>
        <v>23</v>
      </c>
      <c r="S164">
        <f>VLOOKUP(C164,[1]Parish_language_2022b!$1:$1048576,6,FALSE)</f>
        <v>2582</v>
      </c>
      <c r="T164">
        <f>VLOOKUP(C164,[1]Parish_language_2022b!$1:$1048576,8,FALSE)</f>
        <v>2</v>
      </c>
      <c r="U164">
        <v>2497</v>
      </c>
      <c r="V164">
        <v>1481</v>
      </c>
      <c r="W164">
        <v>2632</v>
      </c>
      <c r="X164">
        <v>1557</v>
      </c>
      <c r="Y164">
        <v>22</v>
      </c>
      <c r="Z164">
        <v>8</v>
      </c>
      <c r="AA164">
        <v>2</v>
      </c>
      <c r="AB164">
        <v>0</v>
      </c>
      <c r="AC164">
        <v>17</v>
      </c>
      <c r="AD164">
        <v>137</v>
      </c>
    </row>
    <row r="165" spans="1:30" ht="15" customHeight="1" x14ac:dyDescent="0.35">
      <c r="A165" s="1">
        <v>7</v>
      </c>
      <c r="B165" s="1" t="s">
        <v>165</v>
      </c>
      <c r="C165" s="2">
        <v>70440</v>
      </c>
      <c r="D165" s="17">
        <v>7625</v>
      </c>
      <c r="E165" s="18">
        <v>3291</v>
      </c>
      <c r="F165">
        <v>837</v>
      </c>
      <c r="G165">
        <v>1439</v>
      </c>
      <c r="H165">
        <v>415</v>
      </c>
      <c r="I165">
        <v>455</v>
      </c>
      <c r="J165">
        <v>121</v>
      </c>
      <c r="K165">
        <v>27</v>
      </c>
      <c r="L165">
        <v>4</v>
      </c>
      <c r="M165">
        <v>1</v>
      </c>
      <c r="N165">
        <v>7366</v>
      </c>
      <c r="O165">
        <v>27</v>
      </c>
      <c r="P165">
        <v>10</v>
      </c>
      <c r="Q165">
        <f>VLOOKUP(C165,[1]Parish_language_2022b!$1:$1048576,8,FALSE)</f>
        <v>10</v>
      </c>
      <c r="R165">
        <f>VLOOKUP(C165,[1]Parish_language_2022b!$1:$1048576,7,FALSE)</f>
        <v>70</v>
      </c>
      <c r="S165">
        <f>VLOOKUP(C165,[1]Parish_language_2022b!$1:$1048576,6,FALSE)</f>
        <v>7399</v>
      </c>
      <c r="T165">
        <f>VLOOKUP(C165,[1]Parish_language_2022b!$1:$1048576,8,FALSE)</f>
        <v>10</v>
      </c>
      <c r="U165">
        <v>7274</v>
      </c>
      <c r="V165">
        <v>6193</v>
      </c>
      <c r="W165">
        <v>7388</v>
      </c>
      <c r="X165">
        <v>6166</v>
      </c>
      <c r="Y165">
        <v>50</v>
      </c>
      <c r="Z165">
        <v>128</v>
      </c>
      <c r="AA165">
        <v>10</v>
      </c>
      <c r="AB165">
        <v>6</v>
      </c>
      <c r="AC165">
        <v>30</v>
      </c>
      <c r="AD165">
        <v>267</v>
      </c>
    </row>
    <row r="166" spans="1:30" ht="15" customHeight="1" x14ac:dyDescent="0.35">
      <c r="A166" s="1">
        <v>7</v>
      </c>
      <c r="B166" s="1" t="s">
        <v>166</v>
      </c>
      <c r="C166" s="2">
        <v>70428</v>
      </c>
      <c r="D166" s="17">
        <v>7580</v>
      </c>
      <c r="E166" s="18">
        <v>3571</v>
      </c>
      <c r="F166">
        <v>1236</v>
      </c>
      <c r="G166">
        <v>1344</v>
      </c>
      <c r="H166">
        <v>486</v>
      </c>
      <c r="I166">
        <v>369</v>
      </c>
      <c r="J166">
        <v>103</v>
      </c>
      <c r="K166">
        <v>19</v>
      </c>
      <c r="L166">
        <v>5</v>
      </c>
      <c r="M166">
        <v>2</v>
      </c>
      <c r="N166">
        <v>7216</v>
      </c>
      <c r="O166">
        <v>45</v>
      </c>
      <c r="P166">
        <v>7</v>
      </c>
      <c r="Q166">
        <f>VLOOKUP(C166,[1]Parish_language_2022b!$1:$1048576,8,FALSE)</f>
        <v>30</v>
      </c>
      <c r="R166">
        <f>VLOOKUP(C166,[1]Parish_language_2022b!$1:$1048576,7,FALSE)</f>
        <v>95</v>
      </c>
      <c r="S166">
        <f>VLOOKUP(C166,[1]Parish_language_2022b!$1:$1048576,6,FALSE)</f>
        <v>7261</v>
      </c>
      <c r="T166">
        <f>VLOOKUP(C166,[1]Parish_language_2022b!$1:$1048576,8,FALSE)</f>
        <v>30</v>
      </c>
      <c r="U166">
        <v>7308</v>
      </c>
      <c r="V166">
        <v>5830</v>
      </c>
      <c r="W166">
        <v>7497</v>
      </c>
      <c r="X166">
        <v>5968</v>
      </c>
      <c r="Y166">
        <v>28</v>
      </c>
      <c r="Z166">
        <v>36</v>
      </c>
      <c r="AA166">
        <v>6</v>
      </c>
      <c r="AB166">
        <v>5</v>
      </c>
      <c r="AC166">
        <v>14</v>
      </c>
      <c r="AD166">
        <v>299</v>
      </c>
    </row>
    <row r="167" spans="1:30" ht="15" customHeight="1" x14ac:dyDescent="0.35">
      <c r="A167" s="1">
        <v>7</v>
      </c>
      <c r="B167" s="1" t="s">
        <v>167</v>
      </c>
      <c r="C167" s="2">
        <v>70389</v>
      </c>
      <c r="D167" s="17">
        <v>4152</v>
      </c>
      <c r="E167" s="18">
        <v>2062</v>
      </c>
      <c r="F167">
        <v>812</v>
      </c>
      <c r="G167">
        <v>765</v>
      </c>
      <c r="H167">
        <v>240</v>
      </c>
      <c r="I167">
        <v>187</v>
      </c>
      <c r="J167">
        <v>57</v>
      </c>
      <c r="K167">
        <v>10</v>
      </c>
      <c r="L167">
        <v>2</v>
      </c>
      <c r="M167">
        <v>0</v>
      </c>
      <c r="N167">
        <v>3934</v>
      </c>
      <c r="O167">
        <v>29</v>
      </c>
      <c r="P167">
        <v>1</v>
      </c>
      <c r="Q167">
        <f>VLOOKUP(C167,[1]Parish_language_2022b!$1:$1048576,8,FALSE)</f>
        <v>18</v>
      </c>
      <c r="R167">
        <f>VLOOKUP(C167,[1]Parish_language_2022b!$1:$1048576,7,FALSE)</f>
        <v>33</v>
      </c>
      <c r="S167">
        <f>VLOOKUP(C167,[1]Parish_language_2022b!$1:$1048576,6,FALSE)</f>
        <v>3964</v>
      </c>
      <c r="T167">
        <f>VLOOKUP(C167,[1]Parish_language_2022b!$1:$1048576,8,FALSE)</f>
        <v>18</v>
      </c>
      <c r="U167">
        <v>4004</v>
      </c>
      <c r="V167">
        <v>3221</v>
      </c>
      <c r="W167">
        <v>4114</v>
      </c>
      <c r="X167">
        <v>3299</v>
      </c>
      <c r="Y167">
        <v>14</v>
      </c>
      <c r="Z167">
        <v>12</v>
      </c>
      <c r="AA167">
        <v>2</v>
      </c>
      <c r="AB167">
        <v>3</v>
      </c>
      <c r="AC167">
        <v>7</v>
      </c>
      <c r="AD167">
        <v>202</v>
      </c>
    </row>
    <row r="168" spans="1:30" ht="15" customHeight="1" x14ac:dyDescent="0.35">
      <c r="A168" s="1">
        <v>7</v>
      </c>
      <c r="B168" s="1" t="s">
        <v>168</v>
      </c>
      <c r="C168" s="2">
        <v>100540</v>
      </c>
      <c r="D168" s="17">
        <v>3217</v>
      </c>
      <c r="E168" s="18">
        <v>1456</v>
      </c>
      <c r="F168">
        <v>505</v>
      </c>
      <c r="G168">
        <v>507</v>
      </c>
      <c r="H168">
        <v>210</v>
      </c>
      <c r="I168">
        <v>159</v>
      </c>
      <c r="J168">
        <v>60</v>
      </c>
      <c r="K168">
        <v>5</v>
      </c>
      <c r="L168">
        <v>4</v>
      </c>
      <c r="M168">
        <v>1</v>
      </c>
      <c r="N168">
        <v>3101</v>
      </c>
      <c r="O168">
        <v>13</v>
      </c>
      <c r="P168">
        <v>3</v>
      </c>
      <c r="Q168">
        <f>VLOOKUP(C168,[1]Parish_language_2022b!$1:$1048576,8,FALSE)</f>
        <v>6</v>
      </c>
      <c r="R168">
        <f>VLOOKUP(C168,[1]Parish_language_2022b!$1:$1048576,7,FALSE)</f>
        <v>20</v>
      </c>
      <c r="S168">
        <f>VLOOKUP(C168,[1]Parish_language_2022b!$1:$1048576,6,FALSE)</f>
        <v>3114</v>
      </c>
      <c r="T168">
        <f>VLOOKUP(C168,[1]Parish_language_2022b!$1:$1048576,8,FALSE)</f>
        <v>6</v>
      </c>
      <c r="U168">
        <v>3155</v>
      </c>
      <c r="V168">
        <v>2965</v>
      </c>
      <c r="W168">
        <v>3190</v>
      </c>
      <c r="X168">
        <v>2988</v>
      </c>
      <c r="Y168">
        <v>10</v>
      </c>
      <c r="Z168">
        <v>8</v>
      </c>
      <c r="AA168">
        <v>0</v>
      </c>
      <c r="AB168">
        <v>4</v>
      </c>
      <c r="AC168">
        <v>2</v>
      </c>
      <c r="AD168">
        <v>117</v>
      </c>
    </row>
    <row r="169" spans="1:30" ht="15" customHeight="1" x14ac:dyDescent="0.35">
      <c r="A169" s="1">
        <v>7</v>
      </c>
      <c r="B169" s="1" t="s">
        <v>169</v>
      </c>
      <c r="C169" s="2">
        <v>120645</v>
      </c>
      <c r="D169" s="17">
        <v>5280</v>
      </c>
      <c r="E169" s="18">
        <v>2906</v>
      </c>
      <c r="F169">
        <v>1543</v>
      </c>
      <c r="G169">
        <v>866</v>
      </c>
      <c r="H169">
        <v>262</v>
      </c>
      <c r="I169">
        <v>160</v>
      </c>
      <c r="J169">
        <v>44</v>
      </c>
      <c r="K169">
        <v>8</v>
      </c>
      <c r="L169">
        <v>5</v>
      </c>
      <c r="M169">
        <v>1</v>
      </c>
      <c r="N169">
        <v>5121</v>
      </c>
      <c r="O169">
        <v>29</v>
      </c>
      <c r="P169">
        <v>4</v>
      </c>
      <c r="Q169">
        <f>VLOOKUP(C169,[1]Parish_language_2022b!$1:$1048576,8,FALSE)</f>
        <v>20</v>
      </c>
      <c r="R169">
        <f>VLOOKUP(C169,[1]Parish_language_2022b!$1:$1048576,7,FALSE)</f>
        <v>50</v>
      </c>
      <c r="S169">
        <f>VLOOKUP(C169,[1]Parish_language_2022b!$1:$1048576,6,FALSE)</f>
        <v>5121</v>
      </c>
      <c r="T169">
        <f>VLOOKUP(C169,[1]Parish_language_2022b!$1:$1048576,8,FALSE)</f>
        <v>20</v>
      </c>
      <c r="U169">
        <v>5096</v>
      </c>
      <c r="V169">
        <v>4686</v>
      </c>
      <c r="W169">
        <v>5169</v>
      </c>
      <c r="X169">
        <v>4737</v>
      </c>
      <c r="Y169">
        <v>36</v>
      </c>
      <c r="Z169">
        <v>25</v>
      </c>
      <c r="AA169">
        <v>7</v>
      </c>
      <c r="AB169">
        <v>12</v>
      </c>
      <c r="AC169">
        <v>33</v>
      </c>
      <c r="AD169">
        <v>215</v>
      </c>
    </row>
    <row r="170" spans="1:30" ht="15" customHeight="1" x14ac:dyDescent="0.35">
      <c r="A170" s="1">
        <v>7</v>
      </c>
      <c r="B170" s="1" t="s">
        <v>170</v>
      </c>
      <c r="C170" s="2">
        <v>120650</v>
      </c>
      <c r="D170" s="17">
        <v>6365</v>
      </c>
      <c r="E170" s="18">
        <v>2980</v>
      </c>
      <c r="F170">
        <v>1039</v>
      </c>
      <c r="G170">
        <v>1060</v>
      </c>
      <c r="H170">
        <v>446</v>
      </c>
      <c r="I170">
        <v>288</v>
      </c>
      <c r="J170">
        <v>98</v>
      </c>
      <c r="K170">
        <v>18</v>
      </c>
      <c r="L170">
        <v>6</v>
      </c>
      <c r="M170">
        <v>1</v>
      </c>
      <c r="N170">
        <v>6086</v>
      </c>
      <c r="O170">
        <v>41</v>
      </c>
      <c r="P170">
        <v>7</v>
      </c>
      <c r="Q170">
        <f>VLOOKUP(C170,[1]Parish_language_2022b!$1:$1048576,8,FALSE)</f>
        <v>22</v>
      </c>
      <c r="R170">
        <f>VLOOKUP(C170,[1]Parish_language_2022b!$1:$1048576,7,FALSE)</f>
        <v>55</v>
      </c>
      <c r="S170">
        <f>VLOOKUP(C170,[1]Parish_language_2022b!$1:$1048576,6,FALSE)</f>
        <v>6118</v>
      </c>
      <c r="T170">
        <f>VLOOKUP(C170,[1]Parish_language_2022b!$1:$1048576,8,FALSE)</f>
        <v>22</v>
      </c>
      <c r="U170">
        <v>6196</v>
      </c>
      <c r="V170">
        <v>5852</v>
      </c>
      <c r="W170">
        <v>6263</v>
      </c>
      <c r="X170">
        <v>5867</v>
      </c>
      <c r="Y170">
        <v>22</v>
      </c>
      <c r="Z170">
        <v>25</v>
      </c>
      <c r="AA170">
        <v>4</v>
      </c>
      <c r="AB170">
        <v>2</v>
      </c>
      <c r="AC170">
        <v>44</v>
      </c>
      <c r="AD170">
        <v>191</v>
      </c>
    </row>
    <row r="171" spans="1:30" ht="15" customHeight="1" x14ac:dyDescent="0.35">
      <c r="A171" s="1">
        <v>7</v>
      </c>
      <c r="B171" s="1" t="s">
        <v>171</v>
      </c>
      <c r="C171" s="2">
        <v>100543</v>
      </c>
      <c r="D171" s="17">
        <v>3863</v>
      </c>
      <c r="E171" s="18">
        <v>1762</v>
      </c>
      <c r="F171">
        <v>652</v>
      </c>
      <c r="G171">
        <v>590</v>
      </c>
      <c r="H171">
        <v>263</v>
      </c>
      <c r="I171">
        <v>171</v>
      </c>
      <c r="J171">
        <v>56</v>
      </c>
      <c r="K171">
        <v>14</v>
      </c>
      <c r="L171">
        <v>5</v>
      </c>
      <c r="M171">
        <v>5</v>
      </c>
      <c r="N171">
        <v>3699</v>
      </c>
      <c r="O171">
        <v>25</v>
      </c>
      <c r="P171">
        <v>4</v>
      </c>
      <c r="Q171">
        <f>VLOOKUP(C171,[1]Parish_language_2022b!$1:$1048576,8,FALSE)</f>
        <v>23</v>
      </c>
      <c r="R171">
        <f>VLOOKUP(C171,[1]Parish_language_2022b!$1:$1048576,7,FALSE)</f>
        <v>35</v>
      </c>
      <c r="S171">
        <f>VLOOKUP(C171,[1]Parish_language_2022b!$1:$1048576,6,FALSE)</f>
        <v>3704</v>
      </c>
      <c r="T171">
        <f>VLOOKUP(C171,[1]Parish_language_2022b!$1:$1048576,8,FALSE)</f>
        <v>23</v>
      </c>
      <c r="U171">
        <v>3786</v>
      </c>
      <c r="V171">
        <v>3545</v>
      </c>
      <c r="W171">
        <v>3774</v>
      </c>
      <c r="X171">
        <v>3515</v>
      </c>
      <c r="Y171">
        <v>25</v>
      </c>
      <c r="Z171">
        <v>53</v>
      </c>
      <c r="AA171">
        <v>1</v>
      </c>
      <c r="AB171">
        <v>2</v>
      </c>
      <c r="AC171">
        <v>4</v>
      </c>
      <c r="AD171">
        <v>156</v>
      </c>
    </row>
    <row r="172" spans="1:30" ht="15" customHeight="1" x14ac:dyDescent="0.35">
      <c r="A172" s="1">
        <v>7</v>
      </c>
      <c r="B172" s="1" t="s">
        <v>172</v>
      </c>
      <c r="C172" s="2">
        <v>100544</v>
      </c>
      <c r="D172" s="17">
        <v>8933</v>
      </c>
      <c r="E172" s="18">
        <v>4016</v>
      </c>
      <c r="F172">
        <v>1303</v>
      </c>
      <c r="G172">
        <v>1413</v>
      </c>
      <c r="H172">
        <v>692</v>
      </c>
      <c r="I172">
        <v>473</v>
      </c>
      <c r="J172">
        <v>145</v>
      </c>
      <c r="K172">
        <v>15</v>
      </c>
      <c r="L172">
        <v>7</v>
      </c>
      <c r="M172">
        <v>2</v>
      </c>
      <c r="N172">
        <v>8484</v>
      </c>
      <c r="O172">
        <v>52</v>
      </c>
      <c r="P172">
        <v>6</v>
      </c>
      <c r="Q172">
        <f>VLOOKUP(C172,[1]Parish_language_2022b!$1:$1048576,8,FALSE)</f>
        <v>31</v>
      </c>
      <c r="R172">
        <f>VLOOKUP(C172,[1]Parish_language_2022b!$1:$1048576,7,FALSE)</f>
        <v>71</v>
      </c>
      <c r="S172">
        <f>VLOOKUP(C172,[1]Parish_language_2022b!$1:$1048576,6,FALSE)</f>
        <v>8584</v>
      </c>
      <c r="T172">
        <f>VLOOKUP(C172,[1]Parish_language_2022b!$1:$1048576,8,FALSE)</f>
        <v>31</v>
      </c>
      <c r="U172">
        <v>8567</v>
      </c>
      <c r="V172">
        <v>7911</v>
      </c>
      <c r="W172">
        <v>8727</v>
      </c>
      <c r="X172">
        <v>7963</v>
      </c>
      <c r="Y172">
        <v>33</v>
      </c>
      <c r="Z172">
        <v>119</v>
      </c>
      <c r="AA172">
        <v>4</v>
      </c>
      <c r="AB172">
        <v>0</v>
      </c>
      <c r="AC172">
        <v>33</v>
      </c>
      <c r="AD172">
        <v>296</v>
      </c>
    </row>
    <row r="173" spans="1:30" ht="15" customHeight="1" x14ac:dyDescent="0.35">
      <c r="A173" s="1">
        <v>7</v>
      </c>
      <c r="B173" s="1" t="s">
        <v>173</v>
      </c>
      <c r="C173" s="2">
        <v>100555</v>
      </c>
      <c r="D173" s="17">
        <v>5689</v>
      </c>
      <c r="E173" s="18">
        <v>3099</v>
      </c>
      <c r="F173">
        <v>1664</v>
      </c>
      <c r="G173">
        <v>825</v>
      </c>
      <c r="H173">
        <v>324</v>
      </c>
      <c r="I173">
        <v>209</v>
      </c>
      <c r="J173">
        <v>67</v>
      </c>
      <c r="K173">
        <v>2</v>
      </c>
      <c r="L173">
        <v>3</v>
      </c>
      <c r="M173">
        <v>2</v>
      </c>
      <c r="N173">
        <v>5257</v>
      </c>
      <c r="O173">
        <v>70</v>
      </c>
      <c r="P173">
        <v>22</v>
      </c>
      <c r="Q173">
        <f>VLOOKUP(C173,[1]Parish_language_2022b!$1:$1048576,8,FALSE)</f>
        <v>28</v>
      </c>
      <c r="R173">
        <f>VLOOKUP(C173,[1]Parish_language_2022b!$1:$1048576,7,FALSE)</f>
        <v>85</v>
      </c>
      <c r="S173">
        <f>VLOOKUP(C173,[1]Parish_language_2022b!$1:$1048576,6,FALSE)</f>
        <v>5418</v>
      </c>
      <c r="T173">
        <f>VLOOKUP(C173,[1]Parish_language_2022b!$1:$1048576,8,FALSE)</f>
        <v>28</v>
      </c>
      <c r="U173">
        <v>5208</v>
      </c>
      <c r="V173">
        <v>4734</v>
      </c>
      <c r="W173">
        <v>5418</v>
      </c>
      <c r="X173">
        <v>4803</v>
      </c>
      <c r="Y173">
        <v>36</v>
      </c>
      <c r="Z173">
        <v>148</v>
      </c>
      <c r="AA173">
        <v>13</v>
      </c>
      <c r="AB173">
        <v>12</v>
      </c>
      <c r="AC173">
        <v>55</v>
      </c>
      <c r="AD173">
        <v>204</v>
      </c>
    </row>
    <row r="174" spans="1:30" ht="15" customHeight="1" x14ac:dyDescent="0.35">
      <c r="A174" s="1">
        <v>7</v>
      </c>
      <c r="B174" s="1" t="s">
        <v>174</v>
      </c>
      <c r="C174" s="2">
        <v>100549</v>
      </c>
      <c r="D174" s="17">
        <v>3308</v>
      </c>
      <c r="E174" s="18">
        <v>1648</v>
      </c>
      <c r="F174">
        <v>720</v>
      </c>
      <c r="G174">
        <v>504</v>
      </c>
      <c r="H174">
        <v>195</v>
      </c>
      <c r="I174">
        <v>136</v>
      </c>
      <c r="J174">
        <v>66</v>
      </c>
      <c r="K174">
        <v>14</v>
      </c>
      <c r="L174">
        <v>1</v>
      </c>
      <c r="M174">
        <v>0</v>
      </c>
      <c r="N174">
        <v>3164</v>
      </c>
      <c r="O174">
        <v>15</v>
      </c>
      <c r="P174">
        <v>2</v>
      </c>
      <c r="Q174">
        <f>VLOOKUP(C174,[1]Parish_language_2022b!$1:$1048576,8,FALSE)</f>
        <v>10</v>
      </c>
      <c r="R174">
        <f>VLOOKUP(C174,[1]Parish_language_2022b!$1:$1048576,7,FALSE)</f>
        <v>41</v>
      </c>
      <c r="S174">
        <f>VLOOKUP(C174,[1]Parish_language_2022b!$1:$1048576,6,FALSE)</f>
        <v>3189</v>
      </c>
      <c r="T174">
        <f>VLOOKUP(C174,[1]Parish_language_2022b!$1:$1048576,8,FALSE)</f>
        <v>10</v>
      </c>
      <c r="U174">
        <v>3129</v>
      </c>
      <c r="V174">
        <v>2791</v>
      </c>
      <c r="W174">
        <v>3213</v>
      </c>
      <c r="X174">
        <v>2817</v>
      </c>
      <c r="Y174">
        <v>24</v>
      </c>
      <c r="Z174">
        <v>54</v>
      </c>
      <c r="AA174">
        <v>1</v>
      </c>
      <c r="AB174">
        <v>1</v>
      </c>
      <c r="AC174">
        <v>18</v>
      </c>
      <c r="AD174">
        <v>136</v>
      </c>
    </row>
    <row r="175" spans="1:30" ht="15" customHeight="1" x14ac:dyDescent="0.35">
      <c r="A175" s="1">
        <v>7</v>
      </c>
      <c r="B175" s="1" t="s">
        <v>175</v>
      </c>
      <c r="C175" s="2">
        <v>100603</v>
      </c>
      <c r="D175" s="17">
        <v>6116</v>
      </c>
      <c r="E175" s="18">
        <v>3059</v>
      </c>
      <c r="F175">
        <v>1340</v>
      </c>
      <c r="G175">
        <v>1117</v>
      </c>
      <c r="H175">
        <v>328</v>
      </c>
      <c r="I175">
        <v>209</v>
      </c>
      <c r="J175">
        <v>70</v>
      </c>
      <c r="K175">
        <v>15</v>
      </c>
      <c r="L175">
        <v>2</v>
      </c>
      <c r="M175">
        <v>0</v>
      </c>
      <c r="N175">
        <v>5840</v>
      </c>
      <c r="O175">
        <v>51</v>
      </c>
      <c r="P175">
        <v>23</v>
      </c>
      <c r="Q175">
        <f>VLOOKUP(C175,[1]Parish_language_2022b!$1:$1048576,8,FALSE)</f>
        <v>22</v>
      </c>
      <c r="R175">
        <f>VLOOKUP(C175,[1]Parish_language_2022b!$1:$1048576,7,FALSE)</f>
        <v>90</v>
      </c>
      <c r="S175">
        <f>VLOOKUP(C175,[1]Parish_language_2022b!$1:$1048576,6,FALSE)</f>
        <v>5925</v>
      </c>
      <c r="T175">
        <f>VLOOKUP(C175,[1]Parish_language_2022b!$1:$1048576,8,FALSE)</f>
        <v>22</v>
      </c>
      <c r="U175">
        <v>5743</v>
      </c>
      <c r="V175">
        <v>5069</v>
      </c>
      <c r="W175">
        <v>5927</v>
      </c>
      <c r="X175">
        <v>5021</v>
      </c>
      <c r="Y175">
        <v>59</v>
      </c>
      <c r="Z175">
        <v>80</v>
      </c>
      <c r="AA175">
        <v>13</v>
      </c>
      <c r="AB175">
        <v>16</v>
      </c>
      <c r="AC175">
        <v>35</v>
      </c>
      <c r="AD175">
        <v>250</v>
      </c>
    </row>
    <row r="176" spans="1:30" ht="15" customHeight="1" x14ac:dyDescent="0.35">
      <c r="A176" s="1">
        <v>7</v>
      </c>
      <c r="B176" s="1" t="s">
        <v>176</v>
      </c>
      <c r="C176" s="2">
        <v>100550</v>
      </c>
      <c r="D176" s="17">
        <v>4435</v>
      </c>
      <c r="E176" s="18">
        <v>2268</v>
      </c>
      <c r="F176">
        <v>989</v>
      </c>
      <c r="G176">
        <v>766</v>
      </c>
      <c r="H176">
        <v>284</v>
      </c>
      <c r="I176">
        <v>189</v>
      </c>
      <c r="J176">
        <v>39</v>
      </c>
      <c r="K176">
        <v>9</v>
      </c>
      <c r="L176">
        <v>2</v>
      </c>
      <c r="M176">
        <v>3</v>
      </c>
      <c r="N176">
        <v>4226</v>
      </c>
      <c r="O176">
        <v>30</v>
      </c>
      <c r="P176">
        <v>3</v>
      </c>
      <c r="Q176">
        <f>VLOOKUP(C176,[1]Parish_language_2022b!$1:$1048576,8,FALSE)</f>
        <v>8</v>
      </c>
      <c r="R176">
        <f>VLOOKUP(C176,[1]Parish_language_2022b!$1:$1048576,7,FALSE)</f>
        <v>30</v>
      </c>
      <c r="S176">
        <f>VLOOKUP(C176,[1]Parish_language_2022b!$1:$1048576,6,FALSE)</f>
        <v>4293</v>
      </c>
      <c r="T176">
        <f>VLOOKUP(C176,[1]Parish_language_2022b!$1:$1048576,8,FALSE)</f>
        <v>8</v>
      </c>
      <c r="U176">
        <v>4239</v>
      </c>
      <c r="V176">
        <v>3931</v>
      </c>
      <c r="W176">
        <v>4296</v>
      </c>
      <c r="X176">
        <v>3902</v>
      </c>
      <c r="Y176">
        <v>25</v>
      </c>
      <c r="Z176">
        <v>85</v>
      </c>
      <c r="AA176">
        <v>3</v>
      </c>
      <c r="AB176">
        <v>3</v>
      </c>
      <c r="AC176">
        <v>15</v>
      </c>
      <c r="AD176">
        <v>191</v>
      </c>
    </row>
    <row r="177" spans="1:30" ht="15" customHeight="1" x14ac:dyDescent="0.35">
      <c r="A177" s="1">
        <v>7</v>
      </c>
      <c r="B177" s="1" t="s">
        <v>177</v>
      </c>
      <c r="C177" s="2">
        <v>100551</v>
      </c>
      <c r="D177" s="17">
        <v>2717</v>
      </c>
      <c r="E177" s="18">
        <v>1243</v>
      </c>
      <c r="F177">
        <v>370</v>
      </c>
      <c r="G177">
        <v>534</v>
      </c>
      <c r="H177">
        <v>149</v>
      </c>
      <c r="I177">
        <v>130</v>
      </c>
      <c r="J177">
        <v>39</v>
      </c>
      <c r="K177">
        <v>6</v>
      </c>
      <c r="L177">
        <v>6</v>
      </c>
      <c r="M177">
        <v>1</v>
      </c>
      <c r="N177">
        <v>2646</v>
      </c>
      <c r="O177">
        <v>28</v>
      </c>
      <c r="P177">
        <v>4</v>
      </c>
      <c r="Q177">
        <f>VLOOKUP(C177,[1]Parish_language_2022b!$1:$1048576,8,FALSE)</f>
        <v>5</v>
      </c>
      <c r="R177">
        <f>VLOOKUP(C177,[1]Parish_language_2022b!$1:$1048576,7,FALSE)</f>
        <v>29</v>
      </c>
      <c r="S177">
        <f>VLOOKUP(C177,[1]Parish_language_2022b!$1:$1048576,6,FALSE)</f>
        <v>2642</v>
      </c>
      <c r="T177">
        <f>VLOOKUP(C177,[1]Parish_language_2022b!$1:$1048576,8,FALSE)</f>
        <v>5</v>
      </c>
      <c r="U177">
        <v>2590</v>
      </c>
      <c r="V177">
        <v>2286</v>
      </c>
      <c r="W177">
        <v>2662</v>
      </c>
      <c r="X177">
        <v>2313</v>
      </c>
      <c r="Y177">
        <v>22</v>
      </c>
      <c r="Z177">
        <v>32</v>
      </c>
      <c r="AA177">
        <v>10</v>
      </c>
      <c r="AB177">
        <v>0</v>
      </c>
      <c r="AC177">
        <v>2</v>
      </c>
      <c r="AD177">
        <v>105</v>
      </c>
    </row>
    <row r="178" spans="1:30" ht="15" customHeight="1" x14ac:dyDescent="0.35">
      <c r="A178" s="1">
        <v>7</v>
      </c>
      <c r="B178" s="1" t="s">
        <v>178</v>
      </c>
      <c r="C178" s="2">
        <v>100575</v>
      </c>
      <c r="D178" s="17">
        <v>5310</v>
      </c>
      <c r="E178" s="18">
        <v>2268</v>
      </c>
      <c r="F178">
        <v>799</v>
      </c>
      <c r="G178">
        <v>685</v>
      </c>
      <c r="H178">
        <v>408</v>
      </c>
      <c r="I178">
        <v>270</v>
      </c>
      <c r="J178">
        <v>82</v>
      </c>
      <c r="K178">
        <v>36</v>
      </c>
      <c r="L178">
        <v>5</v>
      </c>
      <c r="M178">
        <v>23</v>
      </c>
      <c r="N178">
        <v>5007</v>
      </c>
      <c r="O178">
        <v>64</v>
      </c>
      <c r="P178">
        <v>5</v>
      </c>
      <c r="Q178">
        <f>VLOOKUP(C178,[1]Parish_language_2022b!$1:$1048576,8,FALSE)</f>
        <v>35</v>
      </c>
      <c r="R178">
        <f>VLOOKUP(C178,[1]Parish_language_2022b!$1:$1048576,7,FALSE)</f>
        <v>64</v>
      </c>
      <c r="S178">
        <f>VLOOKUP(C178,[1]Parish_language_2022b!$1:$1048576,6,FALSE)</f>
        <v>5020</v>
      </c>
      <c r="T178">
        <f>VLOOKUP(C178,[1]Parish_language_2022b!$1:$1048576,8,FALSE)</f>
        <v>35</v>
      </c>
      <c r="U178">
        <v>5135</v>
      </c>
      <c r="V178">
        <v>4803</v>
      </c>
      <c r="W178">
        <v>5238</v>
      </c>
      <c r="X178">
        <v>4771</v>
      </c>
      <c r="Y178">
        <v>19</v>
      </c>
      <c r="Z178">
        <v>25</v>
      </c>
      <c r="AA178">
        <v>10</v>
      </c>
      <c r="AB178">
        <v>2</v>
      </c>
      <c r="AC178">
        <v>4</v>
      </c>
      <c r="AD178">
        <v>194</v>
      </c>
    </row>
    <row r="179" spans="1:30" ht="15" customHeight="1" x14ac:dyDescent="0.35">
      <c r="A179" s="1">
        <v>7</v>
      </c>
      <c r="B179" s="1" t="s">
        <v>179</v>
      </c>
      <c r="C179" s="2">
        <v>100601</v>
      </c>
      <c r="D179" s="17">
        <v>2404</v>
      </c>
      <c r="E179" s="18">
        <v>1248</v>
      </c>
      <c r="F179">
        <v>539</v>
      </c>
      <c r="G179">
        <v>455</v>
      </c>
      <c r="H179">
        <v>137</v>
      </c>
      <c r="I179">
        <v>90</v>
      </c>
      <c r="J179">
        <v>23</v>
      </c>
      <c r="K179">
        <v>8</v>
      </c>
      <c r="L179">
        <v>6</v>
      </c>
      <c r="M179">
        <v>0</v>
      </c>
      <c r="N179">
        <v>2284</v>
      </c>
      <c r="O179">
        <v>14</v>
      </c>
      <c r="P179">
        <v>6</v>
      </c>
      <c r="Q179">
        <f>VLOOKUP(C179,[1]Parish_language_2022b!$1:$1048576,8,FALSE)</f>
        <v>10</v>
      </c>
      <c r="R179">
        <f>VLOOKUP(C179,[1]Parish_language_2022b!$1:$1048576,7,FALSE)</f>
        <v>25</v>
      </c>
      <c r="S179">
        <f>VLOOKUP(C179,[1]Parish_language_2022b!$1:$1048576,6,FALSE)</f>
        <v>2332</v>
      </c>
      <c r="T179">
        <f>VLOOKUP(C179,[1]Parish_language_2022b!$1:$1048576,8,FALSE)</f>
        <v>10</v>
      </c>
      <c r="U179">
        <v>2246</v>
      </c>
      <c r="V179">
        <v>2000</v>
      </c>
      <c r="W179">
        <v>2323</v>
      </c>
      <c r="X179">
        <v>1998</v>
      </c>
      <c r="Y179">
        <v>16</v>
      </c>
      <c r="Z179">
        <v>41</v>
      </c>
      <c r="AA179">
        <v>7</v>
      </c>
      <c r="AB179">
        <v>6</v>
      </c>
      <c r="AC179">
        <v>11</v>
      </c>
      <c r="AD179">
        <v>93</v>
      </c>
    </row>
    <row r="180" spans="1:30" ht="15" customHeight="1" x14ac:dyDescent="0.35">
      <c r="A180" s="1">
        <v>7</v>
      </c>
      <c r="B180" s="1" t="s">
        <v>180</v>
      </c>
      <c r="C180" s="2">
        <v>100541</v>
      </c>
      <c r="D180" s="17">
        <v>575</v>
      </c>
      <c r="E180" s="18">
        <v>276</v>
      </c>
      <c r="F180">
        <v>101</v>
      </c>
      <c r="G180">
        <v>104</v>
      </c>
      <c r="H180">
        <v>29</v>
      </c>
      <c r="I180">
        <v>29</v>
      </c>
      <c r="J180">
        <v>11</v>
      </c>
      <c r="K180">
        <v>0</v>
      </c>
      <c r="L180">
        <v>0</v>
      </c>
      <c r="M180">
        <v>0</v>
      </c>
      <c r="N180">
        <v>559</v>
      </c>
      <c r="O180">
        <v>1</v>
      </c>
      <c r="P180">
        <v>0</v>
      </c>
      <c r="Q180">
        <f>VLOOKUP(C180,[1]Parish_language_2022b!$1:$1048576,8,FALSE)</f>
        <v>2</v>
      </c>
      <c r="R180">
        <f>VLOOKUP(C180,[1]Parish_language_2022b!$1:$1048576,7,FALSE)</f>
        <v>16</v>
      </c>
      <c r="S180">
        <f>VLOOKUP(C180,[1]Parish_language_2022b!$1:$1048576,6,FALSE)</f>
        <v>550</v>
      </c>
      <c r="T180">
        <f>VLOOKUP(C180,[1]Parish_language_2022b!$1:$1048576,8,FALSE)</f>
        <v>2</v>
      </c>
      <c r="U180">
        <v>545</v>
      </c>
      <c r="V180">
        <v>398</v>
      </c>
      <c r="W180">
        <v>565</v>
      </c>
      <c r="X180">
        <v>412</v>
      </c>
      <c r="Y180">
        <v>5</v>
      </c>
      <c r="Z180">
        <v>2</v>
      </c>
      <c r="AA180">
        <v>0</v>
      </c>
      <c r="AB180">
        <v>0</v>
      </c>
      <c r="AC180">
        <v>2</v>
      </c>
      <c r="AD180">
        <v>21</v>
      </c>
    </row>
    <row r="181" spans="1:30" ht="15" customHeight="1" x14ac:dyDescent="0.35">
      <c r="A181" s="1">
        <v>7</v>
      </c>
      <c r="B181" s="1" t="s">
        <v>181</v>
      </c>
      <c r="C181" s="2">
        <v>80493</v>
      </c>
      <c r="D181" s="17">
        <v>1367</v>
      </c>
      <c r="E181" s="18">
        <v>685</v>
      </c>
      <c r="F181">
        <v>249</v>
      </c>
      <c r="G181">
        <v>301</v>
      </c>
      <c r="H181">
        <v>60</v>
      </c>
      <c r="I181">
        <v>53</v>
      </c>
      <c r="J181">
        <v>24</v>
      </c>
      <c r="K181">
        <v>6</v>
      </c>
      <c r="L181">
        <v>0</v>
      </c>
      <c r="M181">
        <v>0</v>
      </c>
      <c r="N181">
        <v>1326</v>
      </c>
      <c r="O181">
        <v>10</v>
      </c>
      <c r="P181">
        <v>0</v>
      </c>
      <c r="Q181">
        <f>VLOOKUP(C181,[1]Parish_language_2022b!$1:$1048576,8,FALSE)</f>
        <v>3</v>
      </c>
      <c r="R181">
        <f>VLOOKUP(C181,[1]Parish_language_2022b!$1:$1048576,7,FALSE)</f>
        <v>14</v>
      </c>
      <c r="S181">
        <f>VLOOKUP(C181,[1]Parish_language_2022b!$1:$1048576,6,FALSE)</f>
        <v>1322</v>
      </c>
      <c r="T181">
        <f>VLOOKUP(C181,[1]Parish_language_2022b!$1:$1048576,8,FALSE)</f>
        <v>3</v>
      </c>
      <c r="U181">
        <v>1303</v>
      </c>
      <c r="V181">
        <v>737</v>
      </c>
      <c r="W181">
        <v>1335</v>
      </c>
      <c r="X181">
        <v>777</v>
      </c>
      <c r="Y181">
        <v>17</v>
      </c>
      <c r="Z181">
        <v>7</v>
      </c>
      <c r="AA181">
        <v>6</v>
      </c>
      <c r="AB181">
        <v>0</v>
      </c>
      <c r="AC181">
        <v>1</v>
      </c>
      <c r="AD181">
        <v>69</v>
      </c>
    </row>
    <row r="182" spans="1:30" ht="15" customHeight="1" x14ac:dyDescent="0.35">
      <c r="A182" s="1">
        <v>7</v>
      </c>
      <c r="B182" s="1" t="s">
        <v>182</v>
      </c>
      <c r="C182" s="2">
        <v>100556</v>
      </c>
      <c r="D182" s="17">
        <v>229</v>
      </c>
      <c r="E182" s="18">
        <v>102</v>
      </c>
      <c r="F182">
        <v>23</v>
      </c>
      <c r="G182">
        <v>50</v>
      </c>
      <c r="H182">
        <v>11</v>
      </c>
      <c r="I182">
        <v>11</v>
      </c>
      <c r="J182">
        <v>3</v>
      </c>
      <c r="K182">
        <v>3</v>
      </c>
      <c r="L182">
        <v>0</v>
      </c>
      <c r="M182">
        <v>0</v>
      </c>
      <c r="N182">
        <v>227</v>
      </c>
      <c r="O182">
        <v>0</v>
      </c>
      <c r="P182">
        <v>0</v>
      </c>
      <c r="Q182">
        <f>VLOOKUP(C182,[1]Parish_language_2022b!$1:$1048576,8,FALSE)</f>
        <v>4</v>
      </c>
      <c r="R182">
        <f>VLOOKUP(C182,[1]Parish_language_2022b!$1:$1048576,7,FALSE)</f>
        <v>2</v>
      </c>
      <c r="S182">
        <f>VLOOKUP(C182,[1]Parish_language_2022b!$1:$1048576,6,FALSE)</f>
        <v>222</v>
      </c>
      <c r="T182">
        <f>VLOOKUP(C182,[1]Parish_language_2022b!$1:$1048576,8,FALSE)</f>
        <v>4</v>
      </c>
      <c r="U182">
        <v>224</v>
      </c>
      <c r="V182">
        <v>129</v>
      </c>
      <c r="W182">
        <v>228</v>
      </c>
      <c r="X182">
        <v>133</v>
      </c>
      <c r="Y182">
        <v>2</v>
      </c>
      <c r="Z182">
        <v>1</v>
      </c>
      <c r="AA182">
        <v>0</v>
      </c>
      <c r="AB182">
        <v>0</v>
      </c>
      <c r="AC182">
        <v>0</v>
      </c>
      <c r="AD182">
        <v>11</v>
      </c>
    </row>
    <row r="183" spans="1:30" ht="15" customHeight="1" x14ac:dyDescent="0.35">
      <c r="A183" s="1">
        <v>7</v>
      </c>
      <c r="B183" s="1" t="s">
        <v>183</v>
      </c>
      <c r="C183" s="2">
        <v>120651</v>
      </c>
      <c r="D183" s="17">
        <v>6935</v>
      </c>
      <c r="E183" s="18">
        <v>3300</v>
      </c>
      <c r="F183">
        <v>1252</v>
      </c>
      <c r="G183">
        <v>1134</v>
      </c>
      <c r="H183">
        <v>484</v>
      </c>
      <c r="I183">
        <v>334</v>
      </c>
      <c r="J183">
        <v>84</v>
      </c>
      <c r="K183">
        <v>28</v>
      </c>
      <c r="L183">
        <v>4</v>
      </c>
      <c r="M183">
        <v>2</v>
      </c>
      <c r="N183">
        <v>6681</v>
      </c>
      <c r="O183">
        <v>26</v>
      </c>
      <c r="P183">
        <v>0</v>
      </c>
      <c r="Q183">
        <f>VLOOKUP(C183,[1]Parish_language_2022b!$1:$1048576,8,FALSE)</f>
        <v>23</v>
      </c>
      <c r="R183">
        <f>VLOOKUP(C183,[1]Parish_language_2022b!$1:$1048576,7,FALSE)</f>
        <v>69</v>
      </c>
      <c r="S183">
        <f>VLOOKUP(C183,[1]Parish_language_2022b!$1:$1048576,6,FALSE)</f>
        <v>6661</v>
      </c>
      <c r="T183">
        <f>VLOOKUP(C183,[1]Parish_language_2022b!$1:$1048576,8,FALSE)</f>
        <v>23</v>
      </c>
      <c r="U183">
        <v>6733</v>
      </c>
      <c r="V183">
        <v>6211</v>
      </c>
      <c r="W183">
        <v>6847</v>
      </c>
      <c r="X183">
        <v>6275</v>
      </c>
      <c r="Y183">
        <v>31</v>
      </c>
      <c r="Z183">
        <v>18</v>
      </c>
      <c r="AA183">
        <v>12</v>
      </c>
      <c r="AB183">
        <v>8</v>
      </c>
      <c r="AC183">
        <v>7</v>
      </c>
      <c r="AD183">
        <v>248</v>
      </c>
    </row>
    <row r="184" spans="1:30" ht="15" customHeight="1" x14ac:dyDescent="0.35">
      <c r="A184" s="1">
        <v>7</v>
      </c>
      <c r="B184" s="1" t="s">
        <v>184</v>
      </c>
      <c r="C184" s="2">
        <v>70391</v>
      </c>
      <c r="D184" s="17">
        <v>480</v>
      </c>
      <c r="E184" s="18">
        <v>225</v>
      </c>
      <c r="F184">
        <v>71</v>
      </c>
      <c r="G184">
        <v>92</v>
      </c>
      <c r="H184">
        <v>25</v>
      </c>
      <c r="I184">
        <v>18</v>
      </c>
      <c r="J184">
        <v>7</v>
      </c>
      <c r="K184">
        <v>2</v>
      </c>
      <c r="L184">
        <v>0</v>
      </c>
      <c r="M184">
        <v>0</v>
      </c>
      <c r="N184">
        <v>457</v>
      </c>
      <c r="O184">
        <v>2</v>
      </c>
      <c r="P184">
        <v>2</v>
      </c>
      <c r="Q184">
        <f>VLOOKUP(C184,[1]Parish_language_2022b!$1:$1048576,8,FALSE)</f>
        <v>1</v>
      </c>
      <c r="R184">
        <f>VLOOKUP(C184,[1]Parish_language_2022b!$1:$1048576,7,FALSE)</f>
        <v>5</v>
      </c>
      <c r="S184">
        <f>VLOOKUP(C184,[1]Parish_language_2022b!$1:$1048576,6,FALSE)</f>
        <v>466</v>
      </c>
      <c r="T184">
        <f>VLOOKUP(C184,[1]Parish_language_2022b!$1:$1048576,8,FALSE)</f>
        <v>1</v>
      </c>
      <c r="U184">
        <v>459</v>
      </c>
      <c r="V184">
        <v>311</v>
      </c>
      <c r="W184">
        <v>473</v>
      </c>
      <c r="X184">
        <v>318</v>
      </c>
      <c r="Y184">
        <v>3</v>
      </c>
      <c r="Z184">
        <v>2</v>
      </c>
      <c r="AA184">
        <v>0</v>
      </c>
      <c r="AB184">
        <v>1</v>
      </c>
      <c r="AC184">
        <v>2</v>
      </c>
      <c r="AD184">
        <v>22</v>
      </c>
    </row>
    <row r="185" spans="1:30" ht="15" customHeight="1" x14ac:dyDescent="0.35">
      <c r="A185" s="1">
        <v>7</v>
      </c>
      <c r="B185" s="1" t="s">
        <v>185</v>
      </c>
      <c r="C185" s="2">
        <v>80432</v>
      </c>
      <c r="D185" s="17">
        <v>646</v>
      </c>
      <c r="E185" s="18">
        <v>296</v>
      </c>
      <c r="F185">
        <v>79</v>
      </c>
      <c r="G185">
        <v>146</v>
      </c>
      <c r="H185">
        <v>36</v>
      </c>
      <c r="I185">
        <v>35</v>
      </c>
      <c r="J185">
        <v>9</v>
      </c>
      <c r="K185">
        <v>0</v>
      </c>
      <c r="L185">
        <v>0</v>
      </c>
      <c r="M185">
        <v>2</v>
      </c>
      <c r="N185">
        <v>632</v>
      </c>
      <c r="O185">
        <v>3</v>
      </c>
      <c r="P185">
        <v>0</v>
      </c>
      <c r="Q185">
        <f>VLOOKUP(C185,[1]Parish_language_2022b!$1:$1048576,8,FALSE)</f>
        <v>1</v>
      </c>
      <c r="R185">
        <f>VLOOKUP(C185,[1]Parish_language_2022b!$1:$1048576,7,FALSE)</f>
        <v>5</v>
      </c>
      <c r="S185">
        <f>VLOOKUP(C185,[1]Parish_language_2022b!$1:$1048576,6,FALSE)</f>
        <v>629</v>
      </c>
      <c r="T185">
        <f>VLOOKUP(C185,[1]Parish_language_2022b!$1:$1048576,8,FALSE)</f>
        <v>1</v>
      </c>
      <c r="U185">
        <v>627</v>
      </c>
      <c r="V185">
        <v>485</v>
      </c>
      <c r="W185">
        <v>640</v>
      </c>
      <c r="X185">
        <v>483</v>
      </c>
      <c r="Y185">
        <v>3</v>
      </c>
      <c r="Z185">
        <v>4</v>
      </c>
      <c r="AA185">
        <v>1</v>
      </c>
      <c r="AB185">
        <v>0</v>
      </c>
      <c r="AC185">
        <v>0</v>
      </c>
      <c r="AD185">
        <v>24</v>
      </c>
    </row>
    <row r="186" spans="1:30" ht="15" customHeight="1" x14ac:dyDescent="0.35">
      <c r="A186" s="1">
        <v>7</v>
      </c>
      <c r="B186" s="1" t="s">
        <v>186</v>
      </c>
      <c r="C186" s="2">
        <v>70434</v>
      </c>
      <c r="D186" s="17">
        <v>2400</v>
      </c>
      <c r="E186" s="18">
        <v>1003</v>
      </c>
      <c r="F186">
        <v>269</v>
      </c>
      <c r="G186">
        <v>366</v>
      </c>
      <c r="H186">
        <v>156</v>
      </c>
      <c r="I186">
        <v>155</v>
      </c>
      <c r="J186">
        <v>35</v>
      </c>
      <c r="K186">
        <v>13</v>
      </c>
      <c r="L186">
        <v>2</v>
      </c>
      <c r="M186">
        <v>2</v>
      </c>
      <c r="N186">
        <v>2315</v>
      </c>
      <c r="O186">
        <v>7</v>
      </c>
      <c r="P186">
        <v>2</v>
      </c>
      <c r="Q186">
        <f>VLOOKUP(C186,[1]Parish_language_2022b!$1:$1048576,8,FALSE)</f>
        <v>12</v>
      </c>
      <c r="R186">
        <f>VLOOKUP(C186,[1]Parish_language_2022b!$1:$1048576,7,FALSE)</f>
        <v>18</v>
      </c>
      <c r="S186">
        <f>VLOOKUP(C186,[1]Parish_language_2022b!$1:$1048576,6,FALSE)</f>
        <v>2318</v>
      </c>
      <c r="T186">
        <f>VLOOKUP(C186,[1]Parish_language_2022b!$1:$1048576,8,FALSE)</f>
        <v>12</v>
      </c>
      <c r="U186">
        <v>2287</v>
      </c>
      <c r="V186">
        <v>2046</v>
      </c>
      <c r="W186">
        <v>2326</v>
      </c>
      <c r="X186">
        <v>2031</v>
      </c>
      <c r="Y186">
        <v>21</v>
      </c>
      <c r="Z186">
        <v>49</v>
      </c>
      <c r="AA186">
        <v>6</v>
      </c>
      <c r="AB186">
        <v>0</v>
      </c>
      <c r="AC186">
        <v>2</v>
      </c>
      <c r="AD186">
        <v>75</v>
      </c>
    </row>
    <row r="187" spans="1:30" ht="15" customHeight="1" x14ac:dyDescent="0.35">
      <c r="A187" s="1">
        <v>7</v>
      </c>
      <c r="B187" s="1" t="s">
        <v>187</v>
      </c>
      <c r="C187" s="2">
        <v>70392</v>
      </c>
      <c r="D187" s="17">
        <v>1073</v>
      </c>
      <c r="E187" s="18">
        <v>508</v>
      </c>
      <c r="F187">
        <v>167</v>
      </c>
      <c r="G187">
        <v>211</v>
      </c>
      <c r="H187">
        <v>69</v>
      </c>
      <c r="I187">
        <v>35</v>
      </c>
      <c r="J187">
        <v>18</v>
      </c>
      <c r="K187">
        <v>8</v>
      </c>
      <c r="L187">
        <v>2</v>
      </c>
      <c r="M187">
        <v>0</v>
      </c>
      <c r="N187">
        <v>1043</v>
      </c>
      <c r="O187">
        <v>4</v>
      </c>
      <c r="P187">
        <v>1</v>
      </c>
      <c r="Q187">
        <f>VLOOKUP(C187,[1]Parish_language_2022b!$1:$1048576,8,FALSE)</f>
        <v>5</v>
      </c>
      <c r="R187">
        <f>VLOOKUP(C187,[1]Parish_language_2022b!$1:$1048576,7,FALSE)</f>
        <v>9</v>
      </c>
      <c r="S187">
        <f>VLOOKUP(C187,[1]Parish_language_2022b!$1:$1048576,6,FALSE)</f>
        <v>1041</v>
      </c>
      <c r="T187">
        <f>VLOOKUP(C187,[1]Parish_language_2022b!$1:$1048576,8,FALSE)</f>
        <v>5</v>
      </c>
      <c r="U187">
        <v>1046</v>
      </c>
      <c r="V187">
        <v>468</v>
      </c>
      <c r="W187">
        <v>1051</v>
      </c>
      <c r="X187">
        <v>586</v>
      </c>
      <c r="Y187">
        <v>10</v>
      </c>
      <c r="Z187">
        <v>6</v>
      </c>
      <c r="AA187">
        <v>0</v>
      </c>
      <c r="AB187">
        <v>0</v>
      </c>
      <c r="AC187">
        <v>1</v>
      </c>
      <c r="AD187">
        <v>48</v>
      </c>
    </row>
    <row r="188" spans="1:30" ht="15" customHeight="1" x14ac:dyDescent="0.35">
      <c r="A188" s="1">
        <v>7</v>
      </c>
      <c r="B188" s="1" t="s">
        <v>188</v>
      </c>
      <c r="C188" s="2">
        <v>80433</v>
      </c>
      <c r="D188" s="17">
        <v>264</v>
      </c>
      <c r="E188" s="18">
        <v>124</v>
      </c>
      <c r="F188">
        <v>40</v>
      </c>
      <c r="G188">
        <v>52</v>
      </c>
      <c r="H188">
        <v>22</v>
      </c>
      <c r="I188">
        <v>9</v>
      </c>
      <c r="J188">
        <v>4</v>
      </c>
      <c r="K188">
        <v>0</v>
      </c>
      <c r="L188">
        <v>0</v>
      </c>
      <c r="M188">
        <v>0</v>
      </c>
      <c r="N188">
        <v>254</v>
      </c>
      <c r="O188">
        <v>0</v>
      </c>
      <c r="P188">
        <v>0</v>
      </c>
      <c r="Q188">
        <f>VLOOKUP(C188,[1]Parish_language_2022b!$1:$1048576,8,FALSE)</f>
        <v>5</v>
      </c>
      <c r="R188">
        <f>VLOOKUP(C188,[1]Parish_language_2022b!$1:$1048576,7,FALSE)</f>
        <v>5</v>
      </c>
      <c r="S188">
        <f>VLOOKUP(C188,[1]Parish_language_2022b!$1:$1048576,6,FALSE)</f>
        <v>252</v>
      </c>
      <c r="T188">
        <f>VLOOKUP(C188,[1]Parish_language_2022b!$1:$1048576,8,FALSE)</f>
        <v>5</v>
      </c>
      <c r="U188">
        <v>250</v>
      </c>
      <c r="V188">
        <v>118</v>
      </c>
      <c r="W188">
        <v>254</v>
      </c>
      <c r="X188">
        <v>117</v>
      </c>
      <c r="Y188">
        <v>8</v>
      </c>
      <c r="Z188">
        <v>4</v>
      </c>
      <c r="AA188">
        <v>0</v>
      </c>
      <c r="AB188">
        <v>0</v>
      </c>
      <c r="AC188">
        <v>1</v>
      </c>
      <c r="AD188">
        <v>10</v>
      </c>
    </row>
    <row r="189" spans="1:30" ht="15" customHeight="1" x14ac:dyDescent="0.35">
      <c r="A189" s="1">
        <v>7</v>
      </c>
      <c r="B189" s="1" t="s">
        <v>189</v>
      </c>
      <c r="C189" s="2">
        <v>80441</v>
      </c>
      <c r="D189" s="17">
        <v>4061</v>
      </c>
      <c r="E189" s="18">
        <v>1997</v>
      </c>
      <c r="F189">
        <v>802</v>
      </c>
      <c r="G189">
        <v>715</v>
      </c>
      <c r="H189">
        <v>222</v>
      </c>
      <c r="I189">
        <v>162</v>
      </c>
      <c r="J189">
        <v>55</v>
      </c>
      <c r="K189">
        <v>13</v>
      </c>
      <c r="L189">
        <v>5</v>
      </c>
      <c r="M189">
        <v>4</v>
      </c>
      <c r="N189">
        <v>3883</v>
      </c>
      <c r="O189">
        <v>21</v>
      </c>
      <c r="P189">
        <v>6</v>
      </c>
      <c r="Q189">
        <f>VLOOKUP(C189,[1]Parish_language_2022b!$1:$1048576,8,FALSE)</f>
        <v>15</v>
      </c>
      <c r="R189">
        <f>VLOOKUP(C189,[1]Parish_language_2022b!$1:$1048576,7,FALSE)</f>
        <v>44</v>
      </c>
      <c r="S189">
        <f>VLOOKUP(C189,[1]Parish_language_2022b!$1:$1048576,6,FALSE)</f>
        <v>3884</v>
      </c>
      <c r="T189">
        <f>VLOOKUP(C189,[1]Parish_language_2022b!$1:$1048576,8,FALSE)</f>
        <v>15</v>
      </c>
      <c r="U189">
        <v>3907</v>
      </c>
      <c r="V189">
        <v>3256</v>
      </c>
      <c r="W189">
        <v>4013</v>
      </c>
      <c r="X189">
        <v>3322</v>
      </c>
      <c r="Y189">
        <v>25</v>
      </c>
      <c r="Z189">
        <v>12</v>
      </c>
      <c r="AA189">
        <v>4</v>
      </c>
      <c r="AB189">
        <v>2</v>
      </c>
      <c r="AC189">
        <v>4</v>
      </c>
      <c r="AD189">
        <v>161</v>
      </c>
    </row>
    <row r="190" spans="1:30" ht="15" customHeight="1" x14ac:dyDescent="0.35">
      <c r="A190" s="1">
        <v>7</v>
      </c>
      <c r="B190" s="1" t="s">
        <v>190</v>
      </c>
      <c r="C190" s="2">
        <v>100557</v>
      </c>
      <c r="D190" s="17">
        <v>2116</v>
      </c>
      <c r="E190" s="18">
        <v>1046</v>
      </c>
      <c r="F190">
        <v>419</v>
      </c>
      <c r="G190">
        <v>332</v>
      </c>
      <c r="H190">
        <v>156</v>
      </c>
      <c r="I190">
        <v>88</v>
      </c>
      <c r="J190">
        <v>34</v>
      </c>
      <c r="K190">
        <v>2</v>
      </c>
      <c r="L190">
        <v>7</v>
      </c>
      <c r="M190">
        <v>0</v>
      </c>
      <c r="N190">
        <v>2035</v>
      </c>
      <c r="O190">
        <v>11</v>
      </c>
      <c r="P190">
        <v>5</v>
      </c>
      <c r="Q190">
        <f>VLOOKUP(C190,[1]Parish_language_2022b!$1:$1048576,8,FALSE)</f>
        <v>7</v>
      </c>
      <c r="R190">
        <f>VLOOKUP(C190,[1]Parish_language_2022b!$1:$1048576,7,FALSE)</f>
        <v>24</v>
      </c>
      <c r="S190">
        <f>VLOOKUP(C190,[1]Parish_language_2022b!$1:$1048576,6,FALSE)</f>
        <v>2027</v>
      </c>
      <c r="T190">
        <f>VLOOKUP(C190,[1]Parish_language_2022b!$1:$1048576,8,FALSE)</f>
        <v>7</v>
      </c>
      <c r="U190">
        <v>2080</v>
      </c>
      <c r="V190">
        <v>1899</v>
      </c>
      <c r="W190">
        <v>2088</v>
      </c>
      <c r="X190">
        <v>1908</v>
      </c>
      <c r="Y190">
        <v>16</v>
      </c>
      <c r="Z190">
        <v>11</v>
      </c>
      <c r="AA190">
        <v>1</v>
      </c>
      <c r="AB190">
        <v>6</v>
      </c>
      <c r="AC190">
        <v>2</v>
      </c>
      <c r="AD190">
        <v>89</v>
      </c>
    </row>
    <row r="191" spans="1:30" ht="15" customHeight="1" x14ac:dyDescent="0.35">
      <c r="A191" s="1">
        <v>7</v>
      </c>
      <c r="B191" s="1" t="s">
        <v>191</v>
      </c>
      <c r="C191" s="2">
        <v>80436</v>
      </c>
      <c r="D191" s="17">
        <v>1309</v>
      </c>
      <c r="E191" s="18">
        <v>573</v>
      </c>
      <c r="F191">
        <v>149</v>
      </c>
      <c r="G191">
        <v>253</v>
      </c>
      <c r="H191">
        <v>91</v>
      </c>
      <c r="I191">
        <v>62</v>
      </c>
      <c r="J191">
        <v>26</v>
      </c>
      <c r="K191">
        <v>6</v>
      </c>
      <c r="L191">
        <v>0</v>
      </c>
      <c r="M191">
        <v>0</v>
      </c>
      <c r="N191">
        <v>1255</v>
      </c>
      <c r="O191">
        <v>9</v>
      </c>
      <c r="P191">
        <v>0</v>
      </c>
      <c r="Q191">
        <f>VLOOKUP(C191,[1]Parish_language_2022b!$1:$1048576,8,FALSE)</f>
        <v>2</v>
      </c>
      <c r="R191">
        <f>VLOOKUP(C191,[1]Parish_language_2022b!$1:$1048576,7,FALSE)</f>
        <v>12</v>
      </c>
      <c r="S191">
        <f>VLOOKUP(C191,[1]Parish_language_2022b!$1:$1048576,6,FALSE)</f>
        <v>1251</v>
      </c>
      <c r="T191">
        <f>VLOOKUP(C191,[1]Parish_language_2022b!$1:$1048576,8,FALSE)</f>
        <v>2</v>
      </c>
      <c r="U191">
        <v>1253</v>
      </c>
      <c r="V191">
        <v>917</v>
      </c>
      <c r="W191">
        <v>1277</v>
      </c>
      <c r="X191">
        <v>948</v>
      </c>
      <c r="Y191">
        <v>20</v>
      </c>
      <c r="Z191">
        <v>6</v>
      </c>
      <c r="AA191">
        <v>1</v>
      </c>
      <c r="AB191">
        <v>1</v>
      </c>
      <c r="AC191">
        <v>2</v>
      </c>
      <c r="AD191">
        <v>40</v>
      </c>
    </row>
    <row r="192" spans="1:30" ht="15" customHeight="1" x14ac:dyDescent="0.35">
      <c r="A192" s="1">
        <v>7</v>
      </c>
      <c r="B192" s="1" t="s">
        <v>192</v>
      </c>
      <c r="C192" s="2">
        <v>80437</v>
      </c>
      <c r="D192" s="17">
        <v>1362</v>
      </c>
      <c r="E192" s="18">
        <v>705</v>
      </c>
      <c r="F192">
        <v>256</v>
      </c>
      <c r="G192">
        <v>336</v>
      </c>
      <c r="H192">
        <v>69</v>
      </c>
      <c r="I192">
        <v>33</v>
      </c>
      <c r="J192">
        <v>6</v>
      </c>
      <c r="K192">
        <v>5</v>
      </c>
      <c r="L192">
        <v>4</v>
      </c>
      <c r="M192">
        <v>1</v>
      </c>
      <c r="N192">
        <v>1323</v>
      </c>
      <c r="O192">
        <v>6</v>
      </c>
      <c r="P192">
        <v>1</v>
      </c>
      <c r="Q192">
        <f>VLOOKUP(C192,[1]Parish_language_2022b!$1:$1048576,8,FALSE)</f>
        <v>2</v>
      </c>
      <c r="R192">
        <f>VLOOKUP(C192,[1]Parish_language_2022b!$1:$1048576,7,FALSE)</f>
        <v>10</v>
      </c>
      <c r="S192">
        <f>VLOOKUP(C192,[1]Parish_language_2022b!$1:$1048576,6,FALSE)</f>
        <v>1330</v>
      </c>
      <c r="T192">
        <f>VLOOKUP(C192,[1]Parish_language_2022b!$1:$1048576,8,FALSE)</f>
        <v>2</v>
      </c>
      <c r="U192">
        <v>1309</v>
      </c>
      <c r="V192">
        <v>696</v>
      </c>
      <c r="W192">
        <v>1344</v>
      </c>
      <c r="X192">
        <v>745</v>
      </c>
      <c r="Y192">
        <v>4</v>
      </c>
      <c r="Z192">
        <v>6</v>
      </c>
      <c r="AA192">
        <v>3</v>
      </c>
      <c r="AB192">
        <v>0</v>
      </c>
      <c r="AC192">
        <v>0</v>
      </c>
      <c r="AD192">
        <v>82</v>
      </c>
    </row>
    <row r="193" spans="1:30" ht="15" customHeight="1" x14ac:dyDescent="0.35">
      <c r="A193" s="1">
        <v>7</v>
      </c>
      <c r="B193" s="1" t="s">
        <v>193</v>
      </c>
      <c r="C193" s="2">
        <v>80447</v>
      </c>
      <c r="D193" s="17">
        <v>1282</v>
      </c>
      <c r="E193" s="18">
        <v>594</v>
      </c>
      <c r="F193">
        <v>179</v>
      </c>
      <c r="G193">
        <v>250</v>
      </c>
      <c r="H193">
        <v>93</v>
      </c>
      <c r="I193">
        <v>69</v>
      </c>
      <c r="J193">
        <v>14</v>
      </c>
      <c r="K193">
        <v>5</v>
      </c>
      <c r="L193">
        <v>1</v>
      </c>
      <c r="M193">
        <v>0</v>
      </c>
      <c r="N193">
        <v>1228</v>
      </c>
      <c r="O193">
        <v>3</v>
      </c>
      <c r="P193">
        <v>0</v>
      </c>
      <c r="Q193">
        <f>VLOOKUP(C193,[1]Parish_language_2022b!$1:$1048576,8,FALSE)</f>
        <v>4</v>
      </c>
      <c r="R193">
        <f>VLOOKUP(C193,[1]Parish_language_2022b!$1:$1048576,7,FALSE)</f>
        <v>16</v>
      </c>
      <c r="S193">
        <f>VLOOKUP(C193,[1]Parish_language_2022b!$1:$1048576,6,FALSE)</f>
        <v>1231</v>
      </c>
      <c r="T193">
        <f>VLOOKUP(C193,[1]Parish_language_2022b!$1:$1048576,8,FALSE)</f>
        <v>4</v>
      </c>
      <c r="U193">
        <v>1211</v>
      </c>
      <c r="V193">
        <v>845</v>
      </c>
      <c r="W193">
        <v>1281</v>
      </c>
      <c r="X193">
        <v>918</v>
      </c>
      <c r="Y193">
        <v>9</v>
      </c>
      <c r="Z193">
        <v>7</v>
      </c>
      <c r="AA193">
        <v>0</v>
      </c>
      <c r="AB193">
        <v>0</v>
      </c>
      <c r="AC193">
        <v>1</v>
      </c>
      <c r="AD193">
        <v>59</v>
      </c>
    </row>
    <row r="194" spans="1:30" ht="15" customHeight="1" x14ac:dyDescent="0.35">
      <c r="A194" s="1">
        <v>7</v>
      </c>
      <c r="B194" s="1" t="s">
        <v>194</v>
      </c>
      <c r="C194" s="2">
        <v>100559</v>
      </c>
      <c r="D194" s="17">
        <v>3444</v>
      </c>
      <c r="E194" s="18">
        <v>1494</v>
      </c>
      <c r="F194">
        <v>422</v>
      </c>
      <c r="G194">
        <v>550</v>
      </c>
      <c r="H194">
        <v>245</v>
      </c>
      <c r="I194">
        <v>192</v>
      </c>
      <c r="J194">
        <v>52</v>
      </c>
      <c r="K194">
        <v>14</v>
      </c>
      <c r="L194">
        <v>6</v>
      </c>
      <c r="M194">
        <v>0</v>
      </c>
      <c r="N194">
        <v>3328</v>
      </c>
      <c r="O194">
        <v>12</v>
      </c>
      <c r="P194">
        <v>4</v>
      </c>
      <c r="Q194">
        <f>VLOOKUP(C194,[1]Parish_language_2022b!$1:$1048576,8,FALSE)</f>
        <v>25</v>
      </c>
      <c r="R194">
        <f>VLOOKUP(C194,[1]Parish_language_2022b!$1:$1048576,7,FALSE)</f>
        <v>46</v>
      </c>
      <c r="S194">
        <f>VLOOKUP(C194,[1]Parish_language_2022b!$1:$1048576,6,FALSE)</f>
        <v>3284</v>
      </c>
      <c r="T194">
        <f>VLOOKUP(C194,[1]Parish_language_2022b!$1:$1048576,8,FALSE)</f>
        <v>25</v>
      </c>
      <c r="U194">
        <v>3325</v>
      </c>
      <c r="V194">
        <v>2942</v>
      </c>
      <c r="W194">
        <v>3401</v>
      </c>
      <c r="X194">
        <v>2968</v>
      </c>
      <c r="Y194">
        <v>16</v>
      </c>
      <c r="Z194">
        <v>9</v>
      </c>
      <c r="AA194">
        <v>1</v>
      </c>
      <c r="AB194">
        <v>1</v>
      </c>
      <c r="AC194">
        <v>13</v>
      </c>
      <c r="AD194">
        <v>133</v>
      </c>
    </row>
    <row r="195" spans="1:30" ht="15" customHeight="1" x14ac:dyDescent="0.35">
      <c r="A195" s="1">
        <v>7</v>
      </c>
      <c r="B195" s="1" t="s">
        <v>195</v>
      </c>
      <c r="C195" s="2">
        <v>100563</v>
      </c>
      <c r="D195" s="17">
        <v>2287</v>
      </c>
      <c r="E195" s="18">
        <v>978</v>
      </c>
      <c r="F195">
        <v>234</v>
      </c>
      <c r="G195">
        <v>416</v>
      </c>
      <c r="H195">
        <v>136</v>
      </c>
      <c r="I195">
        <v>134</v>
      </c>
      <c r="J195">
        <v>42</v>
      </c>
      <c r="K195">
        <v>4</v>
      </c>
      <c r="L195">
        <v>4</v>
      </c>
      <c r="M195">
        <v>1</v>
      </c>
      <c r="N195">
        <v>2197</v>
      </c>
      <c r="O195">
        <v>2</v>
      </c>
      <c r="P195">
        <v>1</v>
      </c>
      <c r="Q195">
        <f>VLOOKUP(C195,[1]Parish_language_2022b!$1:$1048576,8,FALSE)</f>
        <v>5</v>
      </c>
      <c r="R195">
        <f>VLOOKUP(C195,[1]Parish_language_2022b!$1:$1048576,7,FALSE)</f>
        <v>8</v>
      </c>
      <c r="S195">
        <f>VLOOKUP(C195,[1]Parish_language_2022b!$1:$1048576,6,FALSE)</f>
        <v>2203</v>
      </c>
      <c r="T195">
        <f>VLOOKUP(C195,[1]Parish_language_2022b!$1:$1048576,8,FALSE)</f>
        <v>5</v>
      </c>
      <c r="U195">
        <v>2229</v>
      </c>
      <c r="V195">
        <v>1998</v>
      </c>
      <c r="W195">
        <v>2257</v>
      </c>
      <c r="X195">
        <v>1962</v>
      </c>
      <c r="Y195">
        <v>12</v>
      </c>
      <c r="Z195">
        <v>16</v>
      </c>
      <c r="AA195">
        <v>0</v>
      </c>
      <c r="AB195">
        <v>0</v>
      </c>
      <c r="AC195">
        <v>3</v>
      </c>
      <c r="AD195">
        <v>74</v>
      </c>
    </row>
    <row r="196" spans="1:30" ht="15" customHeight="1" x14ac:dyDescent="0.35">
      <c r="A196" s="1">
        <v>7</v>
      </c>
      <c r="B196" s="1" t="s">
        <v>196</v>
      </c>
      <c r="C196" s="2">
        <v>100561</v>
      </c>
      <c r="D196" s="17">
        <v>681</v>
      </c>
      <c r="E196" s="18">
        <v>324</v>
      </c>
      <c r="F196">
        <v>97</v>
      </c>
      <c r="G196">
        <v>147</v>
      </c>
      <c r="H196">
        <v>52</v>
      </c>
      <c r="I196">
        <v>24</v>
      </c>
      <c r="J196">
        <v>5</v>
      </c>
      <c r="K196">
        <v>2</v>
      </c>
      <c r="L196">
        <v>0</v>
      </c>
      <c r="M196">
        <v>2</v>
      </c>
      <c r="N196">
        <v>667</v>
      </c>
      <c r="O196">
        <v>0</v>
      </c>
      <c r="P196">
        <v>0</v>
      </c>
      <c r="Q196">
        <f>VLOOKUP(C196,[1]Parish_language_2022b!$1:$1048576,8,FALSE)</f>
        <v>2</v>
      </c>
      <c r="R196">
        <f>VLOOKUP(C196,[1]Parish_language_2022b!$1:$1048576,7,FALSE)</f>
        <v>7</v>
      </c>
      <c r="S196">
        <f>VLOOKUP(C196,[1]Parish_language_2022b!$1:$1048576,6,FALSE)</f>
        <v>664</v>
      </c>
      <c r="T196">
        <f>VLOOKUP(C196,[1]Parish_language_2022b!$1:$1048576,8,FALSE)</f>
        <v>2</v>
      </c>
      <c r="U196">
        <v>665</v>
      </c>
      <c r="V196">
        <v>547</v>
      </c>
      <c r="W196">
        <v>679</v>
      </c>
      <c r="X196">
        <v>546</v>
      </c>
      <c r="Y196">
        <v>2</v>
      </c>
      <c r="Z196">
        <v>0</v>
      </c>
      <c r="AA196">
        <v>0</v>
      </c>
      <c r="AB196">
        <v>0</v>
      </c>
      <c r="AC196">
        <v>1</v>
      </c>
      <c r="AD196">
        <v>40</v>
      </c>
    </row>
    <row r="197" spans="1:30" ht="15" customHeight="1" x14ac:dyDescent="0.35">
      <c r="A197" s="1">
        <v>7</v>
      </c>
      <c r="B197" s="1" t="s">
        <v>197</v>
      </c>
      <c r="C197" s="2">
        <v>110605</v>
      </c>
      <c r="D197" s="17">
        <v>3848</v>
      </c>
      <c r="E197" s="18">
        <v>1694</v>
      </c>
      <c r="F197">
        <v>477</v>
      </c>
      <c r="G197">
        <v>625</v>
      </c>
      <c r="H197">
        <v>282</v>
      </c>
      <c r="I197">
        <v>213</v>
      </c>
      <c r="J197">
        <v>47</v>
      </c>
      <c r="K197">
        <v>11</v>
      </c>
      <c r="L197">
        <v>3</v>
      </c>
      <c r="M197">
        <v>0</v>
      </c>
      <c r="N197">
        <v>3650</v>
      </c>
      <c r="O197">
        <v>19</v>
      </c>
      <c r="P197">
        <v>1</v>
      </c>
      <c r="Q197">
        <f>VLOOKUP(C197,[1]Parish_language_2022b!$1:$1048576,8,FALSE)</f>
        <v>15</v>
      </c>
      <c r="R197">
        <f>VLOOKUP(C197,[1]Parish_language_2022b!$1:$1048576,7,FALSE)</f>
        <v>27</v>
      </c>
      <c r="S197">
        <f>VLOOKUP(C197,[1]Parish_language_2022b!$1:$1048576,6,FALSE)</f>
        <v>3668</v>
      </c>
      <c r="T197">
        <f>VLOOKUP(C197,[1]Parish_language_2022b!$1:$1048576,8,FALSE)</f>
        <v>15</v>
      </c>
      <c r="U197">
        <v>3748</v>
      </c>
      <c r="V197">
        <v>3527</v>
      </c>
      <c r="W197">
        <v>3758</v>
      </c>
      <c r="X197">
        <v>3493</v>
      </c>
      <c r="Y197">
        <v>17</v>
      </c>
      <c r="Z197">
        <v>36</v>
      </c>
      <c r="AA197">
        <v>12</v>
      </c>
      <c r="AB197">
        <v>3</v>
      </c>
      <c r="AC197">
        <v>15</v>
      </c>
      <c r="AD197">
        <v>127</v>
      </c>
    </row>
    <row r="198" spans="1:30" ht="15" customHeight="1" x14ac:dyDescent="0.35">
      <c r="A198" s="1">
        <v>7</v>
      </c>
      <c r="B198" s="1" t="s">
        <v>198</v>
      </c>
      <c r="C198" s="2">
        <v>80461</v>
      </c>
      <c r="D198" s="17">
        <v>1695</v>
      </c>
      <c r="E198" s="18">
        <v>749</v>
      </c>
      <c r="F198">
        <v>216</v>
      </c>
      <c r="G198">
        <v>338</v>
      </c>
      <c r="H198">
        <v>87</v>
      </c>
      <c r="I198">
        <v>76</v>
      </c>
      <c r="J198">
        <v>21</v>
      </c>
      <c r="K198">
        <v>11</v>
      </c>
      <c r="L198">
        <v>3</v>
      </c>
      <c r="M198">
        <v>1</v>
      </c>
      <c r="N198">
        <v>1630</v>
      </c>
      <c r="O198">
        <v>8</v>
      </c>
      <c r="P198">
        <v>1</v>
      </c>
      <c r="Q198">
        <f>VLOOKUP(C198,[1]Parish_language_2022b!$1:$1048576,8,FALSE)</f>
        <v>6</v>
      </c>
      <c r="R198">
        <f>VLOOKUP(C198,[1]Parish_language_2022b!$1:$1048576,7,FALSE)</f>
        <v>9</v>
      </c>
      <c r="S198">
        <f>VLOOKUP(C198,[1]Parish_language_2022b!$1:$1048576,6,FALSE)</f>
        <v>1653</v>
      </c>
      <c r="T198">
        <f>VLOOKUP(C198,[1]Parish_language_2022b!$1:$1048576,8,FALSE)</f>
        <v>6</v>
      </c>
      <c r="U198">
        <v>1619</v>
      </c>
      <c r="V198">
        <v>1066</v>
      </c>
      <c r="W198">
        <v>1676</v>
      </c>
      <c r="X198">
        <v>1096</v>
      </c>
      <c r="Y198">
        <v>7</v>
      </c>
      <c r="Z198">
        <v>3</v>
      </c>
      <c r="AA198">
        <v>2</v>
      </c>
      <c r="AB198">
        <v>3</v>
      </c>
      <c r="AC198">
        <v>8</v>
      </c>
      <c r="AD198">
        <v>61</v>
      </c>
    </row>
    <row r="199" spans="1:30" ht="15" customHeight="1" x14ac:dyDescent="0.35">
      <c r="A199" s="1">
        <v>7</v>
      </c>
      <c r="B199" s="1" t="s">
        <v>199</v>
      </c>
      <c r="C199" s="2">
        <v>70437</v>
      </c>
      <c r="D199" s="17">
        <v>13909</v>
      </c>
      <c r="E199" s="18">
        <v>7300</v>
      </c>
      <c r="F199">
        <v>3254</v>
      </c>
      <c r="G199">
        <v>2618</v>
      </c>
      <c r="H199">
        <v>727</v>
      </c>
      <c r="I199">
        <v>560</v>
      </c>
      <c r="J199">
        <v>141</v>
      </c>
      <c r="K199">
        <v>33</v>
      </c>
      <c r="L199">
        <v>8</v>
      </c>
      <c r="M199">
        <v>0</v>
      </c>
      <c r="N199">
        <v>13476</v>
      </c>
      <c r="O199">
        <v>56</v>
      </c>
      <c r="P199">
        <v>10</v>
      </c>
      <c r="Q199">
        <f>VLOOKUP(C199,[1]Parish_language_2022b!$1:$1048576,8,FALSE)</f>
        <v>64</v>
      </c>
      <c r="R199">
        <f>VLOOKUP(C199,[1]Parish_language_2022b!$1:$1048576,7,FALSE)</f>
        <v>128</v>
      </c>
      <c r="S199">
        <f>VLOOKUP(C199,[1]Parish_language_2022b!$1:$1048576,6,FALSE)</f>
        <v>13446</v>
      </c>
      <c r="T199">
        <f>VLOOKUP(C199,[1]Parish_language_2022b!$1:$1048576,8,FALSE)</f>
        <v>64</v>
      </c>
      <c r="U199">
        <v>13304</v>
      </c>
      <c r="V199">
        <v>11784</v>
      </c>
      <c r="W199">
        <v>13642</v>
      </c>
      <c r="X199">
        <v>11876</v>
      </c>
      <c r="Y199">
        <v>69</v>
      </c>
      <c r="Z199">
        <v>100</v>
      </c>
      <c r="AA199">
        <v>26</v>
      </c>
      <c r="AB199">
        <v>11</v>
      </c>
      <c r="AC199">
        <v>25</v>
      </c>
      <c r="AD199">
        <v>605</v>
      </c>
    </row>
    <row r="200" spans="1:30" ht="15" customHeight="1" x14ac:dyDescent="0.35">
      <c r="A200" s="1">
        <v>7</v>
      </c>
      <c r="B200" s="1" t="s">
        <v>200</v>
      </c>
      <c r="C200" s="2">
        <v>80442</v>
      </c>
      <c r="D200" s="17">
        <v>1186</v>
      </c>
      <c r="E200" s="18">
        <v>544</v>
      </c>
      <c r="F200">
        <v>142</v>
      </c>
      <c r="G200">
        <v>269</v>
      </c>
      <c r="H200">
        <v>68</v>
      </c>
      <c r="I200">
        <v>44</v>
      </c>
      <c r="J200">
        <v>14</v>
      </c>
      <c r="K200">
        <v>4</v>
      </c>
      <c r="L200">
        <v>3</v>
      </c>
      <c r="M200">
        <v>0</v>
      </c>
      <c r="N200">
        <v>1154</v>
      </c>
      <c r="O200">
        <v>6</v>
      </c>
      <c r="P200">
        <v>0</v>
      </c>
      <c r="Q200">
        <f>VLOOKUP(C200,[1]Parish_language_2022b!$1:$1048576,8,FALSE)</f>
        <v>8</v>
      </c>
      <c r="R200">
        <f>VLOOKUP(C200,[1]Parish_language_2022b!$1:$1048576,7,FALSE)</f>
        <v>5</v>
      </c>
      <c r="S200">
        <f>VLOOKUP(C200,[1]Parish_language_2022b!$1:$1048576,6,FALSE)</f>
        <v>1152</v>
      </c>
      <c r="T200">
        <f>VLOOKUP(C200,[1]Parish_language_2022b!$1:$1048576,8,FALSE)</f>
        <v>8</v>
      </c>
      <c r="U200">
        <v>1144</v>
      </c>
      <c r="V200">
        <v>773</v>
      </c>
      <c r="W200">
        <v>1178</v>
      </c>
      <c r="X200">
        <v>833</v>
      </c>
      <c r="Y200">
        <v>4</v>
      </c>
      <c r="Z200">
        <v>6</v>
      </c>
      <c r="AA200">
        <v>0</v>
      </c>
      <c r="AB200">
        <v>0</v>
      </c>
      <c r="AC200">
        <v>0</v>
      </c>
      <c r="AD200">
        <v>62</v>
      </c>
    </row>
    <row r="201" spans="1:30" ht="15" customHeight="1" x14ac:dyDescent="0.35">
      <c r="A201" s="1">
        <v>7</v>
      </c>
      <c r="B201" s="1" t="s">
        <v>201</v>
      </c>
      <c r="C201" s="2">
        <v>100562</v>
      </c>
      <c r="D201" s="17">
        <v>1156</v>
      </c>
      <c r="E201" s="18">
        <v>532</v>
      </c>
      <c r="F201">
        <v>171</v>
      </c>
      <c r="G201">
        <v>202</v>
      </c>
      <c r="H201">
        <v>89</v>
      </c>
      <c r="I201">
        <v>49</v>
      </c>
      <c r="J201">
        <v>20</v>
      </c>
      <c r="K201">
        <v>5</v>
      </c>
      <c r="L201">
        <v>1</v>
      </c>
      <c r="M201">
        <v>0</v>
      </c>
      <c r="N201">
        <v>1106</v>
      </c>
      <c r="O201">
        <v>5</v>
      </c>
      <c r="P201">
        <v>1</v>
      </c>
      <c r="Q201">
        <f>VLOOKUP(C201,[1]Parish_language_2022b!$1:$1048576,8,FALSE)</f>
        <v>10</v>
      </c>
      <c r="R201">
        <f>VLOOKUP(C201,[1]Parish_language_2022b!$1:$1048576,7,FALSE)</f>
        <v>9</v>
      </c>
      <c r="S201">
        <f>VLOOKUP(C201,[1]Parish_language_2022b!$1:$1048576,6,FALSE)</f>
        <v>1106</v>
      </c>
      <c r="T201">
        <f>VLOOKUP(C201,[1]Parish_language_2022b!$1:$1048576,8,FALSE)</f>
        <v>10</v>
      </c>
      <c r="U201">
        <v>1121</v>
      </c>
      <c r="V201">
        <v>1005</v>
      </c>
      <c r="W201">
        <v>1146</v>
      </c>
      <c r="X201">
        <v>990</v>
      </c>
      <c r="Y201">
        <v>5</v>
      </c>
      <c r="Z201">
        <v>2</v>
      </c>
      <c r="AA201">
        <v>4</v>
      </c>
      <c r="AB201">
        <v>0</v>
      </c>
      <c r="AC201">
        <v>0</v>
      </c>
      <c r="AD201">
        <v>43</v>
      </c>
    </row>
    <row r="202" spans="1:30" ht="15" customHeight="1" x14ac:dyDescent="0.35">
      <c r="A202" s="1">
        <v>7</v>
      </c>
      <c r="B202" s="1" t="s">
        <v>202</v>
      </c>
      <c r="C202" s="2">
        <v>80435</v>
      </c>
      <c r="D202" s="17">
        <v>4327</v>
      </c>
      <c r="E202" s="18">
        <v>2202</v>
      </c>
      <c r="F202">
        <v>924</v>
      </c>
      <c r="G202">
        <v>805</v>
      </c>
      <c r="H202">
        <v>257</v>
      </c>
      <c r="I202">
        <v>183</v>
      </c>
      <c r="J202">
        <v>49</v>
      </c>
      <c r="K202">
        <v>4</v>
      </c>
      <c r="L202">
        <v>6</v>
      </c>
      <c r="M202">
        <v>0</v>
      </c>
      <c r="N202">
        <v>4214</v>
      </c>
      <c r="O202">
        <v>15</v>
      </c>
      <c r="P202">
        <v>2</v>
      </c>
      <c r="Q202">
        <f>VLOOKUP(C202,[1]Parish_language_2022b!$1:$1048576,8,FALSE)</f>
        <v>15</v>
      </c>
      <c r="R202">
        <f>VLOOKUP(C202,[1]Parish_language_2022b!$1:$1048576,7,FALSE)</f>
        <v>37</v>
      </c>
      <c r="S202">
        <f>VLOOKUP(C202,[1]Parish_language_2022b!$1:$1048576,6,FALSE)</f>
        <v>4204</v>
      </c>
      <c r="T202">
        <f>VLOOKUP(C202,[1]Parish_language_2022b!$1:$1048576,8,FALSE)</f>
        <v>15</v>
      </c>
      <c r="U202">
        <v>4236</v>
      </c>
      <c r="V202">
        <v>3337</v>
      </c>
      <c r="W202">
        <v>4288</v>
      </c>
      <c r="X202">
        <v>3457</v>
      </c>
      <c r="Y202">
        <v>7</v>
      </c>
      <c r="Z202">
        <v>16</v>
      </c>
      <c r="AA202">
        <v>5</v>
      </c>
      <c r="AB202">
        <v>4</v>
      </c>
      <c r="AC202">
        <v>5</v>
      </c>
      <c r="AD202">
        <v>201</v>
      </c>
    </row>
    <row r="203" spans="1:30" ht="15" customHeight="1" x14ac:dyDescent="0.35">
      <c r="A203" s="1">
        <v>7</v>
      </c>
      <c r="B203" s="1" t="s">
        <v>203</v>
      </c>
      <c r="C203" s="2">
        <v>100545</v>
      </c>
      <c r="D203" s="17">
        <v>2911</v>
      </c>
      <c r="E203" s="18">
        <v>1375</v>
      </c>
      <c r="F203">
        <v>526</v>
      </c>
      <c r="G203">
        <v>459</v>
      </c>
      <c r="H203">
        <v>189</v>
      </c>
      <c r="I203">
        <v>124</v>
      </c>
      <c r="J203">
        <v>31</v>
      </c>
      <c r="K203">
        <v>18</v>
      </c>
      <c r="L203">
        <v>1</v>
      </c>
      <c r="M203">
        <v>0</v>
      </c>
      <c r="N203">
        <v>2774</v>
      </c>
      <c r="O203">
        <v>20</v>
      </c>
      <c r="P203">
        <v>4</v>
      </c>
      <c r="Q203">
        <f>VLOOKUP(C203,[1]Parish_language_2022b!$1:$1048576,8,FALSE)</f>
        <v>13</v>
      </c>
      <c r="R203">
        <f>VLOOKUP(C203,[1]Parish_language_2022b!$1:$1048576,7,FALSE)</f>
        <v>26</v>
      </c>
      <c r="S203">
        <f>VLOOKUP(C203,[1]Parish_language_2022b!$1:$1048576,6,FALSE)</f>
        <v>2798</v>
      </c>
      <c r="T203">
        <f>VLOOKUP(C203,[1]Parish_language_2022b!$1:$1048576,8,FALSE)</f>
        <v>13</v>
      </c>
      <c r="U203">
        <v>2851</v>
      </c>
      <c r="V203">
        <v>2587</v>
      </c>
      <c r="W203">
        <v>2876</v>
      </c>
      <c r="X203">
        <v>2606</v>
      </c>
      <c r="Y203">
        <v>4</v>
      </c>
      <c r="Z203">
        <v>19</v>
      </c>
      <c r="AA203">
        <v>8</v>
      </c>
      <c r="AB203">
        <v>1</v>
      </c>
      <c r="AC203">
        <v>2</v>
      </c>
      <c r="AD203">
        <v>113</v>
      </c>
    </row>
    <row r="204" spans="1:30" ht="15" customHeight="1" x14ac:dyDescent="0.35">
      <c r="A204" s="1">
        <v>7</v>
      </c>
      <c r="B204" s="1" t="s">
        <v>204</v>
      </c>
      <c r="C204" s="2">
        <v>120657</v>
      </c>
      <c r="D204" s="17">
        <v>3543</v>
      </c>
      <c r="E204" s="18">
        <v>1752</v>
      </c>
      <c r="F204">
        <v>727</v>
      </c>
      <c r="G204">
        <v>585</v>
      </c>
      <c r="H204">
        <v>244</v>
      </c>
      <c r="I204">
        <v>154</v>
      </c>
      <c r="J204">
        <v>51</v>
      </c>
      <c r="K204">
        <v>10</v>
      </c>
      <c r="L204">
        <v>1</v>
      </c>
      <c r="M204">
        <v>0</v>
      </c>
      <c r="N204">
        <v>3389</v>
      </c>
      <c r="O204">
        <v>29</v>
      </c>
      <c r="P204">
        <v>0</v>
      </c>
      <c r="Q204">
        <f>VLOOKUP(C204,[1]Parish_language_2022b!$1:$1048576,8,FALSE)</f>
        <v>11</v>
      </c>
      <c r="R204">
        <f>VLOOKUP(C204,[1]Parish_language_2022b!$1:$1048576,7,FALSE)</f>
        <v>31</v>
      </c>
      <c r="S204">
        <f>VLOOKUP(C204,[1]Parish_language_2022b!$1:$1048576,6,FALSE)</f>
        <v>3416</v>
      </c>
      <c r="T204">
        <f>VLOOKUP(C204,[1]Parish_language_2022b!$1:$1048576,8,FALSE)</f>
        <v>11</v>
      </c>
      <c r="U204">
        <v>3463</v>
      </c>
      <c r="V204">
        <v>3217</v>
      </c>
      <c r="W204">
        <v>3471</v>
      </c>
      <c r="X204">
        <v>3225</v>
      </c>
      <c r="Y204">
        <v>12</v>
      </c>
      <c r="Z204">
        <v>29</v>
      </c>
      <c r="AA204">
        <v>2</v>
      </c>
      <c r="AB204">
        <v>1</v>
      </c>
      <c r="AC204">
        <v>25</v>
      </c>
      <c r="AD204">
        <v>124</v>
      </c>
    </row>
    <row r="205" spans="1:30" ht="15" customHeight="1" x14ac:dyDescent="0.35">
      <c r="A205" s="1">
        <v>7</v>
      </c>
      <c r="B205" s="1" t="s">
        <v>205</v>
      </c>
      <c r="C205" s="2">
        <v>120658</v>
      </c>
      <c r="D205" s="17">
        <v>2346</v>
      </c>
      <c r="E205" s="18">
        <v>1046</v>
      </c>
      <c r="F205">
        <v>339</v>
      </c>
      <c r="G205">
        <v>377</v>
      </c>
      <c r="H205">
        <v>169</v>
      </c>
      <c r="I205">
        <v>107</v>
      </c>
      <c r="J205">
        <v>50</v>
      </c>
      <c r="K205">
        <v>11</v>
      </c>
      <c r="L205">
        <v>2</v>
      </c>
      <c r="M205">
        <v>0</v>
      </c>
      <c r="N205">
        <v>2258</v>
      </c>
      <c r="O205">
        <v>5</v>
      </c>
      <c r="P205">
        <v>2</v>
      </c>
      <c r="Q205">
        <f>VLOOKUP(C205,[1]Parish_language_2022b!$1:$1048576,8,FALSE)</f>
        <v>10</v>
      </c>
      <c r="R205">
        <f>VLOOKUP(C205,[1]Parish_language_2022b!$1:$1048576,7,FALSE)</f>
        <v>16</v>
      </c>
      <c r="S205">
        <f>VLOOKUP(C205,[1]Parish_language_2022b!$1:$1048576,6,FALSE)</f>
        <v>2245</v>
      </c>
      <c r="T205">
        <f>VLOOKUP(C205,[1]Parish_language_2022b!$1:$1048576,8,FALSE)</f>
        <v>10</v>
      </c>
      <c r="U205">
        <v>2277</v>
      </c>
      <c r="V205">
        <v>2081</v>
      </c>
      <c r="W205">
        <v>2303</v>
      </c>
      <c r="X205">
        <v>2089</v>
      </c>
      <c r="Y205">
        <v>14</v>
      </c>
      <c r="Z205">
        <v>11</v>
      </c>
      <c r="AA205">
        <v>5</v>
      </c>
      <c r="AB205">
        <v>2</v>
      </c>
      <c r="AC205">
        <v>7</v>
      </c>
      <c r="AD205">
        <v>89</v>
      </c>
    </row>
    <row r="206" spans="1:30" ht="15" customHeight="1" x14ac:dyDescent="0.35">
      <c r="A206" s="1">
        <v>7</v>
      </c>
      <c r="B206" s="1" t="s">
        <v>206</v>
      </c>
      <c r="C206" s="2">
        <v>100565</v>
      </c>
      <c r="D206" s="17">
        <v>1984</v>
      </c>
      <c r="E206" s="18">
        <v>892</v>
      </c>
      <c r="F206">
        <v>277</v>
      </c>
      <c r="G206">
        <v>341</v>
      </c>
      <c r="H206">
        <v>144</v>
      </c>
      <c r="I206">
        <v>101</v>
      </c>
      <c r="J206">
        <v>32</v>
      </c>
      <c r="K206">
        <v>5</v>
      </c>
      <c r="L206">
        <v>0</v>
      </c>
      <c r="M206">
        <v>1</v>
      </c>
      <c r="N206">
        <v>1905</v>
      </c>
      <c r="O206">
        <v>13</v>
      </c>
      <c r="P206">
        <v>0</v>
      </c>
      <c r="Q206">
        <f>VLOOKUP(C206,[1]Parish_language_2022b!$1:$1048576,8,FALSE)</f>
        <v>3</v>
      </c>
      <c r="R206">
        <f>VLOOKUP(C206,[1]Parish_language_2022b!$1:$1048576,7,FALSE)</f>
        <v>13</v>
      </c>
      <c r="S206">
        <f>VLOOKUP(C206,[1]Parish_language_2022b!$1:$1048576,6,FALSE)</f>
        <v>1917</v>
      </c>
      <c r="T206">
        <f>VLOOKUP(C206,[1]Parish_language_2022b!$1:$1048576,8,FALSE)</f>
        <v>3</v>
      </c>
      <c r="U206">
        <v>1924</v>
      </c>
      <c r="V206">
        <v>1653</v>
      </c>
      <c r="W206">
        <v>1946</v>
      </c>
      <c r="X206">
        <v>1654</v>
      </c>
      <c r="Y206">
        <v>10</v>
      </c>
      <c r="Z206">
        <v>14</v>
      </c>
      <c r="AA206">
        <v>4</v>
      </c>
      <c r="AB206">
        <v>4</v>
      </c>
      <c r="AC206">
        <v>6</v>
      </c>
      <c r="AD206">
        <v>110</v>
      </c>
    </row>
    <row r="207" spans="1:30" ht="15" customHeight="1" x14ac:dyDescent="0.35">
      <c r="A207" s="1">
        <v>7</v>
      </c>
      <c r="B207" s="1" t="s">
        <v>207</v>
      </c>
      <c r="C207" s="2">
        <v>70399</v>
      </c>
      <c r="D207" s="17">
        <v>900</v>
      </c>
      <c r="E207" s="18">
        <v>435</v>
      </c>
      <c r="F207">
        <v>141</v>
      </c>
      <c r="G207">
        <v>190</v>
      </c>
      <c r="H207">
        <v>67</v>
      </c>
      <c r="I207">
        <v>30</v>
      </c>
      <c r="J207">
        <v>9</v>
      </c>
      <c r="K207">
        <v>4</v>
      </c>
      <c r="L207">
        <v>1</v>
      </c>
      <c r="M207">
        <v>0</v>
      </c>
      <c r="N207">
        <v>878</v>
      </c>
      <c r="O207">
        <v>0</v>
      </c>
      <c r="P207">
        <v>0</v>
      </c>
      <c r="Q207">
        <f>VLOOKUP(C207,[1]Parish_language_2022b!$1:$1048576,8,FALSE)</f>
        <v>1</v>
      </c>
      <c r="R207">
        <f>VLOOKUP(C207,[1]Parish_language_2022b!$1:$1048576,7,FALSE)</f>
        <v>11</v>
      </c>
      <c r="S207">
        <f>VLOOKUP(C207,[1]Parish_language_2022b!$1:$1048576,6,FALSE)</f>
        <v>870</v>
      </c>
      <c r="T207">
        <f>VLOOKUP(C207,[1]Parish_language_2022b!$1:$1048576,8,FALSE)</f>
        <v>1</v>
      </c>
      <c r="U207">
        <v>865</v>
      </c>
      <c r="V207">
        <v>595</v>
      </c>
      <c r="W207">
        <v>894</v>
      </c>
      <c r="X207">
        <v>625</v>
      </c>
      <c r="Y207">
        <v>10</v>
      </c>
      <c r="Z207">
        <v>0</v>
      </c>
      <c r="AA207">
        <v>0</v>
      </c>
      <c r="AB207">
        <v>0</v>
      </c>
      <c r="AC207">
        <v>0</v>
      </c>
      <c r="AD207">
        <v>45</v>
      </c>
    </row>
    <row r="208" spans="1:30" ht="15" customHeight="1" x14ac:dyDescent="0.35">
      <c r="A208" s="1">
        <v>7</v>
      </c>
      <c r="B208" s="1" t="s">
        <v>208</v>
      </c>
      <c r="C208" s="2">
        <v>110612</v>
      </c>
      <c r="D208" s="17">
        <v>3910</v>
      </c>
      <c r="E208" s="18">
        <v>1805</v>
      </c>
      <c r="F208">
        <v>603</v>
      </c>
      <c r="G208">
        <v>700</v>
      </c>
      <c r="H208">
        <v>231</v>
      </c>
      <c r="I208">
        <v>192</v>
      </c>
      <c r="J208">
        <v>73</v>
      </c>
      <c r="K208">
        <v>11</v>
      </c>
      <c r="L208">
        <v>4</v>
      </c>
      <c r="M208">
        <v>2</v>
      </c>
      <c r="N208">
        <v>3764</v>
      </c>
      <c r="O208">
        <v>11</v>
      </c>
      <c r="P208">
        <v>2</v>
      </c>
      <c r="Q208">
        <f>VLOOKUP(C208,[1]Parish_language_2022b!$1:$1048576,8,FALSE)</f>
        <v>10</v>
      </c>
      <c r="R208">
        <f>VLOOKUP(C208,[1]Parish_language_2022b!$1:$1048576,7,FALSE)</f>
        <v>25</v>
      </c>
      <c r="S208">
        <f>VLOOKUP(C208,[1]Parish_language_2022b!$1:$1048576,6,FALSE)</f>
        <v>3775</v>
      </c>
      <c r="T208">
        <f>VLOOKUP(C208,[1]Parish_language_2022b!$1:$1048576,8,FALSE)</f>
        <v>10</v>
      </c>
      <c r="U208">
        <v>3770</v>
      </c>
      <c r="V208">
        <v>3438</v>
      </c>
      <c r="W208">
        <v>3807</v>
      </c>
      <c r="X208">
        <v>3432</v>
      </c>
      <c r="Y208">
        <v>37</v>
      </c>
      <c r="Z208">
        <v>29</v>
      </c>
      <c r="AA208">
        <v>14</v>
      </c>
      <c r="AB208">
        <v>1</v>
      </c>
      <c r="AC208">
        <v>16</v>
      </c>
      <c r="AD208">
        <v>141</v>
      </c>
    </row>
    <row r="209" spans="1:30" ht="15" customHeight="1" x14ac:dyDescent="0.35">
      <c r="A209" s="1">
        <v>7</v>
      </c>
      <c r="B209" s="1" t="s">
        <v>209</v>
      </c>
      <c r="C209" s="2">
        <v>100597</v>
      </c>
      <c r="D209" s="17">
        <v>3562</v>
      </c>
      <c r="E209" s="18">
        <v>1653</v>
      </c>
      <c r="F209">
        <v>614</v>
      </c>
      <c r="G209">
        <v>535</v>
      </c>
      <c r="H209">
        <v>260</v>
      </c>
      <c r="I209">
        <v>159</v>
      </c>
      <c r="J209">
        <v>66</v>
      </c>
      <c r="K209">
        <v>14</v>
      </c>
      <c r="L209">
        <v>1</v>
      </c>
      <c r="M209">
        <v>0</v>
      </c>
      <c r="N209">
        <v>3450</v>
      </c>
      <c r="O209">
        <v>8</v>
      </c>
      <c r="P209">
        <v>3</v>
      </c>
      <c r="Q209">
        <f>VLOOKUP(C209,[1]Parish_language_2022b!$1:$1048576,8,FALSE)</f>
        <v>13</v>
      </c>
      <c r="R209">
        <f>VLOOKUP(C209,[1]Parish_language_2022b!$1:$1048576,7,FALSE)</f>
        <v>29</v>
      </c>
      <c r="S209">
        <f>VLOOKUP(C209,[1]Parish_language_2022b!$1:$1048576,6,FALSE)</f>
        <v>3428</v>
      </c>
      <c r="T209">
        <f>VLOOKUP(C209,[1]Parish_language_2022b!$1:$1048576,8,FALSE)</f>
        <v>13</v>
      </c>
      <c r="U209">
        <v>3517</v>
      </c>
      <c r="V209">
        <v>3246</v>
      </c>
      <c r="W209">
        <v>3524</v>
      </c>
      <c r="X209">
        <v>3260</v>
      </c>
      <c r="Y209">
        <v>16</v>
      </c>
      <c r="Z209">
        <v>18</v>
      </c>
      <c r="AA209">
        <v>2</v>
      </c>
      <c r="AB209">
        <v>1</v>
      </c>
      <c r="AC209">
        <v>2</v>
      </c>
      <c r="AD209">
        <v>101</v>
      </c>
    </row>
    <row r="210" spans="1:30" ht="15" customHeight="1" x14ac:dyDescent="0.35">
      <c r="A210" s="1">
        <v>7</v>
      </c>
      <c r="B210" s="1" t="s">
        <v>210</v>
      </c>
      <c r="C210" s="2">
        <v>80448</v>
      </c>
      <c r="D210" s="17">
        <v>5425</v>
      </c>
      <c r="E210" s="18">
        <v>2612</v>
      </c>
      <c r="F210">
        <v>1072</v>
      </c>
      <c r="G210">
        <v>893</v>
      </c>
      <c r="H210">
        <v>355</v>
      </c>
      <c r="I210">
        <v>207</v>
      </c>
      <c r="J210">
        <v>65</v>
      </c>
      <c r="K210">
        <v>14</v>
      </c>
      <c r="L210">
        <v>4</v>
      </c>
      <c r="M210">
        <v>0</v>
      </c>
      <c r="N210">
        <v>5153</v>
      </c>
      <c r="O210">
        <v>38</v>
      </c>
      <c r="P210">
        <v>2</v>
      </c>
      <c r="Q210">
        <f>VLOOKUP(C210,[1]Parish_language_2022b!$1:$1048576,8,FALSE)</f>
        <v>18</v>
      </c>
      <c r="R210">
        <f>VLOOKUP(C210,[1]Parish_language_2022b!$1:$1048576,7,FALSE)</f>
        <v>85</v>
      </c>
      <c r="S210">
        <f>VLOOKUP(C210,[1]Parish_language_2022b!$1:$1048576,6,FALSE)</f>
        <v>5213</v>
      </c>
      <c r="T210">
        <f>VLOOKUP(C210,[1]Parish_language_2022b!$1:$1048576,8,FALSE)</f>
        <v>18</v>
      </c>
      <c r="U210">
        <v>5116</v>
      </c>
      <c r="V210">
        <v>4463</v>
      </c>
      <c r="W210">
        <v>5218</v>
      </c>
      <c r="X210">
        <v>4468</v>
      </c>
      <c r="Y210">
        <v>58</v>
      </c>
      <c r="Z210">
        <v>87</v>
      </c>
      <c r="AA210">
        <v>13</v>
      </c>
      <c r="AB210">
        <v>2</v>
      </c>
      <c r="AC210">
        <v>57</v>
      </c>
      <c r="AD210">
        <v>244</v>
      </c>
    </row>
    <row r="211" spans="1:30" ht="15" customHeight="1" x14ac:dyDescent="0.35">
      <c r="A211" s="1">
        <v>7</v>
      </c>
      <c r="B211" s="1" t="s">
        <v>211</v>
      </c>
      <c r="C211" s="2">
        <v>80459</v>
      </c>
      <c r="D211" s="17">
        <v>7565</v>
      </c>
      <c r="E211" s="18">
        <v>3683</v>
      </c>
      <c r="F211">
        <v>1488</v>
      </c>
      <c r="G211">
        <v>1207</v>
      </c>
      <c r="H211">
        <v>492</v>
      </c>
      <c r="I211">
        <v>339</v>
      </c>
      <c r="J211">
        <v>103</v>
      </c>
      <c r="K211">
        <v>28</v>
      </c>
      <c r="L211">
        <v>10</v>
      </c>
      <c r="M211">
        <v>0</v>
      </c>
      <c r="N211">
        <v>7163</v>
      </c>
      <c r="O211">
        <v>63</v>
      </c>
      <c r="P211">
        <v>4</v>
      </c>
      <c r="Q211">
        <f>VLOOKUP(C211,[1]Parish_language_2022b!$1:$1048576,8,FALSE)</f>
        <v>45</v>
      </c>
      <c r="R211">
        <f>VLOOKUP(C211,[1]Parish_language_2022b!$1:$1048576,7,FALSE)</f>
        <v>103</v>
      </c>
      <c r="S211">
        <f>VLOOKUP(C211,[1]Parish_language_2022b!$1:$1048576,6,FALSE)</f>
        <v>7191</v>
      </c>
      <c r="T211">
        <f>VLOOKUP(C211,[1]Parish_language_2022b!$1:$1048576,8,FALSE)</f>
        <v>45</v>
      </c>
      <c r="U211">
        <v>7300</v>
      </c>
      <c r="V211">
        <v>6560</v>
      </c>
      <c r="W211">
        <v>7419</v>
      </c>
      <c r="X211">
        <v>6632</v>
      </c>
      <c r="Y211">
        <v>54</v>
      </c>
      <c r="Z211">
        <v>50</v>
      </c>
      <c r="AA211">
        <v>13</v>
      </c>
      <c r="AB211">
        <v>5</v>
      </c>
      <c r="AC211">
        <v>53</v>
      </c>
      <c r="AD211">
        <v>302</v>
      </c>
    </row>
    <row r="212" spans="1:30" ht="15" customHeight="1" x14ac:dyDescent="0.35">
      <c r="A212" s="1">
        <v>7</v>
      </c>
      <c r="B212" s="1" t="s">
        <v>212</v>
      </c>
      <c r="C212" s="2">
        <v>80449</v>
      </c>
      <c r="D212" s="17">
        <v>3662</v>
      </c>
      <c r="E212" s="18">
        <v>1844</v>
      </c>
      <c r="F212">
        <v>823</v>
      </c>
      <c r="G212">
        <v>599</v>
      </c>
      <c r="H212">
        <v>200</v>
      </c>
      <c r="I212">
        <v>163</v>
      </c>
      <c r="J212">
        <v>57</v>
      </c>
      <c r="K212">
        <v>6</v>
      </c>
      <c r="L212">
        <v>2</v>
      </c>
      <c r="M212">
        <v>1</v>
      </c>
      <c r="N212">
        <v>3458</v>
      </c>
      <c r="O212">
        <v>37</v>
      </c>
      <c r="P212">
        <v>4</v>
      </c>
      <c r="Q212">
        <f>VLOOKUP(C212,[1]Parish_language_2022b!$1:$1048576,8,FALSE)</f>
        <v>12</v>
      </c>
      <c r="R212">
        <f>VLOOKUP(C212,[1]Parish_language_2022b!$1:$1048576,7,FALSE)</f>
        <v>31</v>
      </c>
      <c r="S212">
        <f>VLOOKUP(C212,[1]Parish_language_2022b!$1:$1048576,6,FALSE)</f>
        <v>3546</v>
      </c>
      <c r="T212">
        <f>VLOOKUP(C212,[1]Parish_language_2022b!$1:$1048576,8,FALSE)</f>
        <v>12</v>
      </c>
      <c r="U212">
        <v>3354</v>
      </c>
      <c r="V212">
        <v>2842</v>
      </c>
      <c r="W212">
        <v>3496</v>
      </c>
      <c r="X212">
        <v>2881</v>
      </c>
      <c r="Y212">
        <v>36</v>
      </c>
      <c r="Z212">
        <v>60</v>
      </c>
      <c r="AA212">
        <v>18</v>
      </c>
      <c r="AB212">
        <v>6</v>
      </c>
      <c r="AC212">
        <v>36</v>
      </c>
      <c r="AD212">
        <v>149</v>
      </c>
    </row>
    <row r="213" spans="1:30" ht="15" customHeight="1" x14ac:dyDescent="0.35">
      <c r="A213" s="1">
        <v>7</v>
      </c>
      <c r="B213" s="1" t="s">
        <v>213</v>
      </c>
      <c r="C213" s="2">
        <v>80452</v>
      </c>
      <c r="D213" s="17">
        <v>4928</v>
      </c>
      <c r="E213" s="18">
        <v>2320</v>
      </c>
      <c r="F213">
        <v>895</v>
      </c>
      <c r="G213">
        <v>773</v>
      </c>
      <c r="H213">
        <v>330</v>
      </c>
      <c r="I213">
        <v>248</v>
      </c>
      <c r="J213">
        <v>64</v>
      </c>
      <c r="K213">
        <v>17</v>
      </c>
      <c r="L213">
        <v>2</v>
      </c>
      <c r="M213">
        <v>0</v>
      </c>
      <c r="N213">
        <v>4614</v>
      </c>
      <c r="O213">
        <v>43</v>
      </c>
      <c r="P213">
        <v>5</v>
      </c>
      <c r="Q213">
        <f>VLOOKUP(C213,[1]Parish_language_2022b!$1:$1048576,8,FALSE)</f>
        <v>12</v>
      </c>
      <c r="R213">
        <f>VLOOKUP(C213,[1]Parish_language_2022b!$1:$1048576,7,FALSE)</f>
        <v>32</v>
      </c>
      <c r="S213">
        <f>VLOOKUP(C213,[1]Parish_language_2022b!$1:$1048576,6,FALSE)</f>
        <v>4719</v>
      </c>
      <c r="T213">
        <f>VLOOKUP(C213,[1]Parish_language_2022b!$1:$1048576,8,FALSE)</f>
        <v>12</v>
      </c>
      <c r="U213">
        <v>4669</v>
      </c>
      <c r="V213">
        <v>4024</v>
      </c>
      <c r="W213">
        <v>4730</v>
      </c>
      <c r="X213">
        <v>4048</v>
      </c>
      <c r="Y213">
        <v>43</v>
      </c>
      <c r="Z213">
        <v>103</v>
      </c>
      <c r="AA213">
        <v>12</v>
      </c>
      <c r="AB213">
        <v>2</v>
      </c>
      <c r="AC213">
        <v>42</v>
      </c>
      <c r="AD213">
        <v>200</v>
      </c>
    </row>
    <row r="214" spans="1:30" ht="15" customHeight="1" x14ac:dyDescent="0.35">
      <c r="A214" s="1">
        <v>7</v>
      </c>
      <c r="B214" s="1" t="s">
        <v>214</v>
      </c>
      <c r="C214" s="2">
        <v>80491</v>
      </c>
      <c r="D214" s="17">
        <v>9521</v>
      </c>
      <c r="E214" s="18">
        <v>4705</v>
      </c>
      <c r="F214">
        <v>1887</v>
      </c>
      <c r="G214">
        <v>1679</v>
      </c>
      <c r="H214">
        <v>620</v>
      </c>
      <c r="I214">
        <v>419</v>
      </c>
      <c r="J214">
        <v>97</v>
      </c>
      <c r="K214">
        <v>13</v>
      </c>
      <c r="L214">
        <v>3</v>
      </c>
      <c r="M214">
        <v>0</v>
      </c>
      <c r="N214">
        <v>8996</v>
      </c>
      <c r="O214">
        <v>80</v>
      </c>
      <c r="P214">
        <v>8</v>
      </c>
      <c r="Q214">
        <f>VLOOKUP(C214,[1]Parish_language_2022b!$1:$1048576,8,FALSE)</f>
        <v>38</v>
      </c>
      <c r="R214">
        <f>VLOOKUP(C214,[1]Parish_language_2022b!$1:$1048576,7,FALSE)</f>
        <v>86</v>
      </c>
      <c r="S214">
        <f>VLOOKUP(C214,[1]Parish_language_2022b!$1:$1048576,6,FALSE)</f>
        <v>9165</v>
      </c>
      <c r="T214">
        <f>VLOOKUP(C214,[1]Parish_language_2022b!$1:$1048576,8,FALSE)</f>
        <v>38</v>
      </c>
      <c r="U214">
        <v>8982</v>
      </c>
      <c r="V214">
        <v>7801</v>
      </c>
      <c r="W214">
        <v>9192</v>
      </c>
      <c r="X214">
        <v>7910</v>
      </c>
      <c r="Y214">
        <v>75</v>
      </c>
      <c r="Z214">
        <v>173</v>
      </c>
      <c r="AA214">
        <v>37</v>
      </c>
      <c r="AB214">
        <v>8</v>
      </c>
      <c r="AC214">
        <v>32</v>
      </c>
      <c r="AD214">
        <v>371</v>
      </c>
    </row>
    <row r="215" spans="1:30" ht="15" customHeight="1" x14ac:dyDescent="0.35">
      <c r="A215" s="1">
        <v>7</v>
      </c>
      <c r="B215" s="1" t="s">
        <v>215</v>
      </c>
      <c r="C215" s="2">
        <v>80453</v>
      </c>
      <c r="D215" s="17">
        <v>4499</v>
      </c>
      <c r="E215" s="18">
        <v>2236</v>
      </c>
      <c r="F215">
        <v>903</v>
      </c>
      <c r="G215">
        <v>789</v>
      </c>
      <c r="H215">
        <v>254</v>
      </c>
      <c r="I215">
        <v>220</v>
      </c>
      <c r="J215">
        <v>50</v>
      </c>
      <c r="K215">
        <v>11</v>
      </c>
      <c r="L215">
        <v>4</v>
      </c>
      <c r="M215">
        <v>0</v>
      </c>
      <c r="N215">
        <v>4258</v>
      </c>
      <c r="O215">
        <v>22</v>
      </c>
      <c r="P215">
        <v>4</v>
      </c>
      <c r="Q215">
        <f>VLOOKUP(C215,[1]Parish_language_2022b!$1:$1048576,8,FALSE)</f>
        <v>8</v>
      </c>
      <c r="R215">
        <f>VLOOKUP(C215,[1]Parish_language_2022b!$1:$1048576,7,FALSE)</f>
        <v>52</v>
      </c>
      <c r="S215">
        <f>VLOOKUP(C215,[1]Parish_language_2022b!$1:$1048576,6,FALSE)</f>
        <v>4341</v>
      </c>
      <c r="T215">
        <f>VLOOKUP(C215,[1]Parish_language_2022b!$1:$1048576,8,FALSE)</f>
        <v>8</v>
      </c>
      <c r="U215">
        <v>4212</v>
      </c>
      <c r="V215">
        <v>3600</v>
      </c>
      <c r="W215">
        <v>4342</v>
      </c>
      <c r="X215">
        <v>3601</v>
      </c>
      <c r="Y215">
        <v>37</v>
      </c>
      <c r="Z215">
        <v>55</v>
      </c>
      <c r="AA215">
        <v>28</v>
      </c>
      <c r="AB215">
        <v>10</v>
      </c>
      <c r="AC215">
        <v>24</v>
      </c>
      <c r="AD215">
        <v>158</v>
      </c>
    </row>
    <row r="216" spans="1:30" ht="15" customHeight="1" x14ac:dyDescent="0.35">
      <c r="A216" s="1">
        <v>7</v>
      </c>
      <c r="B216" s="1" t="s">
        <v>216</v>
      </c>
      <c r="C216" s="2">
        <v>100566</v>
      </c>
      <c r="D216" s="17">
        <v>3710</v>
      </c>
      <c r="E216" s="18">
        <v>1612</v>
      </c>
      <c r="F216">
        <v>496</v>
      </c>
      <c r="G216">
        <v>619</v>
      </c>
      <c r="H216">
        <v>237</v>
      </c>
      <c r="I216">
        <v>175</v>
      </c>
      <c r="J216">
        <v>49</v>
      </c>
      <c r="K216">
        <v>21</v>
      </c>
      <c r="L216">
        <v>3</v>
      </c>
      <c r="M216">
        <v>0</v>
      </c>
      <c r="N216">
        <v>3552</v>
      </c>
      <c r="O216">
        <v>17</v>
      </c>
      <c r="P216">
        <v>5</v>
      </c>
      <c r="Q216">
        <f>VLOOKUP(C216,[1]Parish_language_2022b!$1:$1048576,8,FALSE)</f>
        <v>13</v>
      </c>
      <c r="R216">
        <f>VLOOKUP(C216,[1]Parish_language_2022b!$1:$1048576,7,FALSE)</f>
        <v>28</v>
      </c>
      <c r="S216">
        <f>VLOOKUP(C216,[1]Parish_language_2022b!$1:$1048576,6,FALSE)</f>
        <v>3572</v>
      </c>
      <c r="T216">
        <f>VLOOKUP(C216,[1]Parish_language_2022b!$1:$1048576,8,FALSE)</f>
        <v>13</v>
      </c>
      <c r="U216">
        <v>3539</v>
      </c>
      <c r="V216">
        <v>3154</v>
      </c>
      <c r="W216">
        <v>3617</v>
      </c>
      <c r="X216">
        <v>3187</v>
      </c>
      <c r="Y216">
        <v>23</v>
      </c>
      <c r="Z216">
        <v>40</v>
      </c>
      <c r="AA216">
        <v>8</v>
      </c>
      <c r="AB216">
        <v>2</v>
      </c>
      <c r="AC216">
        <v>10</v>
      </c>
      <c r="AD216">
        <v>151</v>
      </c>
    </row>
    <row r="217" spans="1:30" ht="15" customHeight="1" x14ac:dyDescent="0.35">
      <c r="A217" s="1">
        <v>7</v>
      </c>
      <c r="B217" s="1" t="s">
        <v>217</v>
      </c>
      <c r="C217" s="2">
        <v>80454</v>
      </c>
      <c r="D217" s="17">
        <v>775</v>
      </c>
      <c r="E217" s="18">
        <v>362</v>
      </c>
      <c r="F217">
        <v>99</v>
      </c>
      <c r="G217">
        <v>174</v>
      </c>
      <c r="H217">
        <v>43</v>
      </c>
      <c r="I217">
        <v>40</v>
      </c>
      <c r="J217">
        <v>2</v>
      </c>
      <c r="K217">
        <v>4</v>
      </c>
      <c r="L217">
        <v>0</v>
      </c>
      <c r="M217">
        <v>0</v>
      </c>
      <c r="N217">
        <v>755</v>
      </c>
      <c r="O217">
        <v>1</v>
      </c>
      <c r="P217">
        <v>1</v>
      </c>
      <c r="Q217">
        <f>VLOOKUP(C217,[1]Parish_language_2022b!$1:$1048576,8,FALSE)</f>
        <v>1</v>
      </c>
      <c r="R217">
        <f>VLOOKUP(C217,[1]Parish_language_2022b!$1:$1048576,7,FALSE)</f>
        <v>10</v>
      </c>
      <c r="S217">
        <f>VLOOKUP(C217,[1]Parish_language_2022b!$1:$1048576,6,FALSE)</f>
        <v>757</v>
      </c>
      <c r="T217">
        <f>VLOOKUP(C217,[1]Parish_language_2022b!$1:$1048576,8,FALSE)</f>
        <v>1</v>
      </c>
      <c r="U217">
        <v>746</v>
      </c>
      <c r="V217">
        <v>465</v>
      </c>
      <c r="W217">
        <v>765</v>
      </c>
      <c r="X217">
        <v>481</v>
      </c>
      <c r="Y217">
        <v>2</v>
      </c>
      <c r="Z217">
        <v>2</v>
      </c>
      <c r="AA217">
        <v>3</v>
      </c>
      <c r="AB217">
        <v>0</v>
      </c>
      <c r="AC217">
        <v>1</v>
      </c>
      <c r="AD217">
        <v>38</v>
      </c>
    </row>
    <row r="218" spans="1:30" ht="15" customHeight="1" x14ac:dyDescent="0.35">
      <c r="A218" s="1">
        <v>7</v>
      </c>
      <c r="B218" s="1" t="s">
        <v>218</v>
      </c>
      <c r="C218" s="2">
        <v>80455</v>
      </c>
      <c r="D218" s="17">
        <v>283</v>
      </c>
      <c r="E218" s="18">
        <v>140</v>
      </c>
      <c r="F218">
        <v>49</v>
      </c>
      <c r="G218">
        <v>70</v>
      </c>
      <c r="H218">
        <v>10</v>
      </c>
      <c r="I218">
        <v>12</v>
      </c>
      <c r="J218">
        <v>4</v>
      </c>
      <c r="K218">
        <v>0</v>
      </c>
      <c r="L218">
        <v>0</v>
      </c>
      <c r="M218">
        <v>0</v>
      </c>
      <c r="N218">
        <v>274</v>
      </c>
      <c r="O218">
        <v>0</v>
      </c>
      <c r="P218">
        <v>0</v>
      </c>
      <c r="Q218">
        <f>VLOOKUP(C218,[1]Parish_language_2022b!$1:$1048576,8,FALSE)</f>
        <v>0</v>
      </c>
      <c r="R218">
        <f>VLOOKUP(C218,[1]Parish_language_2022b!$1:$1048576,7,FALSE)</f>
        <v>4</v>
      </c>
      <c r="S218">
        <f>VLOOKUP(C218,[1]Parish_language_2022b!$1:$1048576,6,FALSE)</f>
        <v>278</v>
      </c>
      <c r="T218">
        <f>VLOOKUP(C218,[1]Parish_language_2022b!$1:$1048576,8,FALSE)</f>
        <v>0</v>
      </c>
      <c r="U218">
        <v>270</v>
      </c>
      <c r="V218">
        <v>185</v>
      </c>
      <c r="W218">
        <v>280</v>
      </c>
      <c r="X218">
        <v>188</v>
      </c>
      <c r="Y218">
        <v>1</v>
      </c>
      <c r="Z218">
        <v>0</v>
      </c>
      <c r="AA218">
        <v>0</v>
      </c>
      <c r="AB218">
        <v>2</v>
      </c>
      <c r="AC218">
        <v>0</v>
      </c>
      <c r="AD218">
        <v>12</v>
      </c>
    </row>
    <row r="219" spans="1:30" ht="15" customHeight="1" x14ac:dyDescent="0.35">
      <c r="A219" s="1">
        <v>7</v>
      </c>
      <c r="B219" s="1" t="s">
        <v>219</v>
      </c>
      <c r="C219" s="2">
        <v>90507</v>
      </c>
      <c r="D219" s="17">
        <v>651</v>
      </c>
      <c r="E219" s="18">
        <v>296</v>
      </c>
      <c r="F219">
        <v>92</v>
      </c>
      <c r="G219">
        <v>133</v>
      </c>
      <c r="H219">
        <v>30</v>
      </c>
      <c r="I219">
        <v>31</v>
      </c>
      <c r="J219">
        <v>15</v>
      </c>
      <c r="K219">
        <v>4</v>
      </c>
      <c r="L219">
        <v>0</v>
      </c>
      <c r="M219">
        <v>0</v>
      </c>
      <c r="N219">
        <v>646</v>
      </c>
      <c r="O219">
        <v>6</v>
      </c>
      <c r="P219">
        <v>0</v>
      </c>
      <c r="Q219">
        <f>VLOOKUP(C219,[1]Parish_language_2022b!$1:$1048576,8,FALSE)</f>
        <v>3</v>
      </c>
      <c r="R219">
        <f>VLOOKUP(C219,[1]Parish_language_2022b!$1:$1048576,7,FALSE)</f>
        <v>0</v>
      </c>
      <c r="S219">
        <f>VLOOKUP(C219,[1]Parish_language_2022b!$1:$1048576,6,FALSE)</f>
        <v>639</v>
      </c>
      <c r="T219">
        <f>VLOOKUP(C219,[1]Parish_language_2022b!$1:$1048576,8,FALSE)</f>
        <v>3</v>
      </c>
      <c r="U219">
        <v>631</v>
      </c>
      <c r="V219">
        <v>399</v>
      </c>
      <c r="W219">
        <v>638</v>
      </c>
      <c r="X219">
        <v>413</v>
      </c>
      <c r="Y219">
        <v>6</v>
      </c>
      <c r="Z219">
        <v>4</v>
      </c>
      <c r="AA219">
        <v>2</v>
      </c>
      <c r="AB219">
        <v>2</v>
      </c>
      <c r="AC219">
        <v>4</v>
      </c>
      <c r="AD219">
        <v>33</v>
      </c>
    </row>
    <row r="220" spans="1:30" ht="15" customHeight="1" x14ac:dyDescent="0.35">
      <c r="A220" s="1">
        <v>7</v>
      </c>
      <c r="B220" s="1" t="s">
        <v>220</v>
      </c>
      <c r="C220" s="2">
        <v>110611</v>
      </c>
      <c r="D220" s="17">
        <v>1837</v>
      </c>
      <c r="E220" s="18">
        <v>788</v>
      </c>
      <c r="F220">
        <v>233</v>
      </c>
      <c r="G220">
        <v>299</v>
      </c>
      <c r="H220">
        <v>116</v>
      </c>
      <c r="I220">
        <v>80</v>
      </c>
      <c r="J220">
        <v>42</v>
      </c>
      <c r="K220">
        <v>8</v>
      </c>
      <c r="L220">
        <v>0</v>
      </c>
      <c r="M220">
        <v>1</v>
      </c>
      <c r="N220">
        <v>1772</v>
      </c>
      <c r="O220">
        <v>10</v>
      </c>
      <c r="P220">
        <v>0</v>
      </c>
      <c r="Q220">
        <f>VLOOKUP(C220,[1]Parish_language_2022b!$1:$1048576,8,FALSE)</f>
        <v>7</v>
      </c>
      <c r="R220">
        <f>VLOOKUP(C220,[1]Parish_language_2022b!$1:$1048576,7,FALSE)</f>
        <v>21</v>
      </c>
      <c r="S220">
        <f>VLOOKUP(C220,[1]Parish_language_2022b!$1:$1048576,6,FALSE)</f>
        <v>1755</v>
      </c>
      <c r="T220">
        <f>VLOOKUP(C220,[1]Parish_language_2022b!$1:$1048576,8,FALSE)</f>
        <v>7</v>
      </c>
      <c r="U220">
        <v>1787</v>
      </c>
      <c r="V220">
        <v>1636</v>
      </c>
      <c r="W220">
        <v>1798</v>
      </c>
      <c r="X220">
        <v>1608</v>
      </c>
      <c r="Y220">
        <v>5</v>
      </c>
      <c r="Z220">
        <v>25</v>
      </c>
      <c r="AA220">
        <v>2</v>
      </c>
      <c r="AB220">
        <v>1</v>
      </c>
      <c r="AC220">
        <v>3</v>
      </c>
      <c r="AD220">
        <v>52</v>
      </c>
    </row>
    <row r="221" spans="1:30" ht="15" customHeight="1" x14ac:dyDescent="0.35">
      <c r="A221" s="1">
        <v>7</v>
      </c>
      <c r="B221" s="1" t="s">
        <v>221</v>
      </c>
      <c r="C221" s="2">
        <v>110641</v>
      </c>
      <c r="D221" s="17">
        <v>4889</v>
      </c>
      <c r="E221" s="18">
        <v>2264</v>
      </c>
      <c r="F221">
        <v>783</v>
      </c>
      <c r="G221">
        <v>825</v>
      </c>
      <c r="H221">
        <v>347</v>
      </c>
      <c r="I221">
        <v>235</v>
      </c>
      <c r="J221">
        <v>73</v>
      </c>
      <c r="K221">
        <v>24</v>
      </c>
      <c r="L221">
        <v>1</v>
      </c>
      <c r="M221">
        <v>0</v>
      </c>
      <c r="N221">
        <v>4736</v>
      </c>
      <c r="O221">
        <v>20</v>
      </c>
      <c r="P221">
        <v>8</v>
      </c>
      <c r="Q221">
        <f>VLOOKUP(C221,[1]Parish_language_2022b!$1:$1048576,8,FALSE)</f>
        <v>13</v>
      </c>
      <c r="R221">
        <f>VLOOKUP(C221,[1]Parish_language_2022b!$1:$1048576,7,FALSE)</f>
        <v>33</v>
      </c>
      <c r="S221">
        <f>VLOOKUP(C221,[1]Parish_language_2022b!$1:$1048576,6,FALSE)</f>
        <v>4740</v>
      </c>
      <c r="T221">
        <f>VLOOKUP(C221,[1]Parish_language_2022b!$1:$1048576,8,FALSE)</f>
        <v>13</v>
      </c>
      <c r="U221">
        <v>4769</v>
      </c>
      <c r="V221">
        <v>4473</v>
      </c>
      <c r="W221">
        <v>4818</v>
      </c>
      <c r="X221">
        <v>4477</v>
      </c>
      <c r="Y221">
        <v>17</v>
      </c>
      <c r="Z221">
        <v>21</v>
      </c>
      <c r="AA221">
        <v>9</v>
      </c>
      <c r="AB221">
        <v>4</v>
      </c>
      <c r="AC221">
        <v>11</v>
      </c>
      <c r="AD221">
        <v>167</v>
      </c>
    </row>
    <row r="222" spans="1:30" ht="15" customHeight="1" x14ac:dyDescent="0.35">
      <c r="A222" s="1">
        <v>7</v>
      </c>
      <c r="B222" s="1" t="s">
        <v>222</v>
      </c>
      <c r="C222" s="2">
        <v>80463</v>
      </c>
      <c r="D222" s="17">
        <v>1949</v>
      </c>
      <c r="E222" s="18">
        <v>921</v>
      </c>
      <c r="F222">
        <v>314</v>
      </c>
      <c r="G222">
        <v>406</v>
      </c>
      <c r="H222">
        <v>105</v>
      </c>
      <c r="I222">
        <v>72</v>
      </c>
      <c r="J222">
        <v>25</v>
      </c>
      <c r="K222">
        <v>6</v>
      </c>
      <c r="L222">
        <v>1</v>
      </c>
      <c r="M222">
        <v>2</v>
      </c>
      <c r="N222">
        <v>1901</v>
      </c>
      <c r="O222">
        <v>11</v>
      </c>
      <c r="P222">
        <v>2</v>
      </c>
      <c r="Q222">
        <f>VLOOKUP(C222,[1]Parish_language_2022b!$1:$1048576,8,FALSE)</f>
        <v>6</v>
      </c>
      <c r="R222">
        <f>VLOOKUP(C222,[1]Parish_language_2022b!$1:$1048576,7,FALSE)</f>
        <v>21</v>
      </c>
      <c r="S222">
        <f>VLOOKUP(C222,[1]Parish_language_2022b!$1:$1048576,6,FALSE)</f>
        <v>1911</v>
      </c>
      <c r="T222">
        <f>VLOOKUP(C222,[1]Parish_language_2022b!$1:$1048576,8,FALSE)</f>
        <v>6</v>
      </c>
      <c r="U222">
        <v>1834</v>
      </c>
      <c r="V222">
        <v>1076</v>
      </c>
      <c r="W222">
        <v>1911</v>
      </c>
      <c r="X222">
        <v>1138</v>
      </c>
      <c r="Y222">
        <v>18</v>
      </c>
      <c r="Z222">
        <v>7</v>
      </c>
      <c r="AA222">
        <v>0</v>
      </c>
      <c r="AB222">
        <v>2</v>
      </c>
      <c r="AC222">
        <v>4</v>
      </c>
      <c r="AD222">
        <v>90</v>
      </c>
    </row>
    <row r="223" spans="1:30" ht="15" customHeight="1" x14ac:dyDescent="0.35">
      <c r="A223" s="1">
        <v>7</v>
      </c>
      <c r="B223" s="1" t="s">
        <v>223</v>
      </c>
      <c r="C223" s="2">
        <v>100568</v>
      </c>
      <c r="D223" s="17">
        <v>4069</v>
      </c>
      <c r="E223" s="18">
        <v>2078</v>
      </c>
      <c r="F223">
        <v>923</v>
      </c>
      <c r="G223">
        <v>677</v>
      </c>
      <c r="H223">
        <v>243</v>
      </c>
      <c r="I223">
        <v>150</v>
      </c>
      <c r="J223">
        <v>72</v>
      </c>
      <c r="K223">
        <v>11</v>
      </c>
      <c r="L223">
        <v>4</v>
      </c>
      <c r="M223">
        <v>2</v>
      </c>
      <c r="N223">
        <v>3927</v>
      </c>
      <c r="O223">
        <v>12</v>
      </c>
      <c r="P223">
        <v>2</v>
      </c>
      <c r="Q223">
        <f>VLOOKUP(C223,[1]Parish_language_2022b!$1:$1048576,8,FALSE)</f>
        <v>18</v>
      </c>
      <c r="R223">
        <f>VLOOKUP(C223,[1]Parish_language_2022b!$1:$1048576,7,FALSE)</f>
        <v>54</v>
      </c>
      <c r="S223">
        <f>VLOOKUP(C223,[1]Parish_language_2022b!$1:$1048576,6,FALSE)</f>
        <v>3893</v>
      </c>
      <c r="T223">
        <f>VLOOKUP(C223,[1]Parish_language_2022b!$1:$1048576,8,FALSE)</f>
        <v>18</v>
      </c>
      <c r="U223">
        <v>3946</v>
      </c>
      <c r="V223">
        <v>3555</v>
      </c>
      <c r="W223">
        <v>3989</v>
      </c>
      <c r="X223">
        <v>3557</v>
      </c>
      <c r="Y223">
        <v>14</v>
      </c>
      <c r="Z223">
        <v>42</v>
      </c>
      <c r="AA223">
        <v>2</v>
      </c>
      <c r="AB223">
        <v>5</v>
      </c>
      <c r="AC223">
        <v>11</v>
      </c>
      <c r="AD223">
        <v>195</v>
      </c>
    </row>
    <row r="224" spans="1:30" ht="15" customHeight="1" x14ac:dyDescent="0.35">
      <c r="A224" s="1">
        <v>7</v>
      </c>
      <c r="B224" s="1" t="s">
        <v>224</v>
      </c>
      <c r="C224" s="2">
        <v>100569</v>
      </c>
      <c r="D224" s="17">
        <v>2536</v>
      </c>
      <c r="E224" s="18">
        <v>1163</v>
      </c>
      <c r="F224">
        <v>402</v>
      </c>
      <c r="G224">
        <v>425</v>
      </c>
      <c r="H224">
        <v>151</v>
      </c>
      <c r="I224">
        <v>131</v>
      </c>
      <c r="J224">
        <v>38</v>
      </c>
      <c r="K224">
        <v>3</v>
      </c>
      <c r="L224">
        <v>1</v>
      </c>
      <c r="M224">
        <v>2</v>
      </c>
      <c r="N224">
        <v>2437</v>
      </c>
      <c r="O224">
        <v>16</v>
      </c>
      <c r="P224">
        <v>0</v>
      </c>
      <c r="Q224">
        <f>VLOOKUP(C224,[1]Parish_language_2022b!$1:$1048576,8,FALSE)</f>
        <v>10</v>
      </c>
      <c r="R224">
        <f>VLOOKUP(C224,[1]Parish_language_2022b!$1:$1048576,7,FALSE)</f>
        <v>50</v>
      </c>
      <c r="S224">
        <f>VLOOKUP(C224,[1]Parish_language_2022b!$1:$1048576,6,FALSE)</f>
        <v>2408</v>
      </c>
      <c r="T224">
        <f>VLOOKUP(C224,[1]Parish_language_2022b!$1:$1048576,8,FALSE)</f>
        <v>10</v>
      </c>
      <c r="U224">
        <v>2453</v>
      </c>
      <c r="V224">
        <v>2186</v>
      </c>
      <c r="W224">
        <v>2510</v>
      </c>
      <c r="X224">
        <v>2201</v>
      </c>
      <c r="Y224">
        <v>7</v>
      </c>
      <c r="Z224">
        <v>9</v>
      </c>
      <c r="AA224">
        <v>1</v>
      </c>
      <c r="AB224">
        <v>1</v>
      </c>
      <c r="AC224">
        <v>14</v>
      </c>
      <c r="AD224">
        <v>113</v>
      </c>
    </row>
    <row r="225" spans="1:30" ht="15" customHeight="1" x14ac:dyDescent="0.35">
      <c r="A225" s="1">
        <v>7</v>
      </c>
      <c r="B225" s="1" t="s">
        <v>225</v>
      </c>
      <c r="C225" s="2">
        <v>90508</v>
      </c>
      <c r="D225" s="17">
        <v>484</v>
      </c>
      <c r="E225" s="18">
        <v>254</v>
      </c>
      <c r="F225">
        <v>96</v>
      </c>
      <c r="G225">
        <v>123</v>
      </c>
      <c r="H225">
        <v>13</v>
      </c>
      <c r="I225">
        <v>17</v>
      </c>
      <c r="J225">
        <v>4</v>
      </c>
      <c r="K225">
        <v>3</v>
      </c>
      <c r="L225">
        <v>0</v>
      </c>
      <c r="M225">
        <v>0</v>
      </c>
      <c r="N225">
        <v>465</v>
      </c>
      <c r="O225">
        <v>2</v>
      </c>
      <c r="P225">
        <v>0</v>
      </c>
      <c r="Q225">
        <f>VLOOKUP(C225,[1]Parish_language_2022b!$1:$1048576,8,FALSE)</f>
        <v>1</v>
      </c>
      <c r="R225">
        <f>VLOOKUP(C225,[1]Parish_language_2022b!$1:$1048576,7,FALSE)</f>
        <v>8</v>
      </c>
      <c r="S225">
        <f>VLOOKUP(C225,[1]Parish_language_2022b!$1:$1048576,6,FALSE)</f>
        <v>471</v>
      </c>
      <c r="T225">
        <f>VLOOKUP(C225,[1]Parish_language_2022b!$1:$1048576,8,FALSE)</f>
        <v>1</v>
      </c>
      <c r="U225">
        <v>460</v>
      </c>
      <c r="V225">
        <v>264</v>
      </c>
      <c r="W225">
        <v>473</v>
      </c>
      <c r="X225">
        <v>275</v>
      </c>
      <c r="Y225">
        <v>5</v>
      </c>
      <c r="Z225">
        <v>1</v>
      </c>
      <c r="AA225">
        <v>0</v>
      </c>
      <c r="AB225">
        <v>0</v>
      </c>
      <c r="AC225">
        <v>3</v>
      </c>
      <c r="AD225">
        <v>20</v>
      </c>
    </row>
    <row r="226" spans="1:30" ht="15" customHeight="1" x14ac:dyDescent="0.35">
      <c r="A226" s="1">
        <v>7</v>
      </c>
      <c r="B226" s="1" t="s">
        <v>226</v>
      </c>
      <c r="C226" s="2">
        <v>80456</v>
      </c>
      <c r="D226" s="17">
        <v>754</v>
      </c>
      <c r="E226" s="18">
        <v>373</v>
      </c>
      <c r="F226">
        <v>131</v>
      </c>
      <c r="G226">
        <v>147</v>
      </c>
      <c r="H226">
        <v>46</v>
      </c>
      <c r="I226">
        <v>26</v>
      </c>
      <c r="J226">
        <v>10</v>
      </c>
      <c r="K226">
        <v>4</v>
      </c>
      <c r="L226">
        <v>0</v>
      </c>
      <c r="M226">
        <v>0</v>
      </c>
      <c r="N226">
        <v>727</v>
      </c>
      <c r="O226">
        <v>4</v>
      </c>
      <c r="P226">
        <v>0</v>
      </c>
      <c r="Q226">
        <f>VLOOKUP(C226,[1]Parish_language_2022b!$1:$1048576,8,FALSE)</f>
        <v>4</v>
      </c>
      <c r="R226">
        <f>VLOOKUP(C226,[1]Parish_language_2022b!$1:$1048576,7,FALSE)</f>
        <v>11</v>
      </c>
      <c r="S226">
        <f>VLOOKUP(C226,[1]Parish_language_2022b!$1:$1048576,6,FALSE)</f>
        <v>734</v>
      </c>
      <c r="T226">
        <f>VLOOKUP(C226,[1]Parish_language_2022b!$1:$1048576,8,FALSE)</f>
        <v>4</v>
      </c>
      <c r="U226">
        <v>717</v>
      </c>
      <c r="V226">
        <v>469</v>
      </c>
      <c r="W226">
        <v>744</v>
      </c>
      <c r="X226">
        <v>503</v>
      </c>
      <c r="Y226">
        <v>8</v>
      </c>
      <c r="Z226">
        <v>2</v>
      </c>
      <c r="AA226">
        <v>0</v>
      </c>
      <c r="AB226">
        <v>0</v>
      </c>
      <c r="AC226">
        <v>6</v>
      </c>
      <c r="AD226">
        <v>44</v>
      </c>
    </row>
    <row r="227" spans="1:30" ht="15" customHeight="1" x14ac:dyDescent="0.35">
      <c r="A227" s="1">
        <v>7</v>
      </c>
      <c r="B227" s="1" t="s">
        <v>227</v>
      </c>
      <c r="C227" s="2">
        <v>70420</v>
      </c>
      <c r="D227" s="17">
        <v>4759</v>
      </c>
      <c r="E227" s="18">
        <v>2251</v>
      </c>
      <c r="F227">
        <v>771</v>
      </c>
      <c r="G227">
        <v>883</v>
      </c>
      <c r="H227">
        <v>288</v>
      </c>
      <c r="I227">
        <v>210</v>
      </c>
      <c r="J227">
        <v>73</v>
      </c>
      <c r="K227">
        <v>23</v>
      </c>
      <c r="L227">
        <v>2</v>
      </c>
      <c r="M227">
        <v>0</v>
      </c>
      <c r="N227">
        <v>4543</v>
      </c>
      <c r="O227">
        <v>35</v>
      </c>
      <c r="P227">
        <v>2</v>
      </c>
      <c r="Q227">
        <f>VLOOKUP(C227,[1]Parish_language_2022b!$1:$1048576,8,FALSE)</f>
        <v>13</v>
      </c>
      <c r="R227">
        <f>VLOOKUP(C227,[1]Parish_language_2022b!$1:$1048576,7,FALSE)</f>
        <v>57</v>
      </c>
      <c r="S227">
        <f>VLOOKUP(C227,[1]Parish_language_2022b!$1:$1048576,6,FALSE)</f>
        <v>4549</v>
      </c>
      <c r="T227">
        <f>VLOOKUP(C227,[1]Parish_language_2022b!$1:$1048576,8,FALSE)</f>
        <v>13</v>
      </c>
      <c r="U227">
        <v>4589</v>
      </c>
      <c r="V227">
        <v>2512</v>
      </c>
      <c r="W227">
        <v>4711</v>
      </c>
      <c r="X227">
        <v>2801</v>
      </c>
      <c r="Y227">
        <v>26</v>
      </c>
      <c r="Z227">
        <v>24</v>
      </c>
      <c r="AA227">
        <v>3</v>
      </c>
      <c r="AB227">
        <v>0</v>
      </c>
      <c r="AC227">
        <v>11</v>
      </c>
      <c r="AD227">
        <v>195</v>
      </c>
    </row>
    <row r="228" spans="1:30" ht="15" customHeight="1" x14ac:dyDescent="0.35">
      <c r="A228" s="1">
        <v>7</v>
      </c>
      <c r="B228" s="1" t="s">
        <v>228</v>
      </c>
      <c r="C228" s="2">
        <v>70427</v>
      </c>
      <c r="D228" s="17">
        <v>2480</v>
      </c>
      <c r="E228" s="18">
        <v>1152</v>
      </c>
      <c r="F228">
        <v>387</v>
      </c>
      <c r="G228">
        <v>480</v>
      </c>
      <c r="H228">
        <v>157</v>
      </c>
      <c r="I228">
        <v>107</v>
      </c>
      <c r="J228">
        <v>28</v>
      </c>
      <c r="K228">
        <v>4</v>
      </c>
      <c r="L228">
        <v>1</v>
      </c>
      <c r="M228">
        <v>2</v>
      </c>
      <c r="N228">
        <v>2407</v>
      </c>
      <c r="O228">
        <v>4</v>
      </c>
      <c r="P228">
        <v>3</v>
      </c>
      <c r="Q228">
        <f>VLOOKUP(C228,[1]Parish_language_2022b!$1:$1048576,8,FALSE)</f>
        <v>7</v>
      </c>
      <c r="R228">
        <f>VLOOKUP(C228,[1]Parish_language_2022b!$1:$1048576,7,FALSE)</f>
        <v>40</v>
      </c>
      <c r="S228">
        <f>VLOOKUP(C228,[1]Parish_language_2022b!$1:$1048576,6,FALSE)</f>
        <v>2393</v>
      </c>
      <c r="T228">
        <f>VLOOKUP(C228,[1]Parish_language_2022b!$1:$1048576,8,FALSE)</f>
        <v>7</v>
      </c>
      <c r="U228">
        <v>2415</v>
      </c>
      <c r="V228">
        <v>1576</v>
      </c>
      <c r="W228">
        <v>2448</v>
      </c>
      <c r="X228">
        <v>1653</v>
      </c>
      <c r="Y228">
        <v>9</v>
      </c>
      <c r="Z228">
        <v>13</v>
      </c>
      <c r="AA228">
        <v>1</v>
      </c>
      <c r="AB228">
        <v>0</v>
      </c>
      <c r="AC228">
        <v>10</v>
      </c>
      <c r="AD228">
        <v>136</v>
      </c>
    </row>
    <row r="229" spans="1:30" ht="15" customHeight="1" x14ac:dyDescent="0.35">
      <c r="A229" s="1">
        <v>7</v>
      </c>
      <c r="B229" s="1" t="s">
        <v>229</v>
      </c>
      <c r="C229" s="2">
        <v>110608</v>
      </c>
      <c r="D229" s="17">
        <v>5166</v>
      </c>
      <c r="E229" s="18">
        <v>2310</v>
      </c>
      <c r="F229">
        <v>902</v>
      </c>
      <c r="G229">
        <v>817</v>
      </c>
      <c r="H229">
        <v>303</v>
      </c>
      <c r="I229">
        <v>207</v>
      </c>
      <c r="J229">
        <v>64</v>
      </c>
      <c r="K229">
        <v>15</v>
      </c>
      <c r="L229">
        <v>1</v>
      </c>
      <c r="M229">
        <v>5</v>
      </c>
      <c r="N229">
        <v>5005</v>
      </c>
      <c r="O229">
        <v>29</v>
      </c>
      <c r="P229">
        <v>10</v>
      </c>
      <c r="Q229">
        <f>VLOOKUP(C229,[1]Parish_language_2022b!$1:$1048576,8,FALSE)</f>
        <v>24</v>
      </c>
      <c r="R229">
        <f>VLOOKUP(C229,[1]Parish_language_2022b!$1:$1048576,7,FALSE)</f>
        <v>47</v>
      </c>
      <c r="S229">
        <f>VLOOKUP(C229,[1]Parish_language_2022b!$1:$1048576,6,FALSE)</f>
        <v>5009</v>
      </c>
      <c r="T229">
        <f>VLOOKUP(C229,[1]Parish_language_2022b!$1:$1048576,8,FALSE)</f>
        <v>24</v>
      </c>
      <c r="U229">
        <v>5039</v>
      </c>
      <c r="V229">
        <v>4690</v>
      </c>
      <c r="W229">
        <v>5074</v>
      </c>
      <c r="X229">
        <v>4691</v>
      </c>
      <c r="Y229">
        <v>41</v>
      </c>
      <c r="Z229">
        <v>34</v>
      </c>
      <c r="AA229">
        <v>7</v>
      </c>
      <c r="AB229">
        <v>4</v>
      </c>
      <c r="AC229">
        <v>9</v>
      </c>
      <c r="AD229">
        <v>174</v>
      </c>
    </row>
    <row r="230" spans="1:30" ht="15" customHeight="1" x14ac:dyDescent="0.35">
      <c r="A230" s="1">
        <v>7</v>
      </c>
      <c r="B230" s="1" t="s">
        <v>230</v>
      </c>
      <c r="C230" s="2">
        <v>80458</v>
      </c>
      <c r="D230" s="17">
        <v>2543</v>
      </c>
      <c r="E230" s="18">
        <v>1045</v>
      </c>
      <c r="F230">
        <v>246</v>
      </c>
      <c r="G230">
        <v>426</v>
      </c>
      <c r="H230">
        <v>174</v>
      </c>
      <c r="I230">
        <v>150</v>
      </c>
      <c r="J230">
        <v>53</v>
      </c>
      <c r="K230">
        <v>9</v>
      </c>
      <c r="L230">
        <v>2</v>
      </c>
      <c r="M230">
        <v>1</v>
      </c>
      <c r="N230">
        <v>2419</v>
      </c>
      <c r="O230">
        <v>13</v>
      </c>
      <c r="P230">
        <v>0</v>
      </c>
      <c r="Q230">
        <f>VLOOKUP(C230,[1]Parish_language_2022b!$1:$1048576,8,FALSE)</f>
        <v>8</v>
      </c>
      <c r="R230">
        <f>VLOOKUP(C230,[1]Parish_language_2022b!$1:$1048576,7,FALSE)</f>
        <v>28</v>
      </c>
      <c r="S230">
        <f>VLOOKUP(C230,[1]Parish_language_2022b!$1:$1048576,6,FALSE)</f>
        <v>2436</v>
      </c>
      <c r="T230">
        <f>VLOOKUP(C230,[1]Parish_language_2022b!$1:$1048576,8,FALSE)</f>
        <v>8</v>
      </c>
      <c r="U230">
        <v>2408</v>
      </c>
      <c r="V230">
        <v>1967</v>
      </c>
      <c r="W230">
        <v>2447</v>
      </c>
      <c r="X230">
        <v>1956</v>
      </c>
      <c r="Y230">
        <v>18</v>
      </c>
      <c r="Z230">
        <v>44</v>
      </c>
      <c r="AA230">
        <v>19</v>
      </c>
      <c r="AB230">
        <v>8</v>
      </c>
      <c r="AC230">
        <v>9</v>
      </c>
      <c r="AD230">
        <v>78</v>
      </c>
    </row>
    <row r="231" spans="1:30" ht="15" customHeight="1" x14ac:dyDescent="0.35">
      <c r="A231" s="1">
        <v>7</v>
      </c>
      <c r="B231" s="1" t="s">
        <v>231</v>
      </c>
      <c r="C231" s="2">
        <v>110618</v>
      </c>
      <c r="D231" s="17">
        <v>4971</v>
      </c>
      <c r="E231" s="18">
        <v>2554</v>
      </c>
      <c r="F231">
        <v>1147</v>
      </c>
      <c r="G231">
        <v>799</v>
      </c>
      <c r="H231">
        <v>315</v>
      </c>
      <c r="I231">
        <v>212</v>
      </c>
      <c r="J231">
        <v>74</v>
      </c>
      <c r="K231">
        <v>9</v>
      </c>
      <c r="L231">
        <v>2</v>
      </c>
      <c r="M231">
        <v>5</v>
      </c>
      <c r="N231">
        <v>4764</v>
      </c>
      <c r="O231">
        <v>27</v>
      </c>
      <c r="P231">
        <v>9</v>
      </c>
      <c r="Q231">
        <f>VLOOKUP(C231,[1]Parish_language_2022b!$1:$1048576,8,FALSE)</f>
        <v>19</v>
      </c>
      <c r="R231">
        <f>VLOOKUP(C231,[1]Parish_language_2022b!$1:$1048576,7,FALSE)</f>
        <v>29</v>
      </c>
      <c r="S231">
        <f>VLOOKUP(C231,[1]Parish_language_2022b!$1:$1048576,6,FALSE)</f>
        <v>4793</v>
      </c>
      <c r="T231">
        <f>VLOOKUP(C231,[1]Parish_language_2022b!$1:$1048576,8,FALSE)</f>
        <v>19</v>
      </c>
      <c r="U231">
        <v>4792</v>
      </c>
      <c r="V231">
        <v>4473</v>
      </c>
      <c r="W231">
        <v>4811</v>
      </c>
      <c r="X231">
        <v>4411</v>
      </c>
      <c r="Y231">
        <v>39</v>
      </c>
      <c r="Z231">
        <v>90</v>
      </c>
      <c r="AA231">
        <v>3</v>
      </c>
      <c r="AB231">
        <v>3</v>
      </c>
      <c r="AC231">
        <v>20</v>
      </c>
      <c r="AD231">
        <v>176</v>
      </c>
    </row>
    <row r="232" spans="1:30" ht="15" customHeight="1" x14ac:dyDescent="0.35">
      <c r="A232" s="1">
        <v>7</v>
      </c>
      <c r="B232" s="1" t="s">
        <v>232</v>
      </c>
      <c r="C232" s="2">
        <v>70435</v>
      </c>
      <c r="D232" s="17">
        <v>4635</v>
      </c>
      <c r="E232" s="18">
        <v>2257</v>
      </c>
      <c r="F232">
        <v>861</v>
      </c>
      <c r="G232">
        <v>885</v>
      </c>
      <c r="H232">
        <v>248</v>
      </c>
      <c r="I232">
        <v>194</v>
      </c>
      <c r="J232">
        <v>63</v>
      </c>
      <c r="K232">
        <v>13</v>
      </c>
      <c r="L232">
        <v>9</v>
      </c>
      <c r="M232">
        <v>2</v>
      </c>
      <c r="N232">
        <v>4419</v>
      </c>
      <c r="O232">
        <v>18</v>
      </c>
      <c r="P232">
        <v>0</v>
      </c>
      <c r="Q232">
        <f>VLOOKUP(C232,[1]Parish_language_2022b!$1:$1048576,8,FALSE)</f>
        <v>45</v>
      </c>
      <c r="R232">
        <f>VLOOKUP(C232,[1]Parish_language_2022b!$1:$1048576,7,FALSE)</f>
        <v>90</v>
      </c>
      <c r="S232">
        <f>VLOOKUP(C232,[1]Parish_language_2022b!$1:$1048576,6,FALSE)</f>
        <v>4404</v>
      </c>
      <c r="T232">
        <f>VLOOKUP(C232,[1]Parish_language_2022b!$1:$1048576,8,FALSE)</f>
        <v>45</v>
      </c>
      <c r="U232">
        <v>4353</v>
      </c>
      <c r="V232">
        <v>3108</v>
      </c>
      <c r="W232">
        <v>4550</v>
      </c>
      <c r="X232">
        <v>3234</v>
      </c>
      <c r="Y232">
        <v>38</v>
      </c>
      <c r="Z232">
        <v>18</v>
      </c>
      <c r="AA232">
        <v>3</v>
      </c>
      <c r="AB232">
        <v>0</v>
      </c>
      <c r="AC232">
        <v>18</v>
      </c>
      <c r="AD232">
        <v>226</v>
      </c>
    </row>
    <row r="233" spans="1:30" ht="15" customHeight="1" x14ac:dyDescent="0.35">
      <c r="A233" s="1">
        <v>7</v>
      </c>
      <c r="B233" s="1" t="s">
        <v>233</v>
      </c>
      <c r="C233" s="2">
        <v>70439</v>
      </c>
      <c r="D233" s="17">
        <v>7202</v>
      </c>
      <c r="E233" s="18">
        <v>3533</v>
      </c>
      <c r="F233">
        <v>1478</v>
      </c>
      <c r="G233">
        <v>1070</v>
      </c>
      <c r="H233">
        <v>534</v>
      </c>
      <c r="I233">
        <v>308</v>
      </c>
      <c r="J233">
        <v>82</v>
      </c>
      <c r="K233">
        <v>33</v>
      </c>
      <c r="L233">
        <v>10</v>
      </c>
      <c r="M233">
        <v>2</v>
      </c>
      <c r="N233">
        <v>6872</v>
      </c>
      <c r="O233">
        <v>39</v>
      </c>
      <c r="P233">
        <v>3</v>
      </c>
      <c r="Q233">
        <f>VLOOKUP(C233,[1]Parish_language_2022b!$1:$1048576,8,FALSE)</f>
        <v>32</v>
      </c>
      <c r="R233">
        <f>VLOOKUP(C233,[1]Parish_language_2022b!$1:$1048576,7,FALSE)</f>
        <v>99</v>
      </c>
      <c r="S233">
        <f>VLOOKUP(C233,[1]Parish_language_2022b!$1:$1048576,6,FALSE)</f>
        <v>6901</v>
      </c>
      <c r="T233">
        <f>VLOOKUP(C233,[1]Parish_language_2022b!$1:$1048576,8,FALSE)</f>
        <v>32</v>
      </c>
      <c r="U233">
        <v>6957</v>
      </c>
      <c r="V233">
        <v>6567</v>
      </c>
      <c r="W233">
        <v>7063</v>
      </c>
      <c r="X233">
        <v>6571</v>
      </c>
      <c r="Y233">
        <v>48</v>
      </c>
      <c r="Z233">
        <v>41</v>
      </c>
      <c r="AA233">
        <v>5</v>
      </c>
      <c r="AB233">
        <v>4</v>
      </c>
      <c r="AC233">
        <v>58</v>
      </c>
      <c r="AD233">
        <v>194</v>
      </c>
    </row>
    <row r="234" spans="1:30" ht="15" customHeight="1" x14ac:dyDescent="0.35">
      <c r="A234" s="1">
        <v>7</v>
      </c>
      <c r="B234" s="1" t="s">
        <v>234</v>
      </c>
      <c r="C234" s="2">
        <v>110628</v>
      </c>
      <c r="D234" s="17">
        <v>5860</v>
      </c>
      <c r="E234" s="18">
        <v>2919</v>
      </c>
      <c r="F234">
        <v>1197</v>
      </c>
      <c r="G234">
        <v>1016</v>
      </c>
      <c r="H234">
        <v>346</v>
      </c>
      <c r="I234">
        <v>276</v>
      </c>
      <c r="J234">
        <v>68</v>
      </c>
      <c r="K234">
        <v>13</v>
      </c>
      <c r="L234">
        <v>2</v>
      </c>
      <c r="M234">
        <v>0</v>
      </c>
      <c r="N234">
        <v>5621</v>
      </c>
      <c r="O234">
        <v>34</v>
      </c>
      <c r="P234">
        <v>1</v>
      </c>
      <c r="Q234">
        <f>VLOOKUP(C234,[1]Parish_language_2022b!$1:$1048576,8,FALSE)</f>
        <v>31</v>
      </c>
      <c r="R234">
        <f>VLOOKUP(C234,[1]Parish_language_2022b!$1:$1048576,7,FALSE)</f>
        <v>55</v>
      </c>
      <c r="S234">
        <f>VLOOKUP(C234,[1]Parish_language_2022b!$1:$1048576,6,FALSE)</f>
        <v>5648</v>
      </c>
      <c r="T234">
        <f>VLOOKUP(C234,[1]Parish_language_2022b!$1:$1048576,8,FALSE)</f>
        <v>31</v>
      </c>
      <c r="U234">
        <v>5657</v>
      </c>
      <c r="V234">
        <v>5305</v>
      </c>
      <c r="W234">
        <v>5692</v>
      </c>
      <c r="X234">
        <v>5298</v>
      </c>
      <c r="Y234">
        <v>41</v>
      </c>
      <c r="Z234">
        <v>81</v>
      </c>
      <c r="AA234">
        <v>20</v>
      </c>
      <c r="AB234">
        <v>9</v>
      </c>
      <c r="AC234">
        <v>12</v>
      </c>
      <c r="AD234">
        <v>186</v>
      </c>
    </row>
    <row r="235" spans="1:30" ht="15" customHeight="1" x14ac:dyDescent="0.35">
      <c r="A235" s="1">
        <v>7</v>
      </c>
      <c r="B235" s="1" t="s">
        <v>235</v>
      </c>
      <c r="C235" s="2">
        <v>70431</v>
      </c>
      <c r="D235" s="17">
        <v>17603</v>
      </c>
      <c r="E235" s="18">
        <v>8054</v>
      </c>
      <c r="F235">
        <v>3047</v>
      </c>
      <c r="G235">
        <v>2502</v>
      </c>
      <c r="H235">
        <v>1236</v>
      </c>
      <c r="I235">
        <v>967</v>
      </c>
      <c r="J235">
        <v>270</v>
      </c>
      <c r="K235">
        <v>55</v>
      </c>
      <c r="L235">
        <v>12</v>
      </c>
      <c r="M235">
        <v>6</v>
      </c>
      <c r="N235">
        <v>16589</v>
      </c>
      <c r="O235">
        <v>145</v>
      </c>
      <c r="P235">
        <v>20</v>
      </c>
      <c r="Q235">
        <f>VLOOKUP(C235,[1]Parish_language_2022b!$1:$1048576,8,FALSE)</f>
        <v>95</v>
      </c>
      <c r="R235">
        <f>VLOOKUP(C235,[1]Parish_language_2022b!$1:$1048576,7,FALSE)</f>
        <v>197</v>
      </c>
      <c r="S235">
        <f>VLOOKUP(C235,[1]Parish_language_2022b!$1:$1048576,6,FALSE)</f>
        <v>16762</v>
      </c>
      <c r="T235">
        <f>VLOOKUP(C235,[1]Parish_language_2022b!$1:$1048576,8,FALSE)</f>
        <v>95</v>
      </c>
      <c r="U235">
        <v>16736</v>
      </c>
      <c r="V235">
        <v>15689</v>
      </c>
      <c r="W235">
        <v>16977</v>
      </c>
      <c r="X235">
        <v>15562</v>
      </c>
      <c r="Y235">
        <v>135</v>
      </c>
      <c r="Z235">
        <v>337</v>
      </c>
      <c r="AA235">
        <v>56</v>
      </c>
      <c r="AB235">
        <v>13</v>
      </c>
      <c r="AC235">
        <v>102</v>
      </c>
      <c r="AD235">
        <v>534</v>
      </c>
    </row>
    <row r="236" spans="1:30" ht="15" customHeight="1" x14ac:dyDescent="0.35">
      <c r="A236" s="1">
        <v>7</v>
      </c>
      <c r="B236" s="1" t="s">
        <v>236</v>
      </c>
      <c r="C236" s="2">
        <v>110630</v>
      </c>
      <c r="D236" s="17">
        <v>5090</v>
      </c>
      <c r="E236" s="18">
        <v>2294</v>
      </c>
      <c r="F236">
        <v>746</v>
      </c>
      <c r="G236">
        <v>791</v>
      </c>
      <c r="H236">
        <v>432</v>
      </c>
      <c r="I236">
        <v>251</v>
      </c>
      <c r="J236">
        <v>69</v>
      </c>
      <c r="K236">
        <v>13</v>
      </c>
      <c r="L236">
        <v>8</v>
      </c>
      <c r="M236">
        <v>0</v>
      </c>
      <c r="N236">
        <v>4791</v>
      </c>
      <c r="O236">
        <v>22</v>
      </c>
      <c r="P236">
        <v>6</v>
      </c>
      <c r="Q236">
        <f>VLOOKUP(C236,[1]Parish_language_2022b!$1:$1048576,8,FALSE)</f>
        <v>23</v>
      </c>
      <c r="R236">
        <f>VLOOKUP(C236,[1]Parish_language_2022b!$1:$1048576,7,FALSE)</f>
        <v>57</v>
      </c>
      <c r="S236">
        <f>VLOOKUP(C236,[1]Parish_language_2022b!$1:$1048576,6,FALSE)</f>
        <v>4834</v>
      </c>
      <c r="T236">
        <f>VLOOKUP(C236,[1]Parish_language_2022b!$1:$1048576,8,FALSE)</f>
        <v>23</v>
      </c>
      <c r="U236">
        <v>4832</v>
      </c>
      <c r="V236">
        <v>4588</v>
      </c>
      <c r="W236">
        <v>4923</v>
      </c>
      <c r="X236">
        <v>4574</v>
      </c>
      <c r="Y236">
        <v>14</v>
      </c>
      <c r="Z236">
        <v>88</v>
      </c>
      <c r="AA236">
        <v>27</v>
      </c>
      <c r="AB236">
        <v>6</v>
      </c>
      <c r="AC236">
        <v>18</v>
      </c>
      <c r="AD236">
        <v>155</v>
      </c>
    </row>
    <row r="237" spans="1:30" ht="15" customHeight="1" x14ac:dyDescent="0.35">
      <c r="A237" s="1">
        <v>7</v>
      </c>
      <c r="B237" s="1" t="s">
        <v>237</v>
      </c>
      <c r="C237" s="2">
        <v>110646</v>
      </c>
      <c r="D237" s="17">
        <v>17919</v>
      </c>
      <c r="E237" s="18">
        <v>8365</v>
      </c>
      <c r="F237">
        <v>3133</v>
      </c>
      <c r="G237">
        <v>2828</v>
      </c>
      <c r="H237">
        <v>1191</v>
      </c>
      <c r="I237">
        <v>922</v>
      </c>
      <c r="J237">
        <v>245</v>
      </c>
      <c r="K237">
        <v>53</v>
      </c>
      <c r="L237">
        <v>33</v>
      </c>
      <c r="M237">
        <v>8</v>
      </c>
      <c r="N237">
        <v>17152</v>
      </c>
      <c r="O237">
        <v>106</v>
      </c>
      <c r="P237">
        <v>17</v>
      </c>
      <c r="Q237">
        <f>VLOOKUP(C237,[1]Parish_language_2022b!$1:$1048576,8,FALSE)</f>
        <v>64</v>
      </c>
      <c r="R237">
        <f>VLOOKUP(C237,[1]Parish_language_2022b!$1:$1048576,7,FALSE)</f>
        <v>167</v>
      </c>
      <c r="S237">
        <f>VLOOKUP(C237,[1]Parish_language_2022b!$1:$1048576,6,FALSE)</f>
        <v>17172</v>
      </c>
      <c r="T237">
        <f>VLOOKUP(C237,[1]Parish_language_2022b!$1:$1048576,8,FALSE)</f>
        <v>64</v>
      </c>
      <c r="U237">
        <v>17413</v>
      </c>
      <c r="V237">
        <v>16401</v>
      </c>
      <c r="W237">
        <v>17579</v>
      </c>
      <c r="X237">
        <v>16501</v>
      </c>
      <c r="Y237">
        <v>89</v>
      </c>
      <c r="Z237">
        <v>150</v>
      </c>
      <c r="AA237">
        <v>11</v>
      </c>
      <c r="AB237">
        <v>18</v>
      </c>
      <c r="AC237">
        <v>48</v>
      </c>
      <c r="AD237">
        <v>588</v>
      </c>
    </row>
    <row r="238" spans="1:30" ht="15" customHeight="1" x14ac:dyDescent="0.35">
      <c r="A238" s="1">
        <v>7</v>
      </c>
      <c r="B238" s="1" t="s">
        <v>238</v>
      </c>
      <c r="C238" s="2">
        <v>110635</v>
      </c>
      <c r="D238" s="17">
        <v>3002</v>
      </c>
      <c r="E238" s="18">
        <v>1408</v>
      </c>
      <c r="F238">
        <v>480</v>
      </c>
      <c r="G238">
        <v>535</v>
      </c>
      <c r="H238">
        <v>182</v>
      </c>
      <c r="I238">
        <v>149</v>
      </c>
      <c r="J238">
        <v>47</v>
      </c>
      <c r="K238">
        <v>12</v>
      </c>
      <c r="L238">
        <v>3</v>
      </c>
      <c r="M238">
        <v>2</v>
      </c>
      <c r="N238">
        <v>2897</v>
      </c>
      <c r="O238">
        <v>9</v>
      </c>
      <c r="P238">
        <v>0</v>
      </c>
      <c r="Q238">
        <f>VLOOKUP(C238,[1]Parish_language_2022b!$1:$1048576,8,FALSE)</f>
        <v>21</v>
      </c>
      <c r="R238">
        <f>VLOOKUP(C238,[1]Parish_language_2022b!$1:$1048576,7,FALSE)</f>
        <v>29</v>
      </c>
      <c r="S238">
        <f>VLOOKUP(C238,[1]Parish_language_2022b!$1:$1048576,6,FALSE)</f>
        <v>2893</v>
      </c>
      <c r="T238">
        <f>VLOOKUP(C238,[1]Parish_language_2022b!$1:$1048576,8,FALSE)</f>
        <v>21</v>
      </c>
      <c r="U238">
        <v>2907</v>
      </c>
      <c r="V238">
        <v>2656</v>
      </c>
      <c r="W238">
        <v>2945</v>
      </c>
      <c r="X238">
        <v>2642</v>
      </c>
      <c r="Y238">
        <v>22</v>
      </c>
      <c r="Z238">
        <v>18</v>
      </c>
      <c r="AA238">
        <v>6</v>
      </c>
      <c r="AB238">
        <v>2</v>
      </c>
      <c r="AC238">
        <v>6</v>
      </c>
      <c r="AD238">
        <v>113</v>
      </c>
    </row>
    <row r="239" spans="1:30" ht="15" customHeight="1" x14ac:dyDescent="0.35">
      <c r="A239" s="1">
        <v>7</v>
      </c>
      <c r="B239" s="1" t="s">
        <v>239</v>
      </c>
      <c r="C239" s="2">
        <v>120664</v>
      </c>
      <c r="D239" s="17">
        <v>8684</v>
      </c>
      <c r="E239" s="18">
        <v>4187</v>
      </c>
      <c r="F239">
        <v>1657</v>
      </c>
      <c r="G239">
        <v>1434</v>
      </c>
      <c r="H239">
        <v>566</v>
      </c>
      <c r="I239">
        <v>354</v>
      </c>
      <c r="J239">
        <v>143</v>
      </c>
      <c r="K239">
        <v>32</v>
      </c>
      <c r="L239">
        <v>8</v>
      </c>
      <c r="M239">
        <v>1</v>
      </c>
      <c r="N239">
        <v>8292</v>
      </c>
      <c r="O239">
        <v>61</v>
      </c>
      <c r="P239">
        <v>6</v>
      </c>
      <c r="Q239">
        <f>VLOOKUP(C239,[1]Parish_language_2022b!$1:$1048576,8,FALSE)</f>
        <v>36</v>
      </c>
      <c r="R239">
        <f>VLOOKUP(C239,[1]Parish_language_2022b!$1:$1048576,7,FALSE)</f>
        <v>96</v>
      </c>
      <c r="S239">
        <f>VLOOKUP(C239,[1]Parish_language_2022b!$1:$1048576,6,FALSE)</f>
        <v>8330</v>
      </c>
      <c r="T239">
        <f>VLOOKUP(C239,[1]Parish_language_2022b!$1:$1048576,8,FALSE)</f>
        <v>36</v>
      </c>
      <c r="U239">
        <v>8414</v>
      </c>
      <c r="V239">
        <v>7904</v>
      </c>
      <c r="W239">
        <v>8490</v>
      </c>
      <c r="X239">
        <v>7858</v>
      </c>
      <c r="Y239">
        <v>50</v>
      </c>
      <c r="Z239">
        <v>61</v>
      </c>
      <c r="AA239">
        <v>45</v>
      </c>
      <c r="AB239">
        <v>6</v>
      </c>
      <c r="AC239">
        <v>29</v>
      </c>
      <c r="AD239">
        <v>298</v>
      </c>
    </row>
    <row r="240" spans="1:30" ht="15" customHeight="1" x14ac:dyDescent="0.35">
      <c r="A240" s="1">
        <v>7</v>
      </c>
      <c r="B240" s="1" t="s">
        <v>240</v>
      </c>
      <c r="C240" s="2">
        <v>120674</v>
      </c>
      <c r="D240" s="17">
        <v>8129</v>
      </c>
      <c r="E240" s="18">
        <v>3534</v>
      </c>
      <c r="F240">
        <v>1012</v>
      </c>
      <c r="G240">
        <v>1290</v>
      </c>
      <c r="H240">
        <v>589</v>
      </c>
      <c r="I240">
        <v>431</v>
      </c>
      <c r="J240">
        <v>136</v>
      </c>
      <c r="K240">
        <v>38</v>
      </c>
      <c r="L240">
        <v>5</v>
      </c>
      <c r="M240">
        <v>2</v>
      </c>
      <c r="N240">
        <v>7830</v>
      </c>
      <c r="O240">
        <v>50</v>
      </c>
      <c r="P240">
        <v>16</v>
      </c>
      <c r="Q240">
        <f>VLOOKUP(C240,[1]Parish_language_2022b!$1:$1048576,8,FALSE)</f>
        <v>20</v>
      </c>
      <c r="R240">
        <f>VLOOKUP(C240,[1]Parish_language_2022b!$1:$1048576,7,FALSE)</f>
        <v>56</v>
      </c>
      <c r="S240">
        <f>VLOOKUP(C240,[1]Parish_language_2022b!$1:$1048576,6,FALSE)</f>
        <v>7860</v>
      </c>
      <c r="T240">
        <f>VLOOKUP(C240,[1]Parish_language_2022b!$1:$1048576,8,FALSE)</f>
        <v>20</v>
      </c>
      <c r="U240">
        <v>7922</v>
      </c>
      <c r="V240">
        <v>7434</v>
      </c>
      <c r="W240">
        <v>7984</v>
      </c>
      <c r="X240">
        <v>7389</v>
      </c>
      <c r="Y240">
        <v>20</v>
      </c>
      <c r="Z240">
        <v>95</v>
      </c>
      <c r="AA240">
        <v>13</v>
      </c>
      <c r="AB240">
        <v>7</v>
      </c>
      <c r="AC240">
        <v>19</v>
      </c>
      <c r="AD240">
        <v>239</v>
      </c>
    </row>
    <row r="241" spans="1:30" ht="15" customHeight="1" x14ac:dyDescent="0.35">
      <c r="A241" s="1">
        <v>7</v>
      </c>
      <c r="B241" s="1" t="s">
        <v>241</v>
      </c>
      <c r="C241" s="2">
        <v>80488</v>
      </c>
      <c r="D241" s="17">
        <v>2247</v>
      </c>
      <c r="E241" s="18">
        <v>1082</v>
      </c>
      <c r="F241">
        <v>425</v>
      </c>
      <c r="G241">
        <v>365</v>
      </c>
      <c r="H241">
        <v>122</v>
      </c>
      <c r="I241">
        <v>124</v>
      </c>
      <c r="J241">
        <v>23</v>
      </c>
      <c r="K241">
        <v>7</v>
      </c>
      <c r="L241">
        <v>7</v>
      </c>
      <c r="M241">
        <v>1</v>
      </c>
      <c r="N241">
        <v>2139</v>
      </c>
      <c r="O241">
        <v>18</v>
      </c>
      <c r="P241">
        <v>0</v>
      </c>
      <c r="Q241">
        <f>VLOOKUP(C241,[1]Parish_language_2022b!$1:$1048576,8,FALSE)</f>
        <v>8</v>
      </c>
      <c r="R241">
        <f>VLOOKUP(C241,[1]Parish_language_2022b!$1:$1048576,7,FALSE)</f>
        <v>11</v>
      </c>
      <c r="S241">
        <f>VLOOKUP(C241,[1]Parish_language_2022b!$1:$1048576,6,FALSE)</f>
        <v>2144</v>
      </c>
      <c r="T241">
        <f>VLOOKUP(C241,[1]Parish_language_2022b!$1:$1048576,8,FALSE)</f>
        <v>8</v>
      </c>
      <c r="U241">
        <v>2204</v>
      </c>
      <c r="V241">
        <v>1889</v>
      </c>
      <c r="W241">
        <v>2225</v>
      </c>
      <c r="X241">
        <v>1943</v>
      </c>
      <c r="Y241">
        <v>17</v>
      </c>
      <c r="Z241">
        <v>5</v>
      </c>
      <c r="AA241">
        <v>3</v>
      </c>
      <c r="AB241">
        <v>2</v>
      </c>
      <c r="AC241">
        <v>3</v>
      </c>
      <c r="AD241">
        <v>82</v>
      </c>
    </row>
    <row r="242" spans="1:30" ht="15" customHeight="1" x14ac:dyDescent="0.35">
      <c r="A242" s="1">
        <v>7</v>
      </c>
      <c r="B242" s="1" t="s">
        <v>242</v>
      </c>
      <c r="C242" s="2">
        <v>90510</v>
      </c>
      <c r="D242" s="17">
        <v>647</v>
      </c>
      <c r="E242" s="18">
        <v>331</v>
      </c>
      <c r="F242">
        <v>115</v>
      </c>
      <c r="G242">
        <v>147</v>
      </c>
      <c r="H242">
        <v>30</v>
      </c>
      <c r="I242">
        <v>14</v>
      </c>
      <c r="J242">
        <v>11</v>
      </c>
      <c r="K242">
        <v>2</v>
      </c>
      <c r="L242">
        <v>0</v>
      </c>
      <c r="M242">
        <v>0</v>
      </c>
      <c r="N242">
        <v>632</v>
      </c>
      <c r="O242">
        <v>0</v>
      </c>
      <c r="P242">
        <v>0</v>
      </c>
      <c r="Q242">
        <f>VLOOKUP(C242,[1]Parish_language_2022b!$1:$1048576,8,FALSE)</f>
        <v>3</v>
      </c>
      <c r="R242">
        <f>VLOOKUP(C242,[1]Parish_language_2022b!$1:$1048576,7,FALSE)</f>
        <v>3</v>
      </c>
      <c r="S242">
        <f>VLOOKUP(C242,[1]Parish_language_2022b!$1:$1048576,6,FALSE)</f>
        <v>633</v>
      </c>
      <c r="T242">
        <f>VLOOKUP(C242,[1]Parish_language_2022b!$1:$1048576,8,FALSE)</f>
        <v>3</v>
      </c>
      <c r="U242">
        <v>630</v>
      </c>
      <c r="V242">
        <v>424</v>
      </c>
      <c r="W242">
        <v>638</v>
      </c>
      <c r="X242">
        <v>449</v>
      </c>
      <c r="Y242">
        <v>4</v>
      </c>
      <c r="Z242">
        <v>0</v>
      </c>
      <c r="AA242">
        <v>3</v>
      </c>
      <c r="AB242">
        <v>0</v>
      </c>
      <c r="AC242">
        <v>0</v>
      </c>
      <c r="AD242">
        <v>36</v>
      </c>
    </row>
    <row r="243" spans="1:30" ht="15" customHeight="1" x14ac:dyDescent="0.35">
      <c r="A243" s="1">
        <v>7</v>
      </c>
      <c r="B243" s="1" t="s">
        <v>243</v>
      </c>
      <c r="C243" s="2">
        <v>80490</v>
      </c>
      <c r="D243" s="17">
        <v>3022</v>
      </c>
      <c r="E243" s="18">
        <v>1628</v>
      </c>
      <c r="F243">
        <v>749</v>
      </c>
      <c r="G243">
        <v>593</v>
      </c>
      <c r="H243">
        <v>142</v>
      </c>
      <c r="I243">
        <v>112</v>
      </c>
      <c r="J243">
        <v>32</v>
      </c>
      <c r="K243">
        <v>8</v>
      </c>
      <c r="L243">
        <v>2</v>
      </c>
      <c r="M243">
        <v>2</v>
      </c>
      <c r="N243">
        <v>2940</v>
      </c>
      <c r="O243">
        <v>15</v>
      </c>
      <c r="P243">
        <v>2</v>
      </c>
      <c r="Q243">
        <f>VLOOKUP(C243,[1]Parish_language_2022b!$1:$1048576,8,FALSE)</f>
        <v>16</v>
      </c>
      <c r="R243">
        <f>VLOOKUP(C243,[1]Parish_language_2022b!$1:$1048576,7,FALSE)</f>
        <v>20</v>
      </c>
      <c r="S243">
        <f>VLOOKUP(C243,[1]Parish_language_2022b!$1:$1048576,6,FALSE)</f>
        <v>2962</v>
      </c>
      <c r="T243">
        <f>VLOOKUP(C243,[1]Parish_language_2022b!$1:$1048576,8,FALSE)</f>
        <v>16</v>
      </c>
      <c r="U243">
        <v>2858</v>
      </c>
      <c r="V243">
        <v>2018</v>
      </c>
      <c r="W243">
        <v>2984</v>
      </c>
      <c r="X243">
        <v>2112</v>
      </c>
      <c r="Y243">
        <v>12</v>
      </c>
      <c r="Z243">
        <v>22</v>
      </c>
      <c r="AA243">
        <v>6</v>
      </c>
      <c r="AB243">
        <v>7</v>
      </c>
      <c r="AC243">
        <v>0</v>
      </c>
      <c r="AD243">
        <v>155</v>
      </c>
    </row>
    <row r="244" spans="1:30" ht="15" customHeight="1" x14ac:dyDescent="0.35">
      <c r="A244" s="1">
        <v>7</v>
      </c>
      <c r="B244" s="1" t="s">
        <v>244</v>
      </c>
      <c r="C244" s="2">
        <v>90512</v>
      </c>
      <c r="D244" s="17">
        <v>1001</v>
      </c>
      <c r="E244" s="18">
        <v>488</v>
      </c>
      <c r="F244">
        <v>161</v>
      </c>
      <c r="G244">
        <v>214</v>
      </c>
      <c r="H244">
        <v>53</v>
      </c>
      <c r="I244">
        <v>35</v>
      </c>
      <c r="J244">
        <v>9</v>
      </c>
      <c r="K244">
        <v>10</v>
      </c>
      <c r="L244">
        <v>0</v>
      </c>
      <c r="M244">
        <v>0</v>
      </c>
      <c r="N244">
        <v>963</v>
      </c>
      <c r="O244">
        <v>3</v>
      </c>
      <c r="P244">
        <v>0</v>
      </c>
      <c r="Q244">
        <f>VLOOKUP(C244,[1]Parish_language_2022b!$1:$1048576,8,FALSE)</f>
        <v>8</v>
      </c>
      <c r="R244">
        <f>VLOOKUP(C244,[1]Parish_language_2022b!$1:$1048576,7,FALSE)</f>
        <v>21</v>
      </c>
      <c r="S244">
        <f>VLOOKUP(C244,[1]Parish_language_2022b!$1:$1048576,6,FALSE)</f>
        <v>951</v>
      </c>
      <c r="T244">
        <f>VLOOKUP(C244,[1]Parish_language_2022b!$1:$1048576,8,FALSE)</f>
        <v>8</v>
      </c>
      <c r="U244">
        <v>955</v>
      </c>
      <c r="V244">
        <v>618</v>
      </c>
      <c r="W244">
        <v>980</v>
      </c>
      <c r="X244">
        <v>634</v>
      </c>
      <c r="Y244">
        <v>11</v>
      </c>
      <c r="Z244">
        <v>1</v>
      </c>
      <c r="AA244">
        <v>6</v>
      </c>
      <c r="AB244">
        <v>0</v>
      </c>
      <c r="AC244">
        <v>3</v>
      </c>
      <c r="AD244">
        <v>57</v>
      </c>
    </row>
    <row r="245" spans="1:30" ht="15" customHeight="1" x14ac:dyDescent="0.35">
      <c r="A245" s="1">
        <v>7</v>
      </c>
      <c r="B245" s="1" t="s">
        <v>245</v>
      </c>
      <c r="C245" s="2">
        <v>80466</v>
      </c>
      <c r="D245" s="17">
        <v>2541</v>
      </c>
      <c r="E245" s="18">
        <v>1239</v>
      </c>
      <c r="F245">
        <v>467</v>
      </c>
      <c r="G245">
        <v>455</v>
      </c>
      <c r="H245">
        <v>186</v>
      </c>
      <c r="I245">
        <v>107</v>
      </c>
      <c r="J245">
        <v>23</v>
      </c>
      <c r="K245">
        <v>7</v>
      </c>
      <c r="L245">
        <v>2</v>
      </c>
      <c r="M245">
        <v>0</v>
      </c>
      <c r="N245">
        <v>2447</v>
      </c>
      <c r="O245">
        <v>11</v>
      </c>
      <c r="P245">
        <v>0</v>
      </c>
      <c r="Q245">
        <f>VLOOKUP(C245,[1]Parish_language_2022b!$1:$1048576,8,FALSE)</f>
        <v>7</v>
      </c>
      <c r="R245">
        <f>VLOOKUP(C245,[1]Parish_language_2022b!$1:$1048576,7,FALSE)</f>
        <v>24</v>
      </c>
      <c r="S245">
        <f>VLOOKUP(C245,[1]Parish_language_2022b!$1:$1048576,6,FALSE)</f>
        <v>2462</v>
      </c>
      <c r="T245">
        <f>VLOOKUP(C245,[1]Parish_language_2022b!$1:$1048576,8,FALSE)</f>
        <v>7</v>
      </c>
      <c r="U245">
        <v>2440</v>
      </c>
      <c r="V245">
        <v>2134</v>
      </c>
      <c r="W245">
        <v>2503</v>
      </c>
      <c r="X245">
        <v>2186</v>
      </c>
      <c r="Y245">
        <v>5</v>
      </c>
      <c r="Z245">
        <v>15</v>
      </c>
      <c r="AA245">
        <v>2</v>
      </c>
      <c r="AB245">
        <v>2</v>
      </c>
      <c r="AC245">
        <v>10</v>
      </c>
      <c r="AD245">
        <v>131</v>
      </c>
    </row>
    <row r="246" spans="1:30" ht="15" customHeight="1" x14ac:dyDescent="0.35">
      <c r="A246" s="1">
        <v>7</v>
      </c>
      <c r="B246" s="1" t="s">
        <v>246</v>
      </c>
      <c r="C246" s="2">
        <v>90513</v>
      </c>
      <c r="D246" s="17">
        <v>677</v>
      </c>
      <c r="E246" s="18">
        <v>334</v>
      </c>
      <c r="F246">
        <v>116</v>
      </c>
      <c r="G246">
        <v>151</v>
      </c>
      <c r="H246">
        <v>34</v>
      </c>
      <c r="I246">
        <v>17</v>
      </c>
      <c r="J246">
        <v>6</v>
      </c>
      <c r="K246">
        <v>5</v>
      </c>
      <c r="L246">
        <v>0</v>
      </c>
      <c r="M246">
        <v>4</v>
      </c>
      <c r="N246">
        <v>655</v>
      </c>
      <c r="O246">
        <v>0</v>
      </c>
      <c r="P246">
        <v>0</v>
      </c>
      <c r="Q246">
        <f>VLOOKUP(C246,[1]Parish_language_2022b!$1:$1048576,8,FALSE)</f>
        <v>1</v>
      </c>
      <c r="R246">
        <f>VLOOKUP(C246,[1]Parish_language_2022b!$1:$1048576,7,FALSE)</f>
        <v>1</v>
      </c>
      <c r="S246">
        <f>VLOOKUP(C246,[1]Parish_language_2022b!$1:$1048576,6,FALSE)</f>
        <v>663</v>
      </c>
      <c r="T246">
        <f>VLOOKUP(C246,[1]Parish_language_2022b!$1:$1048576,8,FALSE)</f>
        <v>1</v>
      </c>
      <c r="U246">
        <v>664</v>
      </c>
      <c r="V246">
        <v>374</v>
      </c>
      <c r="W246">
        <v>668</v>
      </c>
      <c r="X246">
        <v>386</v>
      </c>
      <c r="Y246">
        <v>2</v>
      </c>
      <c r="Z246">
        <v>3</v>
      </c>
      <c r="AA246">
        <v>0</v>
      </c>
      <c r="AB246">
        <v>0</v>
      </c>
      <c r="AC246">
        <v>2</v>
      </c>
      <c r="AD246">
        <v>27</v>
      </c>
    </row>
    <row r="247" spans="1:30" ht="15" customHeight="1" x14ac:dyDescent="0.35">
      <c r="A247" s="1">
        <v>7</v>
      </c>
      <c r="B247" s="1" t="s">
        <v>247</v>
      </c>
      <c r="C247" s="2">
        <v>100570</v>
      </c>
      <c r="D247" s="17">
        <v>744</v>
      </c>
      <c r="E247" s="18">
        <v>337</v>
      </c>
      <c r="F247">
        <v>84</v>
      </c>
      <c r="G247">
        <v>151</v>
      </c>
      <c r="H247">
        <v>54</v>
      </c>
      <c r="I247">
        <v>30</v>
      </c>
      <c r="J247">
        <v>8</v>
      </c>
      <c r="K247">
        <v>3</v>
      </c>
      <c r="L247">
        <v>0</v>
      </c>
      <c r="M247">
        <v>0</v>
      </c>
      <c r="N247">
        <v>728</v>
      </c>
      <c r="O247">
        <v>1</v>
      </c>
      <c r="P247">
        <v>0</v>
      </c>
      <c r="Q247">
        <f>VLOOKUP(C247,[1]Parish_language_2022b!$1:$1048576,8,FALSE)</f>
        <v>3</v>
      </c>
      <c r="R247">
        <f>VLOOKUP(C247,[1]Parish_language_2022b!$1:$1048576,7,FALSE)</f>
        <v>5</v>
      </c>
      <c r="S247">
        <f>VLOOKUP(C247,[1]Parish_language_2022b!$1:$1048576,6,FALSE)</f>
        <v>720</v>
      </c>
      <c r="T247">
        <f>VLOOKUP(C247,[1]Parish_language_2022b!$1:$1048576,8,FALSE)</f>
        <v>3</v>
      </c>
      <c r="U247">
        <v>722</v>
      </c>
      <c r="V247">
        <v>597</v>
      </c>
      <c r="W247">
        <v>735</v>
      </c>
      <c r="X247">
        <v>612</v>
      </c>
      <c r="Y247">
        <v>2</v>
      </c>
      <c r="Z247">
        <v>1</v>
      </c>
      <c r="AA247">
        <v>0</v>
      </c>
      <c r="AB247">
        <v>1</v>
      </c>
      <c r="AC247">
        <v>5</v>
      </c>
      <c r="AD247">
        <v>27</v>
      </c>
    </row>
    <row r="248" spans="1:30" ht="15" customHeight="1" x14ac:dyDescent="0.35">
      <c r="A248" s="1">
        <v>7</v>
      </c>
      <c r="B248" s="1" t="s">
        <v>248</v>
      </c>
      <c r="C248" s="2">
        <v>80468</v>
      </c>
      <c r="D248" s="17">
        <v>4742</v>
      </c>
      <c r="E248" s="18">
        <v>2179</v>
      </c>
      <c r="F248">
        <v>617</v>
      </c>
      <c r="G248">
        <v>943</v>
      </c>
      <c r="H248">
        <v>312</v>
      </c>
      <c r="I248">
        <v>247</v>
      </c>
      <c r="J248">
        <v>43</v>
      </c>
      <c r="K248">
        <v>11</v>
      </c>
      <c r="L248">
        <v>0</v>
      </c>
      <c r="M248">
        <v>0</v>
      </c>
      <c r="N248">
        <v>4573</v>
      </c>
      <c r="O248">
        <v>12</v>
      </c>
      <c r="P248">
        <v>2</v>
      </c>
      <c r="Q248">
        <f>VLOOKUP(C248,[1]Parish_language_2022b!$1:$1048576,8,FALSE)</f>
        <v>10</v>
      </c>
      <c r="R248">
        <f>VLOOKUP(C248,[1]Parish_language_2022b!$1:$1048576,7,FALSE)</f>
        <v>33</v>
      </c>
      <c r="S248">
        <f>VLOOKUP(C248,[1]Parish_language_2022b!$1:$1048576,6,FALSE)</f>
        <v>4554</v>
      </c>
      <c r="T248">
        <f>VLOOKUP(C248,[1]Parish_language_2022b!$1:$1048576,8,FALSE)</f>
        <v>10</v>
      </c>
      <c r="U248">
        <v>4609</v>
      </c>
      <c r="V248">
        <v>3907</v>
      </c>
      <c r="W248">
        <v>4654</v>
      </c>
      <c r="X248">
        <v>3964</v>
      </c>
      <c r="Y248">
        <v>35</v>
      </c>
      <c r="Z248">
        <v>33</v>
      </c>
      <c r="AA248">
        <v>2</v>
      </c>
      <c r="AB248">
        <v>4</v>
      </c>
      <c r="AC248">
        <v>7</v>
      </c>
      <c r="AD248">
        <v>199</v>
      </c>
    </row>
    <row r="249" spans="1:30" ht="15" customHeight="1" x14ac:dyDescent="0.35">
      <c r="A249" s="1">
        <v>7</v>
      </c>
      <c r="B249" s="1" t="s">
        <v>249</v>
      </c>
      <c r="C249" s="2">
        <v>100571</v>
      </c>
      <c r="D249" s="17">
        <v>1286</v>
      </c>
      <c r="E249" s="18">
        <v>592</v>
      </c>
      <c r="F249">
        <v>187</v>
      </c>
      <c r="G249">
        <v>252</v>
      </c>
      <c r="H249">
        <v>59</v>
      </c>
      <c r="I249">
        <v>58</v>
      </c>
      <c r="J249">
        <v>21</v>
      </c>
      <c r="K249">
        <v>5</v>
      </c>
      <c r="L249">
        <v>2</v>
      </c>
      <c r="M249">
        <v>0</v>
      </c>
      <c r="N249">
        <v>1254</v>
      </c>
      <c r="O249">
        <v>2</v>
      </c>
      <c r="P249">
        <v>0</v>
      </c>
      <c r="Q249">
        <f>VLOOKUP(C249,[1]Parish_language_2022b!$1:$1048576,8,FALSE)</f>
        <v>5</v>
      </c>
      <c r="R249">
        <f>VLOOKUP(C249,[1]Parish_language_2022b!$1:$1048576,7,FALSE)</f>
        <v>13</v>
      </c>
      <c r="S249">
        <f>VLOOKUP(C249,[1]Parish_language_2022b!$1:$1048576,6,FALSE)</f>
        <v>1245</v>
      </c>
      <c r="T249">
        <f>VLOOKUP(C249,[1]Parish_language_2022b!$1:$1048576,8,FALSE)</f>
        <v>5</v>
      </c>
      <c r="U249">
        <v>1254</v>
      </c>
      <c r="V249">
        <v>1055</v>
      </c>
      <c r="W249">
        <v>1261</v>
      </c>
      <c r="X249">
        <v>1049</v>
      </c>
      <c r="Y249">
        <v>10</v>
      </c>
      <c r="Z249">
        <v>1</v>
      </c>
      <c r="AA249">
        <v>2</v>
      </c>
      <c r="AB249">
        <v>1</v>
      </c>
      <c r="AC249">
        <v>3</v>
      </c>
      <c r="AD249">
        <v>61</v>
      </c>
    </row>
    <row r="250" spans="1:30" ht="15" customHeight="1" x14ac:dyDescent="0.35">
      <c r="A250" s="1">
        <v>7</v>
      </c>
      <c r="B250" s="1" t="s">
        <v>250</v>
      </c>
      <c r="C250" s="2">
        <v>70408</v>
      </c>
      <c r="D250" s="17">
        <v>2726</v>
      </c>
      <c r="E250" s="18">
        <v>1365</v>
      </c>
      <c r="F250">
        <v>528</v>
      </c>
      <c r="G250">
        <v>545</v>
      </c>
      <c r="H250">
        <v>151</v>
      </c>
      <c r="I250">
        <v>127</v>
      </c>
      <c r="J250">
        <v>25</v>
      </c>
      <c r="K250">
        <v>5</v>
      </c>
      <c r="L250">
        <v>0</v>
      </c>
      <c r="M250">
        <v>0</v>
      </c>
      <c r="N250">
        <v>2645</v>
      </c>
      <c r="O250">
        <v>6</v>
      </c>
      <c r="P250">
        <v>2</v>
      </c>
      <c r="Q250">
        <f>VLOOKUP(C250,[1]Parish_language_2022b!$1:$1048576,8,FALSE)</f>
        <v>8</v>
      </c>
      <c r="R250">
        <f>VLOOKUP(C250,[1]Parish_language_2022b!$1:$1048576,7,FALSE)</f>
        <v>31</v>
      </c>
      <c r="S250">
        <f>VLOOKUP(C250,[1]Parish_language_2022b!$1:$1048576,6,FALSE)</f>
        <v>2631</v>
      </c>
      <c r="T250">
        <f>VLOOKUP(C250,[1]Parish_language_2022b!$1:$1048576,8,FALSE)</f>
        <v>8</v>
      </c>
      <c r="U250">
        <v>2627</v>
      </c>
      <c r="V250">
        <v>1787</v>
      </c>
      <c r="W250">
        <v>2684</v>
      </c>
      <c r="X250">
        <v>1954</v>
      </c>
      <c r="Y250">
        <v>15</v>
      </c>
      <c r="Z250">
        <v>12</v>
      </c>
      <c r="AA250">
        <v>3</v>
      </c>
      <c r="AB250">
        <v>1</v>
      </c>
      <c r="AC250">
        <v>4</v>
      </c>
      <c r="AD250">
        <v>131</v>
      </c>
    </row>
    <row r="251" spans="1:30" ht="15" customHeight="1" x14ac:dyDescent="0.35">
      <c r="A251" s="1">
        <v>7</v>
      </c>
      <c r="B251" s="1" t="s">
        <v>251</v>
      </c>
      <c r="C251" s="2">
        <v>90514</v>
      </c>
      <c r="D251" s="17">
        <v>622</v>
      </c>
      <c r="E251" s="18">
        <v>277</v>
      </c>
      <c r="F251">
        <v>73</v>
      </c>
      <c r="G251">
        <v>114</v>
      </c>
      <c r="H251">
        <v>43</v>
      </c>
      <c r="I251">
        <v>41</v>
      </c>
      <c r="J251">
        <v>4</v>
      </c>
      <c r="K251">
        <v>2</v>
      </c>
      <c r="L251">
        <v>2</v>
      </c>
      <c r="M251">
        <v>0</v>
      </c>
      <c r="N251">
        <v>604</v>
      </c>
      <c r="O251">
        <v>2</v>
      </c>
      <c r="P251">
        <v>1</v>
      </c>
      <c r="Q251">
        <f>VLOOKUP(C251,[1]Parish_language_2022b!$1:$1048576,8,FALSE)</f>
        <v>2</v>
      </c>
      <c r="R251">
        <f>VLOOKUP(C251,[1]Parish_language_2022b!$1:$1048576,7,FALSE)</f>
        <v>6</v>
      </c>
      <c r="S251">
        <f>VLOOKUP(C251,[1]Parish_language_2022b!$1:$1048576,6,FALSE)</f>
        <v>595</v>
      </c>
      <c r="T251">
        <f>VLOOKUP(C251,[1]Parish_language_2022b!$1:$1048576,8,FALSE)</f>
        <v>2</v>
      </c>
      <c r="U251">
        <v>605</v>
      </c>
      <c r="V251">
        <v>469</v>
      </c>
      <c r="W251">
        <v>616</v>
      </c>
      <c r="X251">
        <v>488</v>
      </c>
      <c r="Y251">
        <v>7</v>
      </c>
      <c r="Z251">
        <v>2</v>
      </c>
      <c r="AA251">
        <v>1</v>
      </c>
      <c r="AB251">
        <v>0</v>
      </c>
      <c r="AC251">
        <v>3</v>
      </c>
      <c r="AD251">
        <v>25</v>
      </c>
    </row>
    <row r="252" spans="1:30" ht="15" customHeight="1" x14ac:dyDescent="0.35">
      <c r="A252" s="1">
        <v>7</v>
      </c>
      <c r="B252" s="1" t="s">
        <v>252</v>
      </c>
      <c r="C252" s="2">
        <v>70398</v>
      </c>
      <c r="D252" s="17">
        <v>1100</v>
      </c>
      <c r="E252" s="18">
        <v>535</v>
      </c>
      <c r="F252">
        <v>187</v>
      </c>
      <c r="G252">
        <v>211</v>
      </c>
      <c r="H252">
        <v>62</v>
      </c>
      <c r="I252">
        <v>58</v>
      </c>
      <c r="J252">
        <v>6</v>
      </c>
      <c r="K252">
        <v>3</v>
      </c>
      <c r="L252">
        <v>1</v>
      </c>
      <c r="M252">
        <v>0</v>
      </c>
      <c r="N252">
        <v>1078</v>
      </c>
      <c r="O252">
        <v>9</v>
      </c>
      <c r="P252">
        <v>1</v>
      </c>
      <c r="Q252">
        <f>VLOOKUP(C252,[1]Parish_language_2022b!$1:$1048576,8,FALSE)</f>
        <v>2</v>
      </c>
      <c r="R252">
        <f>VLOOKUP(C252,[1]Parish_language_2022b!$1:$1048576,7,FALSE)</f>
        <v>13</v>
      </c>
      <c r="S252">
        <f>VLOOKUP(C252,[1]Parish_language_2022b!$1:$1048576,6,FALSE)</f>
        <v>1070</v>
      </c>
      <c r="T252">
        <f>VLOOKUP(C252,[1]Parish_language_2022b!$1:$1048576,8,FALSE)</f>
        <v>2</v>
      </c>
      <c r="U252">
        <v>1068</v>
      </c>
      <c r="V252">
        <v>478</v>
      </c>
      <c r="W252">
        <v>1083</v>
      </c>
      <c r="X252">
        <v>611</v>
      </c>
      <c r="Y252">
        <v>7</v>
      </c>
      <c r="Z252">
        <v>3</v>
      </c>
      <c r="AA252">
        <v>1</v>
      </c>
      <c r="AB252">
        <v>0</v>
      </c>
      <c r="AC252">
        <v>2</v>
      </c>
      <c r="AD252">
        <v>70</v>
      </c>
    </row>
    <row r="253" spans="1:30" ht="15" customHeight="1" x14ac:dyDescent="0.35">
      <c r="A253" s="1">
        <v>7</v>
      </c>
      <c r="B253" s="1" t="s">
        <v>253</v>
      </c>
      <c r="C253" s="2">
        <v>80474</v>
      </c>
      <c r="D253" s="17">
        <v>860</v>
      </c>
      <c r="E253" s="18">
        <v>392</v>
      </c>
      <c r="F253">
        <v>141</v>
      </c>
      <c r="G253">
        <v>161</v>
      </c>
      <c r="H253">
        <v>43</v>
      </c>
      <c r="I253">
        <v>35</v>
      </c>
      <c r="J253">
        <v>2</v>
      </c>
      <c r="K253">
        <v>3</v>
      </c>
      <c r="L253">
        <v>0</v>
      </c>
      <c r="M253">
        <v>10</v>
      </c>
      <c r="N253">
        <v>797</v>
      </c>
      <c r="O253">
        <v>2</v>
      </c>
      <c r="P253">
        <v>5</v>
      </c>
      <c r="Q253">
        <f>VLOOKUP(C253,[1]Parish_language_2022b!$1:$1048576,8,FALSE)</f>
        <v>1</v>
      </c>
      <c r="R253">
        <f>VLOOKUP(C253,[1]Parish_language_2022b!$1:$1048576,7,FALSE)</f>
        <v>9</v>
      </c>
      <c r="S253">
        <f>VLOOKUP(C253,[1]Parish_language_2022b!$1:$1048576,6,FALSE)</f>
        <v>834</v>
      </c>
      <c r="T253">
        <f>VLOOKUP(C253,[1]Parish_language_2022b!$1:$1048576,8,FALSE)</f>
        <v>1</v>
      </c>
      <c r="U253">
        <v>766</v>
      </c>
      <c r="V253">
        <v>532</v>
      </c>
      <c r="W253">
        <v>844</v>
      </c>
      <c r="X253">
        <v>549</v>
      </c>
      <c r="Y253">
        <v>9</v>
      </c>
      <c r="Z253">
        <v>5</v>
      </c>
      <c r="AA253">
        <v>0</v>
      </c>
      <c r="AB253">
        <v>0</v>
      </c>
      <c r="AC253">
        <v>1</v>
      </c>
      <c r="AD253">
        <v>33</v>
      </c>
    </row>
    <row r="254" spans="1:30" ht="15" customHeight="1" x14ac:dyDescent="0.35">
      <c r="A254" s="1">
        <v>7</v>
      </c>
      <c r="B254" s="1" t="s">
        <v>254</v>
      </c>
      <c r="C254" s="2">
        <v>70432</v>
      </c>
      <c r="D254" s="17">
        <v>2877</v>
      </c>
      <c r="E254" s="18">
        <v>1340</v>
      </c>
      <c r="F254">
        <v>447</v>
      </c>
      <c r="G254">
        <v>554</v>
      </c>
      <c r="H254">
        <v>162</v>
      </c>
      <c r="I254">
        <v>147</v>
      </c>
      <c r="J254">
        <v>40</v>
      </c>
      <c r="K254">
        <v>6</v>
      </c>
      <c r="L254">
        <v>1</v>
      </c>
      <c r="M254">
        <v>0</v>
      </c>
      <c r="N254">
        <v>2793</v>
      </c>
      <c r="O254">
        <v>7</v>
      </c>
      <c r="P254">
        <v>1</v>
      </c>
      <c r="Q254">
        <f>VLOOKUP(C254,[1]Parish_language_2022b!$1:$1048576,8,FALSE)</f>
        <v>3</v>
      </c>
      <c r="R254">
        <f>VLOOKUP(C254,[1]Parish_language_2022b!$1:$1048576,7,FALSE)</f>
        <v>35</v>
      </c>
      <c r="S254">
        <f>VLOOKUP(C254,[1]Parish_language_2022b!$1:$1048576,6,FALSE)</f>
        <v>2791</v>
      </c>
      <c r="T254">
        <f>VLOOKUP(C254,[1]Parish_language_2022b!$1:$1048576,8,FALSE)</f>
        <v>3</v>
      </c>
      <c r="U254">
        <v>2789</v>
      </c>
      <c r="V254">
        <v>2226</v>
      </c>
      <c r="W254">
        <v>2819</v>
      </c>
      <c r="X254">
        <v>2284</v>
      </c>
      <c r="Y254">
        <v>18</v>
      </c>
      <c r="Z254">
        <v>21</v>
      </c>
      <c r="AA254">
        <v>0</v>
      </c>
      <c r="AB254">
        <v>1</v>
      </c>
      <c r="AC254">
        <v>5</v>
      </c>
      <c r="AD254">
        <v>113</v>
      </c>
    </row>
    <row r="255" spans="1:30" ht="15" customHeight="1" x14ac:dyDescent="0.35">
      <c r="A255" s="1">
        <v>7</v>
      </c>
      <c r="B255" s="1" t="s">
        <v>255</v>
      </c>
      <c r="C255" s="2">
        <v>70430</v>
      </c>
      <c r="D255" s="17">
        <v>5752</v>
      </c>
      <c r="E255" s="18">
        <v>2732</v>
      </c>
      <c r="F255">
        <v>1038</v>
      </c>
      <c r="G255">
        <v>988</v>
      </c>
      <c r="H255">
        <v>352</v>
      </c>
      <c r="I255">
        <v>278</v>
      </c>
      <c r="J255">
        <v>78</v>
      </c>
      <c r="K255">
        <v>13</v>
      </c>
      <c r="L255">
        <v>7</v>
      </c>
      <c r="M255">
        <v>3</v>
      </c>
      <c r="N255">
        <v>5502</v>
      </c>
      <c r="O255">
        <v>25</v>
      </c>
      <c r="P255">
        <v>4</v>
      </c>
      <c r="Q255">
        <f>VLOOKUP(C255,[1]Parish_language_2022b!$1:$1048576,8,FALSE)</f>
        <v>21</v>
      </c>
      <c r="R255">
        <f>VLOOKUP(C255,[1]Parish_language_2022b!$1:$1048576,7,FALSE)</f>
        <v>32</v>
      </c>
      <c r="S255">
        <f>VLOOKUP(C255,[1]Parish_language_2022b!$1:$1048576,6,FALSE)</f>
        <v>5540</v>
      </c>
      <c r="T255">
        <f>VLOOKUP(C255,[1]Parish_language_2022b!$1:$1048576,8,FALSE)</f>
        <v>21</v>
      </c>
      <c r="U255">
        <v>5533</v>
      </c>
      <c r="V255">
        <v>4381</v>
      </c>
      <c r="W255">
        <v>5635</v>
      </c>
      <c r="X255">
        <v>4399</v>
      </c>
      <c r="Y255">
        <v>38</v>
      </c>
      <c r="Z255">
        <v>38</v>
      </c>
      <c r="AA255">
        <v>23</v>
      </c>
      <c r="AB255">
        <v>3</v>
      </c>
      <c r="AC255">
        <v>9</v>
      </c>
      <c r="AD255">
        <v>211</v>
      </c>
    </row>
    <row r="256" spans="1:30" ht="15" customHeight="1" x14ac:dyDescent="0.35">
      <c r="A256" s="1">
        <v>7</v>
      </c>
      <c r="B256" s="1" t="s">
        <v>256</v>
      </c>
      <c r="C256" s="2">
        <v>70438</v>
      </c>
      <c r="D256" s="17">
        <v>2312</v>
      </c>
      <c r="E256" s="18">
        <v>1146</v>
      </c>
      <c r="F256">
        <v>446</v>
      </c>
      <c r="G256">
        <v>430</v>
      </c>
      <c r="H256">
        <v>144</v>
      </c>
      <c r="I256">
        <v>84</v>
      </c>
      <c r="J256">
        <v>32</v>
      </c>
      <c r="K256">
        <v>4</v>
      </c>
      <c r="L256">
        <v>3</v>
      </c>
      <c r="M256">
        <v>0</v>
      </c>
      <c r="N256">
        <v>2231</v>
      </c>
      <c r="O256">
        <v>7</v>
      </c>
      <c r="P256">
        <v>1</v>
      </c>
      <c r="Q256">
        <f>VLOOKUP(C256,[1]Parish_language_2022b!$1:$1048576,8,FALSE)</f>
        <v>6</v>
      </c>
      <c r="R256">
        <f>VLOOKUP(C256,[1]Parish_language_2022b!$1:$1048576,7,FALSE)</f>
        <v>25</v>
      </c>
      <c r="S256">
        <f>VLOOKUP(C256,[1]Parish_language_2022b!$1:$1048576,6,FALSE)</f>
        <v>2234</v>
      </c>
      <c r="T256">
        <f>VLOOKUP(C256,[1]Parish_language_2022b!$1:$1048576,8,FALSE)</f>
        <v>6</v>
      </c>
      <c r="U256">
        <v>2231</v>
      </c>
      <c r="V256">
        <v>1683</v>
      </c>
      <c r="W256">
        <v>2285</v>
      </c>
      <c r="X256">
        <v>1751</v>
      </c>
      <c r="Y256">
        <v>9</v>
      </c>
      <c r="Z256">
        <v>9</v>
      </c>
      <c r="AA256">
        <v>1</v>
      </c>
      <c r="AB256">
        <v>0</v>
      </c>
      <c r="AC256">
        <v>8</v>
      </c>
      <c r="AD256">
        <v>110</v>
      </c>
    </row>
    <row r="257" spans="1:30" ht="15" customHeight="1" x14ac:dyDescent="0.35">
      <c r="A257" s="1">
        <v>7</v>
      </c>
      <c r="B257" s="1" t="s">
        <v>257</v>
      </c>
      <c r="C257" s="2">
        <v>100572</v>
      </c>
      <c r="D257" s="17">
        <v>1314</v>
      </c>
      <c r="E257" s="18">
        <v>600</v>
      </c>
      <c r="F257">
        <v>213</v>
      </c>
      <c r="G257">
        <v>178</v>
      </c>
      <c r="H257">
        <v>95</v>
      </c>
      <c r="I257">
        <v>74</v>
      </c>
      <c r="J257">
        <v>20</v>
      </c>
      <c r="K257">
        <v>3</v>
      </c>
      <c r="L257">
        <v>1</v>
      </c>
      <c r="M257">
        <v>0</v>
      </c>
      <c r="N257">
        <v>1238</v>
      </c>
      <c r="O257">
        <v>8</v>
      </c>
      <c r="P257">
        <v>3</v>
      </c>
      <c r="Q257">
        <f>VLOOKUP(C257,[1]Parish_language_2022b!$1:$1048576,8,FALSE)</f>
        <v>13</v>
      </c>
      <c r="R257">
        <f>VLOOKUP(C257,[1]Parish_language_2022b!$1:$1048576,7,FALSE)</f>
        <v>15</v>
      </c>
      <c r="S257">
        <f>VLOOKUP(C257,[1]Parish_language_2022b!$1:$1048576,6,FALSE)</f>
        <v>1233</v>
      </c>
      <c r="T257">
        <f>VLOOKUP(C257,[1]Parish_language_2022b!$1:$1048576,8,FALSE)</f>
        <v>13</v>
      </c>
      <c r="U257">
        <v>1294</v>
      </c>
      <c r="V257">
        <v>1167</v>
      </c>
      <c r="W257">
        <v>1297</v>
      </c>
      <c r="X257">
        <v>1189</v>
      </c>
      <c r="Y257">
        <v>3</v>
      </c>
      <c r="Z257">
        <v>8</v>
      </c>
      <c r="AA257">
        <v>2</v>
      </c>
      <c r="AB257">
        <v>7</v>
      </c>
      <c r="AC257">
        <v>0</v>
      </c>
      <c r="AD257">
        <v>55</v>
      </c>
    </row>
    <row r="258" spans="1:30" ht="15" customHeight="1" x14ac:dyDescent="0.35">
      <c r="A258" s="1">
        <v>7</v>
      </c>
      <c r="B258" s="1" t="s">
        <v>258</v>
      </c>
      <c r="C258" s="2">
        <v>100573</v>
      </c>
      <c r="D258" s="17">
        <v>4288</v>
      </c>
      <c r="E258" s="18">
        <v>2016</v>
      </c>
      <c r="F258">
        <v>675</v>
      </c>
      <c r="G258">
        <v>762</v>
      </c>
      <c r="H258">
        <v>285</v>
      </c>
      <c r="I258">
        <v>226</v>
      </c>
      <c r="J258">
        <v>41</v>
      </c>
      <c r="K258">
        <v>7</v>
      </c>
      <c r="L258">
        <v>1</v>
      </c>
      <c r="M258">
        <v>1</v>
      </c>
      <c r="N258">
        <v>4102</v>
      </c>
      <c r="O258">
        <v>9</v>
      </c>
      <c r="P258">
        <v>6</v>
      </c>
      <c r="Q258">
        <f>VLOOKUP(C258,[1]Parish_language_2022b!$1:$1048576,8,FALSE)</f>
        <v>8</v>
      </c>
      <c r="R258">
        <f>VLOOKUP(C258,[1]Parish_language_2022b!$1:$1048576,7,FALSE)</f>
        <v>31</v>
      </c>
      <c r="S258">
        <f>VLOOKUP(C258,[1]Parish_language_2022b!$1:$1048576,6,FALSE)</f>
        <v>4121</v>
      </c>
      <c r="T258">
        <f>VLOOKUP(C258,[1]Parish_language_2022b!$1:$1048576,8,FALSE)</f>
        <v>8</v>
      </c>
      <c r="U258">
        <v>4186</v>
      </c>
      <c r="V258">
        <v>3904</v>
      </c>
      <c r="W258">
        <v>4222</v>
      </c>
      <c r="X258">
        <v>3916</v>
      </c>
      <c r="Y258">
        <v>16</v>
      </c>
      <c r="Z258">
        <v>50</v>
      </c>
      <c r="AA258">
        <v>5</v>
      </c>
      <c r="AB258">
        <v>0</v>
      </c>
      <c r="AC258">
        <v>6</v>
      </c>
      <c r="AD258">
        <v>164</v>
      </c>
    </row>
    <row r="259" spans="1:30" ht="15" customHeight="1" x14ac:dyDescent="0.35">
      <c r="A259" s="1">
        <v>7</v>
      </c>
      <c r="B259" s="1" t="s">
        <v>259</v>
      </c>
      <c r="C259" s="2">
        <v>100580</v>
      </c>
      <c r="D259" s="17">
        <v>5008</v>
      </c>
      <c r="E259" s="18">
        <v>2322</v>
      </c>
      <c r="F259">
        <v>822</v>
      </c>
      <c r="G259">
        <v>816</v>
      </c>
      <c r="H259">
        <v>345</v>
      </c>
      <c r="I259">
        <v>231</v>
      </c>
      <c r="J259">
        <v>67</v>
      </c>
      <c r="K259">
        <v>14</v>
      </c>
      <c r="L259">
        <v>3</v>
      </c>
      <c r="M259">
        <v>1</v>
      </c>
      <c r="N259">
        <v>4825</v>
      </c>
      <c r="O259">
        <v>27</v>
      </c>
      <c r="P259">
        <v>1</v>
      </c>
      <c r="Q259">
        <f>VLOOKUP(C259,[1]Parish_language_2022b!$1:$1048576,8,FALSE)</f>
        <v>22</v>
      </c>
      <c r="R259">
        <f>VLOOKUP(C259,[1]Parish_language_2022b!$1:$1048576,7,FALSE)</f>
        <v>61</v>
      </c>
      <c r="S259">
        <f>VLOOKUP(C259,[1]Parish_language_2022b!$1:$1048576,6,FALSE)</f>
        <v>4804</v>
      </c>
      <c r="T259">
        <f>VLOOKUP(C259,[1]Parish_language_2022b!$1:$1048576,8,FALSE)</f>
        <v>22</v>
      </c>
      <c r="U259">
        <v>4858</v>
      </c>
      <c r="V259">
        <v>4428</v>
      </c>
      <c r="W259">
        <v>4948</v>
      </c>
      <c r="X259">
        <v>4411</v>
      </c>
      <c r="Y259">
        <v>25</v>
      </c>
      <c r="Z259">
        <v>24</v>
      </c>
      <c r="AA259">
        <v>2</v>
      </c>
      <c r="AB259">
        <v>3</v>
      </c>
      <c r="AC259">
        <v>15</v>
      </c>
      <c r="AD259">
        <v>176</v>
      </c>
    </row>
    <row r="260" spans="1:30" ht="15" customHeight="1" x14ac:dyDescent="0.35">
      <c r="A260" s="1">
        <v>7</v>
      </c>
      <c r="B260" s="1" t="s">
        <v>260</v>
      </c>
      <c r="C260" s="2">
        <v>70433</v>
      </c>
      <c r="D260" s="17">
        <v>1255</v>
      </c>
      <c r="E260" s="18">
        <v>628</v>
      </c>
      <c r="F260">
        <v>225</v>
      </c>
      <c r="G260">
        <v>268</v>
      </c>
      <c r="H260">
        <v>60</v>
      </c>
      <c r="I260">
        <v>32</v>
      </c>
      <c r="J260">
        <v>24</v>
      </c>
      <c r="K260">
        <v>3</v>
      </c>
      <c r="L260">
        <v>1</v>
      </c>
      <c r="M260">
        <v>0</v>
      </c>
      <c r="N260">
        <v>1219</v>
      </c>
      <c r="O260">
        <v>1</v>
      </c>
      <c r="P260">
        <v>0</v>
      </c>
      <c r="Q260">
        <f>VLOOKUP(C260,[1]Parish_language_2022b!$1:$1048576,8,FALSE)</f>
        <v>8</v>
      </c>
      <c r="R260">
        <f>VLOOKUP(C260,[1]Parish_language_2022b!$1:$1048576,7,FALSE)</f>
        <v>19</v>
      </c>
      <c r="S260">
        <f>VLOOKUP(C260,[1]Parish_language_2022b!$1:$1048576,6,FALSE)</f>
        <v>1207</v>
      </c>
      <c r="T260">
        <f>VLOOKUP(C260,[1]Parish_language_2022b!$1:$1048576,8,FALSE)</f>
        <v>8</v>
      </c>
      <c r="U260">
        <v>1212</v>
      </c>
      <c r="V260">
        <v>745</v>
      </c>
      <c r="W260">
        <v>1235</v>
      </c>
      <c r="X260">
        <v>767</v>
      </c>
      <c r="Y260">
        <v>15</v>
      </c>
      <c r="Z260">
        <v>11</v>
      </c>
      <c r="AA260">
        <v>0</v>
      </c>
      <c r="AB260">
        <v>0</v>
      </c>
      <c r="AC260">
        <v>0</v>
      </c>
      <c r="AD260">
        <v>56</v>
      </c>
    </row>
    <row r="261" spans="1:30" ht="15" customHeight="1" x14ac:dyDescent="0.35">
      <c r="A261" s="1">
        <v>7</v>
      </c>
      <c r="B261" s="1" t="s">
        <v>261</v>
      </c>
      <c r="C261" s="2">
        <v>90516</v>
      </c>
      <c r="D261" s="17">
        <v>976</v>
      </c>
      <c r="E261" s="18">
        <v>484</v>
      </c>
      <c r="F261">
        <v>176</v>
      </c>
      <c r="G261">
        <v>217</v>
      </c>
      <c r="H261">
        <v>40</v>
      </c>
      <c r="I261">
        <v>30</v>
      </c>
      <c r="J261">
        <v>11</v>
      </c>
      <c r="K261">
        <v>9</v>
      </c>
      <c r="L261">
        <v>2</v>
      </c>
      <c r="M261">
        <v>0</v>
      </c>
      <c r="N261">
        <v>950</v>
      </c>
      <c r="O261">
        <v>3</v>
      </c>
      <c r="P261">
        <v>0</v>
      </c>
      <c r="Q261">
        <f>VLOOKUP(C261,[1]Parish_language_2022b!$1:$1048576,8,FALSE)</f>
        <v>4</v>
      </c>
      <c r="R261">
        <f>VLOOKUP(C261,[1]Parish_language_2022b!$1:$1048576,7,FALSE)</f>
        <v>11</v>
      </c>
      <c r="S261">
        <f>VLOOKUP(C261,[1]Parish_language_2022b!$1:$1048576,6,FALSE)</f>
        <v>945</v>
      </c>
      <c r="T261">
        <f>VLOOKUP(C261,[1]Parish_language_2022b!$1:$1048576,8,FALSE)</f>
        <v>4</v>
      </c>
      <c r="U261">
        <v>950</v>
      </c>
      <c r="V261">
        <v>615</v>
      </c>
      <c r="W261">
        <v>963</v>
      </c>
      <c r="X261">
        <v>614</v>
      </c>
      <c r="Y261">
        <v>6</v>
      </c>
      <c r="Z261">
        <v>4</v>
      </c>
      <c r="AA261">
        <v>0</v>
      </c>
      <c r="AB261">
        <v>3</v>
      </c>
      <c r="AC261">
        <v>1</v>
      </c>
      <c r="AD261">
        <v>48</v>
      </c>
    </row>
    <row r="262" spans="1:30" ht="15" customHeight="1" x14ac:dyDescent="0.35">
      <c r="A262" s="1">
        <v>7</v>
      </c>
      <c r="B262" s="1" t="s">
        <v>262</v>
      </c>
      <c r="C262" s="2">
        <v>90517</v>
      </c>
      <c r="D262" s="17">
        <v>1576</v>
      </c>
      <c r="E262" s="18">
        <v>810</v>
      </c>
      <c r="F262">
        <v>321</v>
      </c>
      <c r="G262">
        <v>340</v>
      </c>
      <c r="H262">
        <v>67</v>
      </c>
      <c r="I262">
        <v>60</v>
      </c>
      <c r="J262">
        <v>12</v>
      </c>
      <c r="K262">
        <v>8</v>
      </c>
      <c r="L262">
        <v>1</v>
      </c>
      <c r="M262">
        <v>0</v>
      </c>
      <c r="N262">
        <v>1546</v>
      </c>
      <c r="O262">
        <v>19</v>
      </c>
      <c r="P262">
        <v>4</v>
      </c>
      <c r="Q262">
        <f>VLOOKUP(C262,[1]Parish_language_2022b!$1:$1048576,8,FALSE)</f>
        <v>2</v>
      </c>
      <c r="R262">
        <f>VLOOKUP(C262,[1]Parish_language_2022b!$1:$1048576,7,FALSE)</f>
        <v>11</v>
      </c>
      <c r="S262">
        <f>VLOOKUP(C262,[1]Parish_language_2022b!$1:$1048576,6,FALSE)</f>
        <v>1560</v>
      </c>
      <c r="T262">
        <f>VLOOKUP(C262,[1]Parish_language_2022b!$1:$1048576,8,FALSE)</f>
        <v>2</v>
      </c>
      <c r="U262">
        <v>1542</v>
      </c>
      <c r="V262">
        <v>1128</v>
      </c>
      <c r="W262">
        <v>1581</v>
      </c>
      <c r="X262">
        <v>1140</v>
      </c>
      <c r="Y262">
        <v>2</v>
      </c>
      <c r="Z262">
        <v>5</v>
      </c>
      <c r="AA262">
        <v>0</v>
      </c>
      <c r="AB262">
        <v>0</v>
      </c>
      <c r="AC262">
        <v>1</v>
      </c>
      <c r="AD262">
        <v>95</v>
      </c>
    </row>
    <row r="263" spans="1:30" ht="15" customHeight="1" x14ac:dyDescent="0.35">
      <c r="A263" s="1">
        <v>7</v>
      </c>
      <c r="B263" s="1" t="s">
        <v>263</v>
      </c>
      <c r="C263" s="2">
        <v>100586</v>
      </c>
      <c r="D263" s="17">
        <v>6561</v>
      </c>
      <c r="E263" s="18">
        <v>3135</v>
      </c>
      <c r="F263">
        <v>1160</v>
      </c>
      <c r="G263">
        <v>1120</v>
      </c>
      <c r="H263">
        <v>447</v>
      </c>
      <c r="I263">
        <v>317</v>
      </c>
      <c r="J263">
        <v>79</v>
      </c>
      <c r="K263">
        <v>6</v>
      </c>
      <c r="L263">
        <v>2</v>
      </c>
      <c r="M263">
        <v>3</v>
      </c>
      <c r="N263">
        <v>6380</v>
      </c>
      <c r="O263">
        <v>36</v>
      </c>
      <c r="P263">
        <v>4</v>
      </c>
      <c r="Q263">
        <f>VLOOKUP(C263,[1]Parish_language_2022b!$1:$1048576,8,FALSE)</f>
        <v>20</v>
      </c>
      <c r="R263">
        <f>VLOOKUP(C263,[1]Parish_language_2022b!$1:$1048576,7,FALSE)</f>
        <v>47</v>
      </c>
      <c r="S263">
        <f>VLOOKUP(C263,[1]Parish_language_2022b!$1:$1048576,6,FALSE)</f>
        <v>6381</v>
      </c>
      <c r="T263">
        <f>VLOOKUP(C263,[1]Parish_language_2022b!$1:$1048576,8,FALSE)</f>
        <v>20</v>
      </c>
      <c r="U263">
        <v>6326</v>
      </c>
      <c r="V263">
        <v>5780</v>
      </c>
      <c r="W263">
        <v>6428</v>
      </c>
      <c r="X263">
        <v>5796</v>
      </c>
      <c r="Y263">
        <v>35</v>
      </c>
      <c r="Z263">
        <v>91</v>
      </c>
      <c r="AA263">
        <v>5</v>
      </c>
      <c r="AB263">
        <v>2</v>
      </c>
      <c r="AC263">
        <v>13</v>
      </c>
      <c r="AD263">
        <v>265</v>
      </c>
    </row>
    <row r="264" spans="1:30" ht="15" customHeight="1" x14ac:dyDescent="0.35">
      <c r="A264" s="1">
        <v>7</v>
      </c>
      <c r="B264" s="1" t="s">
        <v>264</v>
      </c>
      <c r="C264" s="2">
        <v>100579</v>
      </c>
      <c r="D264" s="17">
        <v>1466</v>
      </c>
      <c r="E264" s="18">
        <v>710</v>
      </c>
      <c r="F264">
        <v>259</v>
      </c>
      <c r="G264">
        <v>268</v>
      </c>
      <c r="H264">
        <v>101</v>
      </c>
      <c r="I264">
        <v>60</v>
      </c>
      <c r="J264">
        <v>13</v>
      </c>
      <c r="K264">
        <v>9</v>
      </c>
      <c r="L264">
        <v>0</v>
      </c>
      <c r="M264">
        <v>0</v>
      </c>
      <c r="N264">
        <v>1400</v>
      </c>
      <c r="O264">
        <v>2</v>
      </c>
      <c r="P264">
        <v>0</v>
      </c>
      <c r="Q264">
        <f>VLOOKUP(C264,[1]Parish_language_2022b!$1:$1048576,8,FALSE)</f>
        <v>6</v>
      </c>
      <c r="R264">
        <f>VLOOKUP(C264,[1]Parish_language_2022b!$1:$1048576,7,FALSE)</f>
        <v>15</v>
      </c>
      <c r="S264">
        <f>VLOOKUP(C264,[1]Parish_language_2022b!$1:$1048576,6,FALSE)</f>
        <v>1410</v>
      </c>
      <c r="T264">
        <f>VLOOKUP(C264,[1]Parish_language_2022b!$1:$1048576,8,FALSE)</f>
        <v>6</v>
      </c>
      <c r="U264">
        <v>1419</v>
      </c>
      <c r="V264">
        <v>1236</v>
      </c>
      <c r="W264">
        <v>1437</v>
      </c>
      <c r="X264">
        <v>1242</v>
      </c>
      <c r="Y264">
        <v>11</v>
      </c>
      <c r="Z264">
        <v>7</v>
      </c>
      <c r="AA264">
        <v>9</v>
      </c>
      <c r="AB264">
        <v>3</v>
      </c>
      <c r="AC264">
        <v>0</v>
      </c>
      <c r="AD264">
        <v>71</v>
      </c>
    </row>
    <row r="265" spans="1:30" ht="15" customHeight="1" x14ac:dyDescent="0.35">
      <c r="A265" s="1">
        <v>7</v>
      </c>
      <c r="B265" s="1" t="s">
        <v>265</v>
      </c>
      <c r="C265" s="2">
        <v>100578</v>
      </c>
      <c r="D265" s="17">
        <v>3077</v>
      </c>
      <c r="E265" s="18">
        <v>1512</v>
      </c>
      <c r="F265">
        <v>567</v>
      </c>
      <c r="G265">
        <v>552</v>
      </c>
      <c r="H265">
        <v>193</v>
      </c>
      <c r="I265">
        <v>147</v>
      </c>
      <c r="J265">
        <v>27</v>
      </c>
      <c r="K265">
        <v>4</v>
      </c>
      <c r="L265">
        <v>1</v>
      </c>
      <c r="M265">
        <v>1</v>
      </c>
      <c r="N265">
        <v>2945</v>
      </c>
      <c r="O265">
        <v>14</v>
      </c>
      <c r="P265">
        <v>5</v>
      </c>
      <c r="Q265">
        <f>VLOOKUP(C265,[1]Parish_language_2022b!$1:$1048576,8,FALSE)</f>
        <v>13</v>
      </c>
      <c r="R265">
        <f>VLOOKUP(C265,[1]Parish_language_2022b!$1:$1048576,7,FALSE)</f>
        <v>30</v>
      </c>
      <c r="S265">
        <f>VLOOKUP(C265,[1]Parish_language_2022b!$1:$1048576,6,FALSE)</f>
        <v>2958</v>
      </c>
      <c r="T265">
        <f>VLOOKUP(C265,[1]Parish_language_2022b!$1:$1048576,8,FALSE)</f>
        <v>13</v>
      </c>
      <c r="U265">
        <v>3016</v>
      </c>
      <c r="V265">
        <v>2788</v>
      </c>
      <c r="W265">
        <v>3056</v>
      </c>
      <c r="X265">
        <v>2769</v>
      </c>
      <c r="Y265">
        <v>17</v>
      </c>
      <c r="Z265">
        <v>4</v>
      </c>
      <c r="AA265">
        <v>1</v>
      </c>
      <c r="AB265">
        <v>1</v>
      </c>
      <c r="AC265">
        <v>7</v>
      </c>
      <c r="AD265">
        <v>117</v>
      </c>
    </row>
    <row r="266" spans="1:30" ht="15" customHeight="1" x14ac:dyDescent="0.35">
      <c r="A266" s="1">
        <v>7</v>
      </c>
      <c r="B266" s="1" t="s">
        <v>266</v>
      </c>
      <c r="C266" s="2">
        <v>110642</v>
      </c>
      <c r="D266" s="17">
        <v>2770</v>
      </c>
      <c r="E266" s="18">
        <v>1346</v>
      </c>
      <c r="F266">
        <v>525</v>
      </c>
      <c r="G266">
        <v>515</v>
      </c>
      <c r="H266">
        <v>145</v>
      </c>
      <c r="I266">
        <v>118</v>
      </c>
      <c r="J266">
        <v>44</v>
      </c>
      <c r="K266">
        <v>10</v>
      </c>
      <c r="L266">
        <v>3</v>
      </c>
      <c r="M266">
        <v>1</v>
      </c>
      <c r="N266">
        <v>2642</v>
      </c>
      <c r="O266">
        <v>18</v>
      </c>
      <c r="P266">
        <v>0</v>
      </c>
      <c r="Q266">
        <f>VLOOKUP(C266,[1]Parish_language_2022b!$1:$1048576,8,FALSE)</f>
        <v>8</v>
      </c>
      <c r="R266">
        <f>VLOOKUP(C266,[1]Parish_language_2022b!$1:$1048576,7,FALSE)</f>
        <v>40</v>
      </c>
      <c r="S266">
        <f>VLOOKUP(C266,[1]Parish_language_2022b!$1:$1048576,6,FALSE)</f>
        <v>2658</v>
      </c>
      <c r="T266">
        <f>VLOOKUP(C266,[1]Parish_language_2022b!$1:$1048576,8,FALSE)</f>
        <v>8</v>
      </c>
      <c r="U266">
        <v>2646</v>
      </c>
      <c r="V266">
        <v>2390</v>
      </c>
      <c r="W266">
        <v>2707</v>
      </c>
      <c r="X266">
        <v>2383</v>
      </c>
      <c r="Y266">
        <v>17</v>
      </c>
      <c r="Z266">
        <v>34</v>
      </c>
      <c r="AA266">
        <v>5</v>
      </c>
      <c r="AB266">
        <v>4</v>
      </c>
      <c r="AC266">
        <v>7</v>
      </c>
      <c r="AD266">
        <v>121</v>
      </c>
    </row>
    <row r="267" spans="1:30" ht="15" customHeight="1" x14ac:dyDescent="0.35">
      <c r="A267" s="1">
        <v>7</v>
      </c>
      <c r="B267" s="1" t="s">
        <v>267</v>
      </c>
      <c r="C267" s="2">
        <v>100582</v>
      </c>
      <c r="D267" s="17">
        <v>1361</v>
      </c>
      <c r="E267" s="18">
        <v>610</v>
      </c>
      <c r="F267">
        <v>193</v>
      </c>
      <c r="G267">
        <v>224</v>
      </c>
      <c r="H267">
        <v>107</v>
      </c>
      <c r="I267">
        <v>72</v>
      </c>
      <c r="J267">
        <v>21</v>
      </c>
      <c r="K267">
        <v>4</v>
      </c>
      <c r="L267">
        <v>0</v>
      </c>
      <c r="M267">
        <v>1</v>
      </c>
      <c r="N267">
        <v>1310</v>
      </c>
      <c r="O267">
        <v>3</v>
      </c>
      <c r="P267">
        <v>0</v>
      </c>
      <c r="Q267">
        <f>VLOOKUP(C267,[1]Parish_language_2022b!$1:$1048576,8,FALSE)</f>
        <v>2</v>
      </c>
      <c r="R267">
        <f>VLOOKUP(C267,[1]Parish_language_2022b!$1:$1048576,7,FALSE)</f>
        <v>17</v>
      </c>
      <c r="S267">
        <f>VLOOKUP(C267,[1]Parish_language_2022b!$1:$1048576,6,FALSE)</f>
        <v>1315</v>
      </c>
      <c r="T267">
        <f>VLOOKUP(C267,[1]Parish_language_2022b!$1:$1048576,8,FALSE)</f>
        <v>2</v>
      </c>
      <c r="U267">
        <v>1321</v>
      </c>
      <c r="V267">
        <v>1170</v>
      </c>
      <c r="W267">
        <v>1343</v>
      </c>
      <c r="X267">
        <v>1183</v>
      </c>
      <c r="Y267">
        <v>5</v>
      </c>
      <c r="Z267">
        <v>1</v>
      </c>
      <c r="AA267">
        <v>5</v>
      </c>
      <c r="AB267">
        <v>0</v>
      </c>
      <c r="AC267">
        <v>6</v>
      </c>
      <c r="AD267">
        <v>48</v>
      </c>
    </row>
    <row r="268" spans="1:30" ht="15" customHeight="1" x14ac:dyDescent="0.35">
      <c r="A268" s="1">
        <v>7</v>
      </c>
      <c r="B268" s="1" t="s">
        <v>268</v>
      </c>
      <c r="C268" s="2">
        <v>100584</v>
      </c>
      <c r="D268" s="17">
        <v>4178</v>
      </c>
      <c r="E268" s="18">
        <v>1996</v>
      </c>
      <c r="F268">
        <v>769</v>
      </c>
      <c r="G268">
        <v>664</v>
      </c>
      <c r="H268">
        <v>300</v>
      </c>
      <c r="I268">
        <v>179</v>
      </c>
      <c r="J268">
        <v>48</v>
      </c>
      <c r="K268">
        <v>12</v>
      </c>
      <c r="L268">
        <v>0</v>
      </c>
      <c r="M268">
        <v>3</v>
      </c>
      <c r="N268">
        <v>3976</v>
      </c>
      <c r="O268">
        <v>27</v>
      </c>
      <c r="P268">
        <v>2</v>
      </c>
      <c r="Q268">
        <f>VLOOKUP(C268,[1]Parish_language_2022b!$1:$1048576,8,FALSE)</f>
        <v>15</v>
      </c>
      <c r="R268">
        <f>VLOOKUP(C268,[1]Parish_language_2022b!$1:$1048576,7,FALSE)</f>
        <v>35</v>
      </c>
      <c r="S268">
        <f>VLOOKUP(C268,[1]Parish_language_2022b!$1:$1048576,6,FALSE)</f>
        <v>4003</v>
      </c>
      <c r="T268">
        <f>VLOOKUP(C268,[1]Parish_language_2022b!$1:$1048576,8,FALSE)</f>
        <v>15</v>
      </c>
      <c r="U268">
        <v>4068</v>
      </c>
      <c r="V268">
        <v>3815</v>
      </c>
      <c r="W268">
        <v>4136</v>
      </c>
      <c r="X268">
        <v>3844</v>
      </c>
      <c r="Y268">
        <v>8</v>
      </c>
      <c r="Z268">
        <v>21</v>
      </c>
      <c r="AA268">
        <v>4</v>
      </c>
      <c r="AB268">
        <v>0</v>
      </c>
      <c r="AC268">
        <v>5</v>
      </c>
      <c r="AD268">
        <v>160</v>
      </c>
    </row>
    <row r="269" spans="1:30" ht="15" customHeight="1" x14ac:dyDescent="0.35">
      <c r="A269" s="1">
        <v>7</v>
      </c>
      <c r="B269" s="1" t="s">
        <v>269</v>
      </c>
      <c r="C269" s="2">
        <v>100581</v>
      </c>
      <c r="D269" s="17">
        <v>5034</v>
      </c>
      <c r="E269" s="18">
        <v>2180</v>
      </c>
      <c r="F269">
        <v>670</v>
      </c>
      <c r="G269">
        <v>740</v>
      </c>
      <c r="H269">
        <v>370</v>
      </c>
      <c r="I269">
        <v>278</v>
      </c>
      <c r="J269">
        <v>82</v>
      </c>
      <c r="K269">
        <v>29</v>
      </c>
      <c r="L269">
        <v>8</v>
      </c>
      <c r="M269">
        <v>2</v>
      </c>
      <c r="N269">
        <v>4786</v>
      </c>
      <c r="O269">
        <v>37</v>
      </c>
      <c r="P269">
        <v>1</v>
      </c>
      <c r="Q269">
        <f>VLOOKUP(C269,[1]Parish_language_2022b!$1:$1048576,8,FALSE)</f>
        <v>22</v>
      </c>
      <c r="R269">
        <f>VLOOKUP(C269,[1]Parish_language_2022b!$1:$1048576,7,FALSE)</f>
        <v>30</v>
      </c>
      <c r="S269">
        <f>VLOOKUP(C269,[1]Parish_language_2022b!$1:$1048576,6,FALSE)</f>
        <v>4822</v>
      </c>
      <c r="T269">
        <f>VLOOKUP(C269,[1]Parish_language_2022b!$1:$1048576,8,FALSE)</f>
        <v>22</v>
      </c>
      <c r="U269">
        <v>4873</v>
      </c>
      <c r="V269">
        <v>4567</v>
      </c>
      <c r="W269">
        <v>4887</v>
      </c>
      <c r="X269">
        <v>4555</v>
      </c>
      <c r="Y269">
        <v>24</v>
      </c>
      <c r="Z269">
        <v>92</v>
      </c>
      <c r="AA269">
        <v>7</v>
      </c>
      <c r="AB269">
        <v>4</v>
      </c>
      <c r="AC269">
        <v>14</v>
      </c>
      <c r="AD269">
        <v>146</v>
      </c>
    </row>
    <row r="270" spans="1:30" ht="15" customHeight="1" x14ac:dyDescent="0.35">
      <c r="A270" s="1">
        <v>7</v>
      </c>
      <c r="B270" s="1" t="s">
        <v>270</v>
      </c>
      <c r="C270" s="2">
        <v>100602</v>
      </c>
      <c r="D270" s="17">
        <v>2071</v>
      </c>
      <c r="E270" s="18">
        <v>940</v>
      </c>
      <c r="F270">
        <v>333</v>
      </c>
      <c r="G270">
        <v>319</v>
      </c>
      <c r="H270">
        <v>148</v>
      </c>
      <c r="I270">
        <v>102</v>
      </c>
      <c r="J270">
        <v>26</v>
      </c>
      <c r="K270">
        <v>4</v>
      </c>
      <c r="L270">
        <v>2</v>
      </c>
      <c r="M270">
        <v>0</v>
      </c>
      <c r="N270">
        <v>1992</v>
      </c>
      <c r="O270">
        <v>13</v>
      </c>
      <c r="P270">
        <v>9</v>
      </c>
      <c r="Q270">
        <f>VLOOKUP(C270,[1]Parish_language_2022b!$1:$1048576,8,FALSE)</f>
        <v>9</v>
      </c>
      <c r="R270">
        <f>VLOOKUP(C270,[1]Parish_language_2022b!$1:$1048576,7,FALSE)</f>
        <v>14</v>
      </c>
      <c r="S270">
        <f>VLOOKUP(C270,[1]Parish_language_2022b!$1:$1048576,6,FALSE)</f>
        <v>1993</v>
      </c>
      <c r="T270">
        <f>VLOOKUP(C270,[1]Parish_language_2022b!$1:$1048576,8,FALSE)</f>
        <v>9</v>
      </c>
      <c r="U270">
        <v>2014</v>
      </c>
      <c r="V270">
        <v>1832</v>
      </c>
      <c r="W270">
        <v>2058</v>
      </c>
      <c r="X270">
        <v>1841</v>
      </c>
      <c r="Y270">
        <v>8</v>
      </c>
      <c r="Z270">
        <v>12</v>
      </c>
      <c r="AA270">
        <v>0</v>
      </c>
      <c r="AB270">
        <v>2</v>
      </c>
      <c r="AC270">
        <v>3</v>
      </c>
      <c r="AD270">
        <v>106</v>
      </c>
    </row>
    <row r="271" spans="1:30" ht="15" customHeight="1" x14ac:dyDescent="0.35">
      <c r="A271" s="1">
        <v>7</v>
      </c>
      <c r="B271" s="1" t="s">
        <v>271</v>
      </c>
      <c r="C271" s="2">
        <v>90515</v>
      </c>
      <c r="D271" s="17">
        <v>3095</v>
      </c>
      <c r="E271" s="18">
        <v>1470</v>
      </c>
      <c r="F271">
        <v>576</v>
      </c>
      <c r="G271">
        <v>511</v>
      </c>
      <c r="H271">
        <v>173</v>
      </c>
      <c r="I271">
        <v>144</v>
      </c>
      <c r="J271">
        <v>48</v>
      </c>
      <c r="K271">
        <v>13</v>
      </c>
      <c r="L271">
        <v>0</v>
      </c>
      <c r="M271">
        <v>4</v>
      </c>
      <c r="N271">
        <v>2941</v>
      </c>
      <c r="O271">
        <v>17</v>
      </c>
      <c r="P271">
        <v>5</v>
      </c>
      <c r="Q271">
        <f>VLOOKUP(C271,[1]Parish_language_2022b!$1:$1048576,8,FALSE)</f>
        <v>9</v>
      </c>
      <c r="R271">
        <f>VLOOKUP(C271,[1]Parish_language_2022b!$1:$1048576,7,FALSE)</f>
        <v>34</v>
      </c>
      <c r="S271">
        <f>VLOOKUP(C271,[1]Parish_language_2022b!$1:$1048576,6,FALSE)</f>
        <v>2976</v>
      </c>
      <c r="T271">
        <f>VLOOKUP(C271,[1]Parish_language_2022b!$1:$1048576,8,FALSE)</f>
        <v>9</v>
      </c>
      <c r="U271">
        <v>2943</v>
      </c>
      <c r="V271">
        <v>2318</v>
      </c>
      <c r="W271">
        <v>3044</v>
      </c>
      <c r="X271">
        <v>2380</v>
      </c>
      <c r="Y271">
        <v>10</v>
      </c>
      <c r="Z271">
        <v>19</v>
      </c>
      <c r="AA271">
        <v>4</v>
      </c>
      <c r="AB271">
        <v>1</v>
      </c>
      <c r="AC271">
        <v>8</v>
      </c>
      <c r="AD271">
        <v>116</v>
      </c>
    </row>
    <row r="272" spans="1:30" ht="15" customHeight="1" x14ac:dyDescent="0.35">
      <c r="A272" s="1">
        <v>7</v>
      </c>
      <c r="B272" s="1" t="s">
        <v>272</v>
      </c>
      <c r="C272" s="2">
        <v>80475</v>
      </c>
      <c r="D272" s="17">
        <v>1055</v>
      </c>
      <c r="E272" s="18">
        <v>496</v>
      </c>
      <c r="F272">
        <v>151</v>
      </c>
      <c r="G272">
        <v>214</v>
      </c>
      <c r="H272">
        <v>57</v>
      </c>
      <c r="I272">
        <v>45</v>
      </c>
      <c r="J272">
        <v>17</v>
      </c>
      <c r="K272">
        <v>2</v>
      </c>
      <c r="L272">
        <v>1</v>
      </c>
      <c r="M272">
        <v>0</v>
      </c>
      <c r="N272">
        <v>1025</v>
      </c>
      <c r="O272">
        <v>0</v>
      </c>
      <c r="P272">
        <v>1</v>
      </c>
      <c r="Q272">
        <f>VLOOKUP(C272,[1]Parish_language_2022b!$1:$1048576,8,FALSE)</f>
        <v>2</v>
      </c>
      <c r="R272">
        <f>VLOOKUP(C272,[1]Parish_language_2022b!$1:$1048576,7,FALSE)</f>
        <v>12</v>
      </c>
      <c r="S272">
        <f>VLOOKUP(C272,[1]Parish_language_2022b!$1:$1048576,6,FALSE)</f>
        <v>1019</v>
      </c>
      <c r="T272">
        <f>VLOOKUP(C272,[1]Parish_language_2022b!$1:$1048576,8,FALSE)</f>
        <v>2</v>
      </c>
      <c r="U272">
        <v>998</v>
      </c>
      <c r="V272">
        <v>671</v>
      </c>
      <c r="W272">
        <v>1037</v>
      </c>
      <c r="X272">
        <v>714</v>
      </c>
      <c r="Y272">
        <v>9</v>
      </c>
      <c r="Z272">
        <v>2</v>
      </c>
      <c r="AA272">
        <v>1</v>
      </c>
      <c r="AB272">
        <v>2</v>
      </c>
      <c r="AC272">
        <v>1</v>
      </c>
      <c r="AD272">
        <v>52</v>
      </c>
    </row>
    <row r="273" spans="1:30" ht="15" customHeight="1" x14ac:dyDescent="0.35">
      <c r="A273" s="1">
        <v>7</v>
      </c>
      <c r="B273" s="1" t="s">
        <v>273</v>
      </c>
      <c r="C273" s="2">
        <v>90521</v>
      </c>
      <c r="D273" s="17">
        <v>683</v>
      </c>
      <c r="E273" s="18">
        <v>369</v>
      </c>
      <c r="F273">
        <v>146</v>
      </c>
      <c r="G273">
        <v>162</v>
      </c>
      <c r="H273">
        <v>26</v>
      </c>
      <c r="I273">
        <v>20</v>
      </c>
      <c r="J273">
        <v>5</v>
      </c>
      <c r="K273">
        <v>3</v>
      </c>
      <c r="L273">
        <v>0</v>
      </c>
      <c r="M273">
        <v>0</v>
      </c>
      <c r="N273">
        <v>660</v>
      </c>
      <c r="O273">
        <v>0</v>
      </c>
      <c r="P273">
        <v>0</v>
      </c>
      <c r="Q273">
        <f>VLOOKUP(C273,[1]Parish_language_2022b!$1:$1048576,8,FALSE)</f>
        <v>0</v>
      </c>
      <c r="R273">
        <f>VLOOKUP(C273,[1]Parish_language_2022b!$1:$1048576,7,FALSE)</f>
        <v>4</v>
      </c>
      <c r="S273">
        <f>VLOOKUP(C273,[1]Parish_language_2022b!$1:$1048576,6,FALSE)</f>
        <v>660</v>
      </c>
      <c r="T273">
        <f>VLOOKUP(C273,[1]Parish_language_2022b!$1:$1048576,8,FALSE)</f>
        <v>0</v>
      </c>
      <c r="U273">
        <v>666</v>
      </c>
      <c r="V273">
        <v>475</v>
      </c>
      <c r="W273">
        <v>673</v>
      </c>
      <c r="X273">
        <v>486</v>
      </c>
      <c r="Y273">
        <v>2</v>
      </c>
      <c r="Z273">
        <v>1</v>
      </c>
      <c r="AA273">
        <v>1</v>
      </c>
      <c r="AB273">
        <v>0</v>
      </c>
      <c r="AC273">
        <v>0</v>
      </c>
      <c r="AD273">
        <v>45</v>
      </c>
    </row>
    <row r="274" spans="1:30" ht="15" customHeight="1" x14ac:dyDescent="0.35">
      <c r="A274" s="1">
        <v>7</v>
      </c>
      <c r="B274" s="1" t="s">
        <v>274</v>
      </c>
      <c r="C274" s="2">
        <v>100587</v>
      </c>
      <c r="D274" s="17">
        <v>4913</v>
      </c>
      <c r="E274" s="18">
        <v>2344</v>
      </c>
      <c r="F274">
        <v>907</v>
      </c>
      <c r="G274">
        <v>776</v>
      </c>
      <c r="H274">
        <v>335</v>
      </c>
      <c r="I274">
        <v>254</v>
      </c>
      <c r="J274">
        <v>50</v>
      </c>
      <c r="K274">
        <v>9</v>
      </c>
      <c r="L274">
        <v>1</v>
      </c>
      <c r="M274">
        <v>0</v>
      </c>
      <c r="N274">
        <v>4702</v>
      </c>
      <c r="O274">
        <v>34</v>
      </c>
      <c r="P274">
        <v>6</v>
      </c>
      <c r="Q274">
        <f>VLOOKUP(C274,[1]Parish_language_2022b!$1:$1048576,8,FALSE)</f>
        <v>12</v>
      </c>
      <c r="R274">
        <f>VLOOKUP(C274,[1]Parish_language_2022b!$1:$1048576,7,FALSE)</f>
        <v>47</v>
      </c>
      <c r="S274">
        <f>VLOOKUP(C274,[1]Parish_language_2022b!$1:$1048576,6,FALSE)</f>
        <v>4740</v>
      </c>
      <c r="T274">
        <f>VLOOKUP(C274,[1]Parish_language_2022b!$1:$1048576,8,FALSE)</f>
        <v>12</v>
      </c>
      <c r="U274">
        <v>4684</v>
      </c>
      <c r="V274">
        <v>4373</v>
      </c>
      <c r="W274">
        <v>4769</v>
      </c>
      <c r="X274">
        <v>4351</v>
      </c>
      <c r="Y274">
        <v>27</v>
      </c>
      <c r="Z274">
        <v>80</v>
      </c>
      <c r="AA274">
        <v>5</v>
      </c>
      <c r="AB274">
        <v>6</v>
      </c>
      <c r="AC274">
        <v>29</v>
      </c>
      <c r="AD274">
        <v>177</v>
      </c>
    </row>
    <row r="275" spans="1:30" ht="15" customHeight="1" x14ac:dyDescent="0.35">
      <c r="A275" s="1">
        <v>7</v>
      </c>
      <c r="B275" s="1" t="s">
        <v>275</v>
      </c>
      <c r="C275" s="2">
        <v>100590</v>
      </c>
      <c r="D275" s="17">
        <v>2017</v>
      </c>
      <c r="E275" s="18">
        <v>972</v>
      </c>
      <c r="F275">
        <v>346</v>
      </c>
      <c r="G275">
        <v>387</v>
      </c>
      <c r="H275">
        <v>116</v>
      </c>
      <c r="I275">
        <v>98</v>
      </c>
      <c r="J275">
        <v>21</v>
      </c>
      <c r="K275">
        <v>2</v>
      </c>
      <c r="L275">
        <v>0</v>
      </c>
      <c r="M275">
        <v>0</v>
      </c>
      <c r="N275">
        <v>1968</v>
      </c>
      <c r="O275">
        <v>15</v>
      </c>
      <c r="P275">
        <v>4</v>
      </c>
      <c r="Q275">
        <f>VLOOKUP(C275,[1]Parish_language_2022b!$1:$1048576,8,FALSE)</f>
        <v>12</v>
      </c>
      <c r="R275">
        <f>VLOOKUP(C275,[1]Parish_language_2022b!$1:$1048576,7,FALSE)</f>
        <v>6</v>
      </c>
      <c r="S275">
        <f>VLOOKUP(C275,[1]Parish_language_2022b!$1:$1048576,6,FALSE)</f>
        <v>1960</v>
      </c>
      <c r="T275">
        <f>VLOOKUP(C275,[1]Parish_language_2022b!$1:$1048576,8,FALSE)</f>
        <v>12</v>
      </c>
      <c r="U275">
        <v>1942</v>
      </c>
      <c r="V275">
        <v>1767</v>
      </c>
      <c r="W275">
        <v>1995</v>
      </c>
      <c r="X275">
        <v>1775</v>
      </c>
      <c r="Y275">
        <v>6</v>
      </c>
      <c r="Z275">
        <v>13</v>
      </c>
      <c r="AA275">
        <v>1</v>
      </c>
      <c r="AB275">
        <v>0</v>
      </c>
      <c r="AC275">
        <v>1</v>
      </c>
      <c r="AD275">
        <v>81</v>
      </c>
    </row>
    <row r="276" spans="1:30" ht="15" customHeight="1" x14ac:dyDescent="0.35">
      <c r="A276" s="1">
        <v>7</v>
      </c>
      <c r="B276" s="1" t="s">
        <v>276</v>
      </c>
      <c r="C276" s="2">
        <v>100589</v>
      </c>
      <c r="D276" s="17">
        <v>3621</v>
      </c>
      <c r="E276" s="18">
        <v>1666</v>
      </c>
      <c r="F276">
        <v>554</v>
      </c>
      <c r="G276">
        <v>624</v>
      </c>
      <c r="H276">
        <v>203</v>
      </c>
      <c r="I276">
        <v>203</v>
      </c>
      <c r="J276">
        <v>58</v>
      </c>
      <c r="K276">
        <v>12</v>
      </c>
      <c r="L276">
        <v>2</v>
      </c>
      <c r="M276">
        <v>1</v>
      </c>
      <c r="N276">
        <v>3507</v>
      </c>
      <c r="O276">
        <v>17</v>
      </c>
      <c r="P276">
        <v>0</v>
      </c>
      <c r="Q276">
        <f>VLOOKUP(C276,[1]Parish_language_2022b!$1:$1048576,8,FALSE)</f>
        <v>8</v>
      </c>
      <c r="R276">
        <f>VLOOKUP(C276,[1]Parish_language_2022b!$1:$1048576,7,FALSE)</f>
        <v>18</v>
      </c>
      <c r="S276">
        <f>VLOOKUP(C276,[1]Parish_language_2022b!$1:$1048576,6,FALSE)</f>
        <v>3538</v>
      </c>
      <c r="T276">
        <f>VLOOKUP(C276,[1]Parish_language_2022b!$1:$1048576,8,FALSE)</f>
        <v>8</v>
      </c>
      <c r="U276">
        <v>3479</v>
      </c>
      <c r="V276">
        <v>3259</v>
      </c>
      <c r="W276">
        <v>3520</v>
      </c>
      <c r="X276">
        <v>3268</v>
      </c>
      <c r="Y276">
        <v>23</v>
      </c>
      <c r="Z276">
        <v>55</v>
      </c>
      <c r="AA276">
        <v>7</v>
      </c>
      <c r="AB276">
        <v>1</v>
      </c>
      <c r="AC276">
        <v>17</v>
      </c>
      <c r="AD276">
        <v>164</v>
      </c>
    </row>
    <row r="277" spans="1:30" ht="15" customHeight="1" x14ac:dyDescent="0.35">
      <c r="A277" s="1">
        <v>7</v>
      </c>
      <c r="B277" s="1" t="s">
        <v>277</v>
      </c>
      <c r="C277" s="2">
        <v>120676</v>
      </c>
      <c r="D277" s="17">
        <v>5156</v>
      </c>
      <c r="E277" s="18">
        <v>2228</v>
      </c>
      <c r="F277">
        <v>710</v>
      </c>
      <c r="G277">
        <v>758</v>
      </c>
      <c r="H277">
        <v>396</v>
      </c>
      <c r="I277">
        <v>282</v>
      </c>
      <c r="J277">
        <v>80</v>
      </c>
      <c r="K277">
        <v>31</v>
      </c>
      <c r="L277">
        <v>5</v>
      </c>
      <c r="M277">
        <v>5</v>
      </c>
      <c r="N277">
        <v>4900</v>
      </c>
      <c r="O277">
        <v>34</v>
      </c>
      <c r="P277">
        <v>8</v>
      </c>
      <c r="Q277">
        <f>VLOOKUP(C277,[1]Parish_language_2022b!$1:$1048576,8,FALSE)</f>
        <v>25</v>
      </c>
      <c r="R277">
        <f>VLOOKUP(C277,[1]Parish_language_2022b!$1:$1048576,7,FALSE)</f>
        <v>35</v>
      </c>
      <c r="S277">
        <f>VLOOKUP(C277,[1]Parish_language_2022b!$1:$1048576,6,FALSE)</f>
        <v>4914</v>
      </c>
      <c r="T277">
        <f>VLOOKUP(C277,[1]Parish_language_2022b!$1:$1048576,8,FALSE)</f>
        <v>25</v>
      </c>
      <c r="U277">
        <v>5052</v>
      </c>
      <c r="V277">
        <v>4728</v>
      </c>
      <c r="W277">
        <v>5062</v>
      </c>
      <c r="X277">
        <v>4749</v>
      </c>
      <c r="Y277">
        <v>52</v>
      </c>
      <c r="Z277">
        <v>44</v>
      </c>
      <c r="AA277">
        <v>8</v>
      </c>
      <c r="AB277">
        <v>0</v>
      </c>
      <c r="AC277">
        <v>11</v>
      </c>
      <c r="AD277">
        <v>133</v>
      </c>
    </row>
    <row r="278" spans="1:30" ht="15" customHeight="1" x14ac:dyDescent="0.35">
      <c r="A278" s="1">
        <v>7</v>
      </c>
      <c r="B278" s="1" t="s">
        <v>278</v>
      </c>
      <c r="C278" s="2">
        <v>120677</v>
      </c>
      <c r="D278" s="17">
        <v>5945</v>
      </c>
      <c r="E278" s="18">
        <v>2942</v>
      </c>
      <c r="F278">
        <v>1258</v>
      </c>
      <c r="G278">
        <v>875</v>
      </c>
      <c r="H278">
        <v>421</v>
      </c>
      <c r="I278">
        <v>272</v>
      </c>
      <c r="J278">
        <v>89</v>
      </c>
      <c r="K278">
        <v>24</v>
      </c>
      <c r="L278">
        <v>2</v>
      </c>
      <c r="M278">
        <v>1</v>
      </c>
      <c r="N278">
        <v>5702</v>
      </c>
      <c r="O278">
        <v>35</v>
      </c>
      <c r="P278">
        <v>2</v>
      </c>
      <c r="Q278">
        <f>VLOOKUP(C278,[1]Parish_language_2022b!$1:$1048576,8,FALSE)</f>
        <v>27</v>
      </c>
      <c r="R278">
        <f>VLOOKUP(C278,[1]Parish_language_2022b!$1:$1048576,7,FALSE)</f>
        <v>44</v>
      </c>
      <c r="S278">
        <f>VLOOKUP(C278,[1]Parish_language_2022b!$1:$1048576,6,FALSE)</f>
        <v>5716</v>
      </c>
      <c r="T278">
        <f>VLOOKUP(C278,[1]Parish_language_2022b!$1:$1048576,8,FALSE)</f>
        <v>27</v>
      </c>
      <c r="U278">
        <v>5763</v>
      </c>
      <c r="V278">
        <v>5395</v>
      </c>
      <c r="W278">
        <v>5845</v>
      </c>
      <c r="X278">
        <v>5395</v>
      </c>
      <c r="Y278">
        <v>28</v>
      </c>
      <c r="Z278">
        <v>47</v>
      </c>
      <c r="AA278">
        <v>8</v>
      </c>
      <c r="AB278">
        <v>2</v>
      </c>
      <c r="AC278">
        <v>3</v>
      </c>
      <c r="AD278">
        <v>211</v>
      </c>
    </row>
    <row r="279" spans="1:30" ht="15" customHeight="1" x14ac:dyDescent="0.35">
      <c r="A279" s="1">
        <v>7</v>
      </c>
      <c r="B279" s="1" t="s">
        <v>279</v>
      </c>
      <c r="C279" s="2">
        <v>80478</v>
      </c>
      <c r="D279" s="17">
        <v>2203</v>
      </c>
      <c r="E279" s="18">
        <v>1046</v>
      </c>
      <c r="F279">
        <v>366</v>
      </c>
      <c r="G279">
        <v>391</v>
      </c>
      <c r="H279">
        <v>135</v>
      </c>
      <c r="I279">
        <v>110</v>
      </c>
      <c r="J279">
        <v>27</v>
      </c>
      <c r="K279">
        <v>8</v>
      </c>
      <c r="L279">
        <v>1</v>
      </c>
      <c r="M279">
        <v>0</v>
      </c>
      <c r="N279">
        <v>2130</v>
      </c>
      <c r="O279">
        <v>9</v>
      </c>
      <c r="P279">
        <v>7</v>
      </c>
      <c r="Q279">
        <f>VLOOKUP(C279,[1]Parish_language_2022b!$1:$1048576,8,FALSE)</f>
        <v>6</v>
      </c>
      <c r="R279">
        <f>VLOOKUP(C279,[1]Parish_language_2022b!$1:$1048576,7,FALSE)</f>
        <v>22</v>
      </c>
      <c r="S279">
        <f>VLOOKUP(C279,[1]Parish_language_2022b!$1:$1048576,6,FALSE)</f>
        <v>2120</v>
      </c>
      <c r="T279">
        <f>VLOOKUP(C279,[1]Parish_language_2022b!$1:$1048576,8,FALSE)</f>
        <v>6</v>
      </c>
      <c r="U279">
        <v>2155</v>
      </c>
      <c r="V279">
        <v>1878</v>
      </c>
      <c r="W279">
        <v>2187</v>
      </c>
      <c r="X279">
        <v>1896</v>
      </c>
      <c r="Y279">
        <v>11</v>
      </c>
      <c r="Z279">
        <v>8</v>
      </c>
      <c r="AA279">
        <v>0</v>
      </c>
      <c r="AB279">
        <v>0</v>
      </c>
      <c r="AC279">
        <v>5</v>
      </c>
      <c r="AD279">
        <v>102</v>
      </c>
    </row>
    <row r="280" spans="1:30" ht="15" customHeight="1" x14ac:dyDescent="0.35">
      <c r="A280" s="1">
        <v>7</v>
      </c>
      <c r="B280" s="1" t="s">
        <v>280</v>
      </c>
      <c r="C280" s="2">
        <v>100592</v>
      </c>
      <c r="D280" s="17">
        <v>611</v>
      </c>
      <c r="E280" s="18">
        <v>263</v>
      </c>
      <c r="F280">
        <v>66</v>
      </c>
      <c r="G280">
        <v>126</v>
      </c>
      <c r="H280">
        <v>53</v>
      </c>
      <c r="I280">
        <v>24</v>
      </c>
      <c r="J280">
        <v>7</v>
      </c>
      <c r="K280">
        <v>0</v>
      </c>
      <c r="L280">
        <v>2</v>
      </c>
      <c r="M280">
        <v>0</v>
      </c>
      <c r="N280">
        <v>591</v>
      </c>
      <c r="O280">
        <v>6</v>
      </c>
      <c r="P280">
        <v>2</v>
      </c>
      <c r="Q280">
        <f>VLOOKUP(C280,[1]Parish_language_2022b!$1:$1048576,8,FALSE)</f>
        <v>8</v>
      </c>
      <c r="R280">
        <f>VLOOKUP(C280,[1]Parish_language_2022b!$1:$1048576,7,FALSE)</f>
        <v>4</v>
      </c>
      <c r="S280">
        <f>VLOOKUP(C280,[1]Parish_language_2022b!$1:$1048576,6,FALSE)</f>
        <v>590</v>
      </c>
      <c r="T280">
        <f>VLOOKUP(C280,[1]Parish_language_2022b!$1:$1048576,8,FALSE)</f>
        <v>8</v>
      </c>
      <c r="U280">
        <v>585</v>
      </c>
      <c r="V280">
        <v>519</v>
      </c>
      <c r="W280">
        <v>600</v>
      </c>
      <c r="X280">
        <v>524</v>
      </c>
      <c r="Y280">
        <v>2</v>
      </c>
      <c r="Z280">
        <v>4</v>
      </c>
      <c r="AA280">
        <v>0</v>
      </c>
      <c r="AB280">
        <v>0</v>
      </c>
      <c r="AC280">
        <v>2</v>
      </c>
      <c r="AD280">
        <v>20</v>
      </c>
    </row>
    <row r="281" spans="1:30" ht="15" customHeight="1" x14ac:dyDescent="0.35">
      <c r="A281" s="1">
        <v>7</v>
      </c>
      <c r="B281" s="1" t="s">
        <v>281</v>
      </c>
      <c r="C281" s="2">
        <v>100591</v>
      </c>
      <c r="D281" s="17">
        <v>958</v>
      </c>
      <c r="E281" s="18">
        <v>424</v>
      </c>
      <c r="F281">
        <v>115</v>
      </c>
      <c r="G281">
        <v>197</v>
      </c>
      <c r="H281">
        <v>57</v>
      </c>
      <c r="I281">
        <v>34</v>
      </c>
      <c r="J281">
        <v>17</v>
      </c>
      <c r="K281">
        <v>4</v>
      </c>
      <c r="L281">
        <v>3</v>
      </c>
      <c r="M281">
        <v>2</v>
      </c>
      <c r="N281">
        <v>925</v>
      </c>
      <c r="O281">
        <v>6</v>
      </c>
      <c r="P281">
        <v>2</v>
      </c>
      <c r="Q281">
        <f>VLOOKUP(C281,[1]Parish_language_2022b!$1:$1048576,8,FALSE)</f>
        <v>10</v>
      </c>
      <c r="R281">
        <f>VLOOKUP(C281,[1]Parish_language_2022b!$1:$1048576,7,FALSE)</f>
        <v>20</v>
      </c>
      <c r="S281">
        <f>VLOOKUP(C281,[1]Parish_language_2022b!$1:$1048576,6,FALSE)</f>
        <v>914</v>
      </c>
      <c r="T281">
        <f>VLOOKUP(C281,[1]Parish_language_2022b!$1:$1048576,8,FALSE)</f>
        <v>10</v>
      </c>
      <c r="U281">
        <v>921</v>
      </c>
      <c r="V281">
        <v>603</v>
      </c>
      <c r="W281">
        <v>952</v>
      </c>
      <c r="X281">
        <v>614</v>
      </c>
      <c r="Y281">
        <v>1</v>
      </c>
      <c r="Z281">
        <v>0</v>
      </c>
      <c r="AA281">
        <v>0</v>
      </c>
      <c r="AB281">
        <v>0</v>
      </c>
      <c r="AC281">
        <v>4</v>
      </c>
      <c r="AD281">
        <v>41</v>
      </c>
    </row>
    <row r="282" spans="1:30" ht="15" customHeight="1" x14ac:dyDescent="0.35">
      <c r="A282" s="1">
        <v>7</v>
      </c>
      <c r="B282" s="1" t="s">
        <v>282</v>
      </c>
      <c r="C282" s="2">
        <v>100593</v>
      </c>
      <c r="D282" s="17">
        <v>396</v>
      </c>
      <c r="E282" s="18">
        <v>160</v>
      </c>
      <c r="F282">
        <v>29</v>
      </c>
      <c r="G282">
        <v>79</v>
      </c>
      <c r="H282">
        <v>28</v>
      </c>
      <c r="I282">
        <v>22</v>
      </c>
      <c r="J282">
        <v>1</v>
      </c>
      <c r="K282">
        <v>4</v>
      </c>
      <c r="L282">
        <v>0</v>
      </c>
      <c r="M282">
        <v>0</v>
      </c>
      <c r="N282">
        <v>386</v>
      </c>
      <c r="O282">
        <v>0</v>
      </c>
      <c r="P282">
        <v>1</v>
      </c>
      <c r="Q282">
        <f>VLOOKUP(C282,[1]Parish_language_2022b!$1:$1048576,8,FALSE)</f>
        <v>0</v>
      </c>
      <c r="R282">
        <f>VLOOKUP(C282,[1]Parish_language_2022b!$1:$1048576,7,FALSE)</f>
        <v>4</v>
      </c>
      <c r="S282">
        <f>VLOOKUP(C282,[1]Parish_language_2022b!$1:$1048576,6,FALSE)</f>
        <v>383</v>
      </c>
      <c r="T282">
        <f>VLOOKUP(C282,[1]Parish_language_2022b!$1:$1048576,8,FALSE)</f>
        <v>0</v>
      </c>
      <c r="U282">
        <v>382</v>
      </c>
      <c r="V282">
        <v>338</v>
      </c>
      <c r="W282">
        <v>388</v>
      </c>
      <c r="X282">
        <v>344</v>
      </c>
      <c r="Y282">
        <v>1</v>
      </c>
      <c r="Z282">
        <v>2</v>
      </c>
      <c r="AA282">
        <v>1</v>
      </c>
      <c r="AB282">
        <v>0</v>
      </c>
      <c r="AC282">
        <v>3</v>
      </c>
      <c r="AD282">
        <v>9</v>
      </c>
    </row>
    <row r="283" spans="1:30" ht="15" customHeight="1" x14ac:dyDescent="0.35">
      <c r="A283" s="1">
        <v>7</v>
      </c>
      <c r="B283" s="1" t="s">
        <v>283</v>
      </c>
      <c r="C283" s="2">
        <v>120679</v>
      </c>
      <c r="D283" s="17">
        <v>1708</v>
      </c>
      <c r="E283" s="18">
        <v>841</v>
      </c>
      <c r="F283">
        <v>361</v>
      </c>
      <c r="G283">
        <v>263</v>
      </c>
      <c r="H283">
        <v>102</v>
      </c>
      <c r="I283">
        <v>84</v>
      </c>
      <c r="J283">
        <v>19</v>
      </c>
      <c r="K283">
        <v>7</v>
      </c>
      <c r="L283">
        <v>0</v>
      </c>
      <c r="M283">
        <v>0</v>
      </c>
      <c r="N283">
        <v>1618</v>
      </c>
      <c r="O283">
        <v>11</v>
      </c>
      <c r="P283">
        <v>1</v>
      </c>
      <c r="Q283">
        <f>VLOOKUP(C283,[1]Parish_language_2022b!$1:$1048576,8,FALSE)</f>
        <v>11</v>
      </c>
      <c r="R283">
        <f>VLOOKUP(C283,[1]Parish_language_2022b!$1:$1048576,7,FALSE)</f>
        <v>17</v>
      </c>
      <c r="S283">
        <f>VLOOKUP(C283,[1]Parish_language_2022b!$1:$1048576,6,FALSE)</f>
        <v>1628</v>
      </c>
      <c r="T283">
        <f>VLOOKUP(C283,[1]Parish_language_2022b!$1:$1048576,8,FALSE)</f>
        <v>11</v>
      </c>
      <c r="U283">
        <v>1647</v>
      </c>
      <c r="V283">
        <v>1548</v>
      </c>
      <c r="W283">
        <v>1684</v>
      </c>
      <c r="X283">
        <v>1545</v>
      </c>
      <c r="Y283">
        <v>2</v>
      </c>
      <c r="Z283">
        <v>18</v>
      </c>
      <c r="AA283">
        <v>1</v>
      </c>
      <c r="AB283">
        <v>1</v>
      </c>
      <c r="AC283">
        <v>1</v>
      </c>
      <c r="AD283">
        <v>53</v>
      </c>
    </row>
    <row r="284" spans="1:30" ht="15" customHeight="1" x14ac:dyDescent="0.35">
      <c r="A284" s="1">
        <v>7</v>
      </c>
      <c r="B284" s="1" t="s">
        <v>284</v>
      </c>
      <c r="C284" s="2">
        <v>120680</v>
      </c>
      <c r="D284" s="17">
        <v>4180</v>
      </c>
      <c r="E284" s="18">
        <v>1943</v>
      </c>
      <c r="F284">
        <v>734</v>
      </c>
      <c r="G284">
        <v>613</v>
      </c>
      <c r="H284">
        <v>332</v>
      </c>
      <c r="I284">
        <v>178</v>
      </c>
      <c r="J284">
        <v>72</v>
      </c>
      <c r="K284">
        <v>19</v>
      </c>
      <c r="L284">
        <v>8</v>
      </c>
      <c r="M284">
        <v>2</v>
      </c>
      <c r="N284">
        <v>3969</v>
      </c>
      <c r="O284">
        <v>22</v>
      </c>
      <c r="P284">
        <v>4</v>
      </c>
      <c r="Q284">
        <f>VLOOKUP(C284,[1]Parish_language_2022b!$1:$1048576,8,FALSE)</f>
        <v>13</v>
      </c>
      <c r="R284">
        <f>VLOOKUP(C284,[1]Parish_language_2022b!$1:$1048576,7,FALSE)</f>
        <v>51</v>
      </c>
      <c r="S284">
        <f>VLOOKUP(C284,[1]Parish_language_2022b!$1:$1048576,6,FALSE)</f>
        <v>3995</v>
      </c>
      <c r="T284">
        <f>VLOOKUP(C284,[1]Parish_language_2022b!$1:$1048576,8,FALSE)</f>
        <v>13</v>
      </c>
      <c r="U284">
        <v>4047</v>
      </c>
      <c r="V284">
        <v>3800</v>
      </c>
      <c r="W284">
        <v>4046</v>
      </c>
      <c r="X284">
        <v>3797</v>
      </c>
      <c r="Y284">
        <v>43</v>
      </c>
      <c r="Z284">
        <v>42</v>
      </c>
      <c r="AA284">
        <v>3</v>
      </c>
      <c r="AB284">
        <v>1</v>
      </c>
      <c r="AC284">
        <v>34</v>
      </c>
      <c r="AD284">
        <v>139</v>
      </c>
    </row>
    <row r="285" spans="1:30" ht="15" customHeight="1" x14ac:dyDescent="0.35">
      <c r="A285" s="1">
        <v>7</v>
      </c>
      <c r="B285" s="1" t="s">
        <v>285</v>
      </c>
      <c r="C285" s="2">
        <v>120681</v>
      </c>
      <c r="D285" s="17">
        <v>2867</v>
      </c>
      <c r="E285" s="18">
        <v>1502</v>
      </c>
      <c r="F285">
        <v>746</v>
      </c>
      <c r="G285">
        <v>443</v>
      </c>
      <c r="H285">
        <v>185</v>
      </c>
      <c r="I285">
        <v>117</v>
      </c>
      <c r="J285">
        <v>35</v>
      </c>
      <c r="K285">
        <v>11</v>
      </c>
      <c r="L285">
        <v>2</v>
      </c>
      <c r="M285">
        <v>0</v>
      </c>
      <c r="N285">
        <v>2765</v>
      </c>
      <c r="O285">
        <v>15</v>
      </c>
      <c r="P285">
        <v>2</v>
      </c>
      <c r="Q285">
        <f>VLOOKUP(C285,[1]Parish_language_2022b!$1:$1048576,8,FALSE)</f>
        <v>18</v>
      </c>
      <c r="R285">
        <f>VLOOKUP(C285,[1]Parish_language_2022b!$1:$1048576,7,FALSE)</f>
        <v>25</v>
      </c>
      <c r="S285">
        <f>VLOOKUP(C285,[1]Parish_language_2022b!$1:$1048576,6,FALSE)</f>
        <v>2757</v>
      </c>
      <c r="T285">
        <f>VLOOKUP(C285,[1]Parish_language_2022b!$1:$1048576,8,FALSE)</f>
        <v>18</v>
      </c>
      <c r="U285">
        <v>2770</v>
      </c>
      <c r="V285">
        <v>2629</v>
      </c>
      <c r="W285">
        <v>2810</v>
      </c>
      <c r="X285">
        <v>2627</v>
      </c>
      <c r="Y285">
        <v>26</v>
      </c>
      <c r="Z285">
        <v>18</v>
      </c>
      <c r="AA285">
        <v>9</v>
      </c>
      <c r="AB285">
        <v>0</v>
      </c>
      <c r="AC285">
        <v>4</v>
      </c>
      <c r="AD285">
        <v>100</v>
      </c>
    </row>
    <row r="286" spans="1:30" ht="15" customHeight="1" x14ac:dyDescent="0.35">
      <c r="A286" s="1">
        <v>7</v>
      </c>
      <c r="B286" s="1" t="s">
        <v>286</v>
      </c>
      <c r="C286" s="2">
        <v>110638</v>
      </c>
      <c r="D286" s="17">
        <v>2757</v>
      </c>
      <c r="E286" s="18">
        <v>1290</v>
      </c>
      <c r="F286">
        <v>456</v>
      </c>
      <c r="G286">
        <v>438</v>
      </c>
      <c r="H286">
        <v>214</v>
      </c>
      <c r="I286">
        <v>120</v>
      </c>
      <c r="J286">
        <v>40</v>
      </c>
      <c r="K286">
        <v>14</v>
      </c>
      <c r="L286">
        <v>1</v>
      </c>
      <c r="M286">
        <v>1</v>
      </c>
      <c r="N286">
        <v>2656</v>
      </c>
      <c r="O286">
        <v>11</v>
      </c>
      <c r="P286">
        <v>2</v>
      </c>
      <c r="Q286">
        <f>VLOOKUP(C286,[1]Parish_language_2022b!$1:$1048576,8,FALSE)</f>
        <v>13</v>
      </c>
      <c r="R286">
        <f>VLOOKUP(C286,[1]Parish_language_2022b!$1:$1048576,7,FALSE)</f>
        <v>26</v>
      </c>
      <c r="S286">
        <f>VLOOKUP(C286,[1]Parish_language_2022b!$1:$1048576,6,FALSE)</f>
        <v>2645</v>
      </c>
      <c r="T286">
        <f>VLOOKUP(C286,[1]Parish_language_2022b!$1:$1048576,8,FALSE)</f>
        <v>13</v>
      </c>
      <c r="U286">
        <v>2649</v>
      </c>
      <c r="V286">
        <v>2423</v>
      </c>
      <c r="W286">
        <v>2707</v>
      </c>
      <c r="X286">
        <v>2417</v>
      </c>
      <c r="Y286">
        <v>19</v>
      </c>
      <c r="Z286">
        <v>22</v>
      </c>
      <c r="AA286">
        <v>0</v>
      </c>
      <c r="AB286">
        <v>2</v>
      </c>
      <c r="AC286">
        <v>11</v>
      </c>
      <c r="AD286">
        <v>67</v>
      </c>
    </row>
    <row r="287" spans="1:30" ht="15" customHeight="1" x14ac:dyDescent="0.35">
      <c r="A287" s="1">
        <v>7</v>
      </c>
      <c r="B287" s="1" t="s">
        <v>287</v>
      </c>
      <c r="C287" s="2">
        <v>110639</v>
      </c>
      <c r="D287" s="17">
        <v>5772</v>
      </c>
      <c r="E287" s="18">
        <v>2446</v>
      </c>
      <c r="F287">
        <v>666</v>
      </c>
      <c r="G287">
        <v>875</v>
      </c>
      <c r="H287">
        <v>416</v>
      </c>
      <c r="I287">
        <v>376</v>
      </c>
      <c r="J287">
        <v>97</v>
      </c>
      <c r="K287">
        <v>17</v>
      </c>
      <c r="L287">
        <v>1</v>
      </c>
      <c r="M287">
        <v>4</v>
      </c>
      <c r="N287">
        <v>5533</v>
      </c>
      <c r="O287">
        <v>9</v>
      </c>
      <c r="P287">
        <v>1</v>
      </c>
      <c r="Q287">
        <f>VLOOKUP(C287,[1]Parish_language_2022b!$1:$1048576,8,FALSE)</f>
        <v>30</v>
      </c>
      <c r="R287">
        <f>VLOOKUP(C287,[1]Parish_language_2022b!$1:$1048576,7,FALSE)</f>
        <v>35</v>
      </c>
      <c r="S287">
        <f>VLOOKUP(C287,[1]Parish_language_2022b!$1:$1048576,6,FALSE)</f>
        <v>5518</v>
      </c>
      <c r="T287">
        <f>VLOOKUP(C287,[1]Parish_language_2022b!$1:$1048576,8,FALSE)</f>
        <v>30</v>
      </c>
      <c r="U287">
        <v>5593</v>
      </c>
      <c r="V287">
        <v>5165</v>
      </c>
      <c r="W287">
        <v>5659</v>
      </c>
      <c r="X287">
        <v>5115</v>
      </c>
      <c r="Y287">
        <v>57</v>
      </c>
      <c r="Z287">
        <v>43</v>
      </c>
      <c r="AA287">
        <v>14</v>
      </c>
      <c r="AB287">
        <v>2</v>
      </c>
      <c r="AC287">
        <v>6</v>
      </c>
      <c r="AD287">
        <v>170</v>
      </c>
    </row>
    <row r="288" spans="1:30" ht="15" customHeight="1" x14ac:dyDescent="0.35">
      <c r="A288" s="1">
        <v>7</v>
      </c>
      <c r="B288" s="1" t="s">
        <v>288</v>
      </c>
      <c r="C288" s="2">
        <v>90523</v>
      </c>
      <c r="D288" s="17">
        <v>1123</v>
      </c>
      <c r="E288" s="18">
        <v>568</v>
      </c>
      <c r="F288">
        <v>203</v>
      </c>
      <c r="G288">
        <v>243</v>
      </c>
      <c r="H288">
        <v>62</v>
      </c>
      <c r="I288">
        <v>35</v>
      </c>
      <c r="J288">
        <v>16</v>
      </c>
      <c r="K288">
        <v>6</v>
      </c>
      <c r="L288">
        <v>0</v>
      </c>
      <c r="M288">
        <v>0</v>
      </c>
      <c r="N288">
        <v>1092</v>
      </c>
      <c r="O288">
        <v>1</v>
      </c>
      <c r="P288">
        <v>2</v>
      </c>
      <c r="Q288">
        <f>VLOOKUP(C288,[1]Parish_language_2022b!$1:$1048576,8,FALSE)</f>
        <v>9</v>
      </c>
      <c r="R288">
        <f>VLOOKUP(C288,[1]Parish_language_2022b!$1:$1048576,7,FALSE)</f>
        <v>8</v>
      </c>
      <c r="S288">
        <f>VLOOKUP(C288,[1]Parish_language_2022b!$1:$1048576,6,FALSE)</f>
        <v>1085</v>
      </c>
      <c r="T288">
        <f>VLOOKUP(C288,[1]Parish_language_2022b!$1:$1048576,8,FALSE)</f>
        <v>9</v>
      </c>
      <c r="U288">
        <v>1083</v>
      </c>
      <c r="V288">
        <v>764</v>
      </c>
      <c r="W288">
        <v>1108</v>
      </c>
      <c r="X288">
        <v>801</v>
      </c>
      <c r="Y288">
        <v>8</v>
      </c>
      <c r="Z288">
        <v>13</v>
      </c>
      <c r="AA288">
        <v>1</v>
      </c>
      <c r="AB288">
        <v>0</v>
      </c>
      <c r="AC288">
        <v>0</v>
      </c>
      <c r="AD288">
        <v>62</v>
      </c>
    </row>
    <row r="289" spans="1:30" ht="15" customHeight="1" x14ac:dyDescent="0.35">
      <c r="A289" s="1">
        <v>7</v>
      </c>
      <c r="B289" s="1" t="s">
        <v>289</v>
      </c>
      <c r="C289" s="2">
        <v>100594</v>
      </c>
      <c r="D289" s="17">
        <v>313</v>
      </c>
      <c r="E289" s="18">
        <v>137</v>
      </c>
      <c r="F289">
        <v>39</v>
      </c>
      <c r="G289">
        <v>65</v>
      </c>
      <c r="H289">
        <v>21</v>
      </c>
      <c r="I289">
        <v>12</v>
      </c>
      <c r="J289">
        <v>4</v>
      </c>
      <c r="K289">
        <v>1</v>
      </c>
      <c r="L289">
        <v>3</v>
      </c>
      <c r="M289">
        <v>0</v>
      </c>
      <c r="N289">
        <v>303</v>
      </c>
      <c r="O289">
        <v>0</v>
      </c>
      <c r="P289">
        <v>0</v>
      </c>
      <c r="Q289">
        <f>VLOOKUP(C289,[1]Parish_language_2022b!$1:$1048576,8,FALSE)</f>
        <v>0</v>
      </c>
      <c r="R289">
        <f>VLOOKUP(C289,[1]Parish_language_2022b!$1:$1048576,7,FALSE)</f>
        <v>4</v>
      </c>
      <c r="S289">
        <f>VLOOKUP(C289,[1]Parish_language_2022b!$1:$1048576,6,FALSE)</f>
        <v>302</v>
      </c>
      <c r="T289">
        <f>VLOOKUP(C289,[1]Parish_language_2022b!$1:$1048576,8,FALSE)</f>
        <v>0</v>
      </c>
      <c r="U289">
        <v>302</v>
      </c>
      <c r="V289">
        <v>246</v>
      </c>
      <c r="W289">
        <v>311</v>
      </c>
      <c r="X289">
        <v>255</v>
      </c>
      <c r="Y289">
        <v>4</v>
      </c>
      <c r="Z289">
        <v>0</v>
      </c>
      <c r="AA289">
        <v>0</v>
      </c>
      <c r="AB289">
        <v>0</v>
      </c>
      <c r="AC289">
        <v>0</v>
      </c>
      <c r="AD289">
        <v>17</v>
      </c>
    </row>
    <row r="290" spans="1:30" ht="15" customHeight="1" x14ac:dyDescent="0.35">
      <c r="A290" s="1">
        <v>7</v>
      </c>
      <c r="B290" s="1" t="s">
        <v>290</v>
      </c>
      <c r="C290" s="2">
        <v>90535</v>
      </c>
      <c r="D290" s="17">
        <v>9974</v>
      </c>
      <c r="E290" s="18">
        <v>4974</v>
      </c>
      <c r="F290">
        <v>2079</v>
      </c>
      <c r="G290">
        <v>1622</v>
      </c>
      <c r="H290">
        <v>629</v>
      </c>
      <c r="I290">
        <v>431</v>
      </c>
      <c r="J290">
        <v>125</v>
      </c>
      <c r="K290">
        <v>25</v>
      </c>
      <c r="L290">
        <v>10</v>
      </c>
      <c r="M290">
        <v>2</v>
      </c>
      <c r="N290">
        <v>9589</v>
      </c>
      <c r="O290">
        <v>52</v>
      </c>
      <c r="P290">
        <v>7</v>
      </c>
      <c r="Q290">
        <f>VLOOKUP(C290,[1]Parish_language_2022b!$1:$1048576,8,FALSE)</f>
        <v>46</v>
      </c>
      <c r="R290">
        <f>VLOOKUP(C290,[1]Parish_language_2022b!$1:$1048576,7,FALSE)</f>
        <v>130</v>
      </c>
      <c r="S290">
        <f>VLOOKUP(C290,[1]Parish_language_2022b!$1:$1048576,6,FALSE)</f>
        <v>9530</v>
      </c>
      <c r="T290">
        <f>VLOOKUP(C290,[1]Parish_language_2022b!$1:$1048576,8,FALSE)</f>
        <v>46</v>
      </c>
      <c r="U290">
        <v>9776</v>
      </c>
      <c r="V290">
        <v>8680</v>
      </c>
      <c r="W290">
        <v>9857</v>
      </c>
      <c r="X290">
        <v>8618</v>
      </c>
      <c r="Y290">
        <v>54</v>
      </c>
      <c r="Z290">
        <v>52</v>
      </c>
      <c r="AA290">
        <v>6</v>
      </c>
      <c r="AB290">
        <v>4</v>
      </c>
      <c r="AC290">
        <v>21</v>
      </c>
      <c r="AD290">
        <v>348</v>
      </c>
    </row>
    <row r="291" spans="1:30" ht="15" customHeight="1" x14ac:dyDescent="0.35">
      <c r="A291" s="1">
        <v>7</v>
      </c>
      <c r="B291" s="1" t="s">
        <v>291</v>
      </c>
      <c r="C291" s="2">
        <v>100596</v>
      </c>
      <c r="D291" s="17">
        <v>2333</v>
      </c>
      <c r="E291" s="18">
        <v>1016</v>
      </c>
      <c r="F291">
        <v>334</v>
      </c>
      <c r="G291">
        <v>342</v>
      </c>
      <c r="H291">
        <v>156</v>
      </c>
      <c r="I291">
        <v>124</v>
      </c>
      <c r="J291">
        <v>49</v>
      </c>
      <c r="K291">
        <v>4</v>
      </c>
      <c r="L291">
        <v>4</v>
      </c>
      <c r="M291">
        <v>4</v>
      </c>
      <c r="N291">
        <v>2239</v>
      </c>
      <c r="O291">
        <v>16</v>
      </c>
      <c r="P291">
        <v>0</v>
      </c>
      <c r="Q291">
        <f>VLOOKUP(C291,[1]Parish_language_2022b!$1:$1048576,8,FALSE)</f>
        <v>8</v>
      </c>
      <c r="R291">
        <f>VLOOKUP(C291,[1]Parish_language_2022b!$1:$1048576,7,FALSE)</f>
        <v>25</v>
      </c>
      <c r="S291">
        <f>VLOOKUP(C291,[1]Parish_language_2022b!$1:$1048576,6,FALSE)</f>
        <v>2231</v>
      </c>
      <c r="T291">
        <f>VLOOKUP(C291,[1]Parish_language_2022b!$1:$1048576,8,FALSE)</f>
        <v>8</v>
      </c>
      <c r="U291">
        <v>2280</v>
      </c>
      <c r="V291">
        <v>2101</v>
      </c>
      <c r="W291">
        <v>2273</v>
      </c>
      <c r="X291">
        <v>2085</v>
      </c>
      <c r="Y291">
        <v>18</v>
      </c>
      <c r="Z291">
        <v>29</v>
      </c>
      <c r="AA291">
        <v>5</v>
      </c>
      <c r="AB291">
        <v>0</v>
      </c>
      <c r="AC291">
        <v>3</v>
      </c>
      <c r="AD291">
        <v>79</v>
      </c>
    </row>
    <row r="292" spans="1:30" ht="15" customHeight="1" x14ac:dyDescent="0.35">
      <c r="A292" s="1">
        <v>7</v>
      </c>
      <c r="B292" s="1" t="s">
        <v>292</v>
      </c>
      <c r="C292" s="2">
        <v>80486</v>
      </c>
      <c r="D292" s="17">
        <v>1588</v>
      </c>
      <c r="E292" s="18">
        <v>690</v>
      </c>
      <c r="F292">
        <v>210</v>
      </c>
      <c r="G292">
        <v>272</v>
      </c>
      <c r="H292">
        <v>93</v>
      </c>
      <c r="I292">
        <v>84</v>
      </c>
      <c r="J292">
        <v>26</v>
      </c>
      <c r="K292">
        <v>6</v>
      </c>
      <c r="L292">
        <v>2</v>
      </c>
      <c r="M292">
        <v>3</v>
      </c>
      <c r="N292">
        <v>1528</v>
      </c>
      <c r="O292">
        <v>12</v>
      </c>
      <c r="P292">
        <v>1</v>
      </c>
      <c r="Q292">
        <f>VLOOKUP(C292,[1]Parish_language_2022b!$1:$1048576,8,FALSE)</f>
        <v>11</v>
      </c>
      <c r="R292">
        <f>VLOOKUP(C292,[1]Parish_language_2022b!$1:$1048576,7,FALSE)</f>
        <v>21</v>
      </c>
      <c r="S292">
        <f>VLOOKUP(C292,[1]Parish_language_2022b!$1:$1048576,6,FALSE)</f>
        <v>1531</v>
      </c>
      <c r="T292">
        <f>VLOOKUP(C292,[1]Parish_language_2022b!$1:$1048576,8,FALSE)</f>
        <v>11</v>
      </c>
      <c r="U292">
        <v>1524</v>
      </c>
      <c r="V292">
        <v>1082</v>
      </c>
      <c r="W292">
        <v>1578</v>
      </c>
      <c r="X292">
        <v>1113</v>
      </c>
      <c r="Y292">
        <v>4</v>
      </c>
      <c r="Z292">
        <v>9</v>
      </c>
      <c r="AA292">
        <v>1</v>
      </c>
      <c r="AB292">
        <v>0</v>
      </c>
      <c r="AC292">
        <v>0</v>
      </c>
      <c r="AD292">
        <v>66</v>
      </c>
    </row>
    <row r="293" spans="1:30" ht="15" customHeight="1" x14ac:dyDescent="0.35">
      <c r="A293" s="1">
        <v>7</v>
      </c>
      <c r="B293" s="1" t="s">
        <v>293</v>
      </c>
      <c r="C293" s="2">
        <v>80421</v>
      </c>
      <c r="D293" s="17">
        <v>1560</v>
      </c>
      <c r="E293" s="18">
        <v>731</v>
      </c>
      <c r="F293">
        <v>238</v>
      </c>
      <c r="G293">
        <v>334</v>
      </c>
      <c r="H293">
        <v>78</v>
      </c>
      <c r="I293">
        <v>58</v>
      </c>
      <c r="J293">
        <v>10</v>
      </c>
      <c r="K293">
        <v>3</v>
      </c>
      <c r="L293">
        <v>2</v>
      </c>
      <c r="M293">
        <v>3</v>
      </c>
      <c r="N293">
        <v>1499</v>
      </c>
      <c r="O293">
        <v>6</v>
      </c>
      <c r="P293">
        <v>1</v>
      </c>
      <c r="Q293">
        <f>VLOOKUP(C293,[1]Parish_language_2022b!$1:$1048576,8,FALSE)</f>
        <v>5</v>
      </c>
      <c r="R293">
        <f>VLOOKUP(C293,[1]Parish_language_2022b!$1:$1048576,7,FALSE)</f>
        <v>14</v>
      </c>
      <c r="S293">
        <f>VLOOKUP(C293,[1]Parish_language_2022b!$1:$1048576,6,FALSE)</f>
        <v>1515</v>
      </c>
      <c r="T293">
        <f>VLOOKUP(C293,[1]Parish_language_2022b!$1:$1048576,8,FALSE)</f>
        <v>5</v>
      </c>
      <c r="U293">
        <v>1468</v>
      </c>
      <c r="V293">
        <v>897</v>
      </c>
      <c r="W293">
        <v>1523</v>
      </c>
      <c r="X293">
        <v>950</v>
      </c>
      <c r="Y293">
        <v>22</v>
      </c>
      <c r="Z293">
        <v>10</v>
      </c>
      <c r="AA293">
        <v>2</v>
      </c>
      <c r="AB293">
        <v>0</v>
      </c>
      <c r="AC293">
        <v>3</v>
      </c>
      <c r="AD293">
        <v>61</v>
      </c>
    </row>
    <row r="294" spans="1:30" ht="15" customHeight="1" x14ac:dyDescent="0.35">
      <c r="A294" s="1">
        <v>7</v>
      </c>
      <c r="B294" s="1" t="s">
        <v>294</v>
      </c>
      <c r="C294" s="2">
        <v>80481</v>
      </c>
      <c r="D294" s="17">
        <v>1753</v>
      </c>
      <c r="E294" s="18">
        <v>898</v>
      </c>
      <c r="F294">
        <v>394</v>
      </c>
      <c r="G294">
        <v>297</v>
      </c>
      <c r="H294">
        <v>109</v>
      </c>
      <c r="I294">
        <v>71</v>
      </c>
      <c r="J294">
        <v>20</v>
      </c>
      <c r="K294">
        <v>3</v>
      </c>
      <c r="L294">
        <v>0</v>
      </c>
      <c r="M294">
        <v>0</v>
      </c>
      <c r="N294">
        <v>1697</v>
      </c>
      <c r="O294">
        <v>0</v>
      </c>
      <c r="P294">
        <v>3</v>
      </c>
      <c r="Q294">
        <f>VLOOKUP(C294,[1]Parish_language_2022b!$1:$1048576,8,FALSE)</f>
        <v>6</v>
      </c>
      <c r="R294">
        <f>VLOOKUP(C294,[1]Parish_language_2022b!$1:$1048576,7,FALSE)</f>
        <v>19</v>
      </c>
      <c r="S294">
        <f>VLOOKUP(C294,[1]Parish_language_2022b!$1:$1048576,6,FALSE)</f>
        <v>1680</v>
      </c>
      <c r="T294">
        <f>VLOOKUP(C294,[1]Parish_language_2022b!$1:$1048576,8,FALSE)</f>
        <v>6</v>
      </c>
      <c r="U294">
        <v>1699</v>
      </c>
      <c r="V294">
        <v>1403</v>
      </c>
      <c r="W294">
        <v>1729</v>
      </c>
      <c r="X294">
        <v>1402</v>
      </c>
      <c r="Y294">
        <v>7</v>
      </c>
      <c r="Z294">
        <v>7</v>
      </c>
      <c r="AA294">
        <v>6</v>
      </c>
      <c r="AB294">
        <v>2</v>
      </c>
      <c r="AC294">
        <v>0</v>
      </c>
      <c r="AD294">
        <v>84</v>
      </c>
    </row>
    <row r="295" spans="1:30" ht="15" customHeight="1" x14ac:dyDescent="0.35">
      <c r="A295" s="1">
        <v>7</v>
      </c>
      <c r="B295" s="1" t="s">
        <v>295</v>
      </c>
      <c r="C295" s="2">
        <v>100598</v>
      </c>
      <c r="D295" s="17">
        <v>4908</v>
      </c>
      <c r="E295" s="18">
        <v>2620</v>
      </c>
      <c r="F295">
        <v>1187</v>
      </c>
      <c r="G295">
        <v>918</v>
      </c>
      <c r="H295">
        <v>259</v>
      </c>
      <c r="I295">
        <v>185</v>
      </c>
      <c r="J295">
        <v>40</v>
      </c>
      <c r="K295">
        <v>14</v>
      </c>
      <c r="L295">
        <v>0</v>
      </c>
      <c r="M295">
        <v>0</v>
      </c>
      <c r="N295">
        <v>4736</v>
      </c>
      <c r="O295">
        <v>37</v>
      </c>
      <c r="P295">
        <v>3</v>
      </c>
      <c r="Q295">
        <f>VLOOKUP(C295,[1]Parish_language_2022b!$1:$1048576,8,FALSE)</f>
        <v>13</v>
      </c>
      <c r="R295">
        <f>VLOOKUP(C295,[1]Parish_language_2022b!$1:$1048576,7,FALSE)</f>
        <v>53</v>
      </c>
      <c r="S295">
        <f>VLOOKUP(C295,[1]Parish_language_2022b!$1:$1048576,6,FALSE)</f>
        <v>4757</v>
      </c>
      <c r="T295">
        <f>VLOOKUP(C295,[1]Parish_language_2022b!$1:$1048576,8,FALSE)</f>
        <v>13</v>
      </c>
      <c r="U295">
        <v>4601</v>
      </c>
      <c r="V295">
        <v>4140</v>
      </c>
      <c r="W295">
        <v>4796</v>
      </c>
      <c r="X295">
        <v>4212</v>
      </c>
      <c r="Y295">
        <v>28</v>
      </c>
      <c r="Z295">
        <v>65</v>
      </c>
      <c r="AA295">
        <v>6</v>
      </c>
      <c r="AB295">
        <v>0</v>
      </c>
      <c r="AC295">
        <v>13</v>
      </c>
      <c r="AD295">
        <v>218</v>
      </c>
    </row>
    <row r="296" spans="1:30" ht="15" customHeight="1" x14ac:dyDescent="0.35">
      <c r="A296" s="1">
        <v>7</v>
      </c>
      <c r="B296" s="1" t="s">
        <v>296</v>
      </c>
      <c r="C296" s="2">
        <v>100599</v>
      </c>
      <c r="D296" s="17">
        <v>2985</v>
      </c>
      <c r="E296" s="18">
        <v>1321</v>
      </c>
      <c r="F296">
        <v>370</v>
      </c>
      <c r="G296">
        <v>612</v>
      </c>
      <c r="H296">
        <v>153</v>
      </c>
      <c r="I296">
        <v>156</v>
      </c>
      <c r="J296">
        <v>36</v>
      </c>
      <c r="K296">
        <v>9</v>
      </c>
      <c r="L296">
        <v>3</v>
      </c>
      <c r="M296">
        <v>1</v>
      </c>
      <c r="N296">
        <v>2906</v>
      </c>
      <c r="O296">
        <v>9</v>
      </c>
      <c r="P296">
        <v>1</v>
      </c>
      <c r="Q296">
        <f>VLOOKUP(C296,[1]Parish_language_2022b!$1:$1048576,8,FALSE)</f>
        <v>9</v>
      </c>
      <c r="R296">
        <f>VLOOKUP(C296,[1]Parish_language_2022b!$1:$1048576,7,FALSE)</f>
        <v>11</v>
      </c>
      <c r="S296">
        <f>VLOOKUP(C296,[1]Parish_language_2022b!$1:$1048576,6,FALSE)</f>
        <v>2915</v>
      </c>
      <c r="T296">
        <f>VLOOKUP(C296,[1]Parish_language_2022b!$1:$1048576,8,FALSE)</f>
        <v>9</v>
      </c>
      <c r="U296">
        <v>2854</v>
      </c>
      <c r="V296">
        <v>2479</v>
      </c>
      <c r="W296">
        <v>2931</v>
      </c>
      <c r="X296">
        <v>2468</v>
      </c>
      <c r="Y296">
        <v>19</v>
      </c>
      <c r="Z296">
        <v>23</v>
      </c>
      <c r="AA296">
        <v>6</v>
      </c>
      <c r="AB296">
        <v>0</v>
      </c>
      <c r="AC296">
        <v>3</v>
      </c>
      <c r="AD296">
        <v>103</v>
      </c>
    </row>
    <row r="297" spans="1:30" ht="15" customHeight="1" x14ac:dyDescent="0.35">
      <c r="A297" s="1">
        <v>7</v>
      </c>
      <c r="B297" s="1" t="s">
        <v>297</v>
      </c>
      <c r="C297" s="2">
        <v>100600</v>
      </c>
      <c r="D297" s="17">
        <v>7942</v>
      </c>
      <c r="E297" s="18">
        <v>3639</v>
      </c>
      <c r="F297">
        <v>1258</v>
      </c>
      <c r="G297">
        <v>1296</v>
      </c>
      <c r="H297">
        <v>497</v>
      </c>
      <c r="I297">
        <v>453</v>
      </c>
      <c r="J297">
        <v>120</v>
      </c>
      <c r="K297">
        <v>15</v>
      </c>
      <c r="L297">
        <v>11</v>
      </c>
      <c r="M297">
        <v>3</v>
      </c>
      <c r="N297">
        <v>7653</v>
      </c>
      <c r="O297">
        <v>39</v>
      </c>
      <c r="P297">
        <v>7</v>
      </c>
      <c r="Q297">
        <f>VLOOKUP(C297,[1]Parish_language_2022b!$1:$1048576,8,FALSE)</f>
        <v>21</v>
      </c>
      <c r="R297">
        <f>VLOOKUP(C297,[1]Parish_language_2022b!$1:$1048576,7,FALSE)</f>
        <v>68</v>
      </c>
      <c r="S297">
        <f>VLOOKUP(C297,[1]Parish_language_2022b!$1:$1048576,6,FALSE)</f>
        <v>7639</v>
      </c>
      <c r="T297">
        <f>VLOOKUP(C297,[1]Parish_language_2022b!$1:$1048576,8,FALSE)</f>
        <v>21</v>
      </c>
      <c r="U297">
        <v>7661</v>
      </c>
      <c r="V297">
        <v>6849</v>
      </c>
      <c r="W297">
        <v>7818</v>
      </c>
      <c r="X297">
        <v>6922</v>
      </c>
      <c r="Y297">
        <v>39</v>
      </c>
      <c r="Z297">
        <v>61</v>
      </c>
      <c r="AA297">
        <v>5</v>
      </c>
      <c r="AB297">
        <v>2</v>
      </c>
      <c r="AC297">
        <v>18</v>
      </c>
      <c r="AD297">
        <v>294</v>
      </c>
    </row>
    <row r="298" spans="1:30" ht="15" customHeight="1" x14ac:dyDescent="0.35">
      <c r="A298" s="1">
        <v>7</v>
      </c>
      <c r="B298" s="1" t="s">
        <v>298</v>
      </c>
      <c r="C298" s="2">
        <v>70414</v>
      </c>
      <c r="D298" s="17">
        <v>244</v>
      </c>
      <c r="E298" s="18">
        <v>99</v>
      </c>
      <c r="F298">
        <v>28</v>
      </c>
      <c r="G298">
        <v>40</v>
      </c>
      <c r="H298">
        <v>15</v>
      </c>
      <c r="I298">
        <v>22</v>
      </c>
      <c r="J298">
        <v>0</v>
      </c>
      <c r="K298">
        <v>3</v>
      </c>
      <c r="L298">
        <v>0</v>
      </c>
      <c r="M298">
        <v>1</v>
      </c>
      <c r="N298">
        <v>234</v>
      </c>
      <c r="O298">
        <v>0</v>
      </c>
      <c r="P298">
        <v>0</v>
      </c>
      <c r="Q298">
        <f>VLOOKUP(C298,[1]Parish_language_2022b!$1:$1048576,8,FALSE)</f>
        <v>0</v>
      </c>
      <c r="R298">
        <f>VLOOKUP(C298,[1]Parish_language_2022b!$1:$1048576,7,FALSE)</f>
        <v>1</v>
      </c>
      <c r="S298">
        <f>VLOOKUP(C298,[1]Parish_language_2022b!$1:$1048576,6,FALSE)</f>
        <v>235</v>
      </c>
      <c r="T298">
        <f>VLOOKUP(C298,[1]Parish_language_2022b!$1:$1048576,8,FALSE)</f>
        <v>0</v>
      </c>
      <c r="U298">
        <v>238</v>
      </c>
      <c r="V298">
        <v>169</v>
      </c>
      <c r="W298">
        <v>243</v>
      </c>
      <c r="X298">
        <v>178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4</v>
      </c>
    </row>
    <row r="299" spans="1:30" ht="15" customHeight="1" x14ac:dyDescent="0.35">
      <c r="A299" s="1">
        <v>7</v>
      </c>
      <c r="B299" s="1" t="s">
        <v>299</v>
      </c>
      <c r="C299" s="2">
        <v>70436</v>
      </c>
      <c r="D299" s="17">
        <v>33780</v>
      </c>
      <c r="E299" s="18">
        <v>15626</v>
      </c>
      <c r="F299">
        <v>5485</v>
      </c>
      <c r="G299">
        <v>5385</v>
      </c>
      <c r="H299">
        <v>2426</v>
      </c>
      <c r="I299">
        <v>1654</v>
      </c>
      <c r="J299">
        <v>495</v>
      </c>
      <c r="K299">
        <v>104</v>
      </c>
      <c r="L299">
        <v>32</v>
      </c>
      <c r="M299">
        <v>14</v>
      </c>
      <c r="N299">
        <v>32204</v>
      </c>
      <c r="O299">
        <v>221</v>
      </c>
      <c r="P299">
        <v>40</v>
      </c>
      <c r="Q299">
        <f>VLOOKUP(C299,[1]Parish_language_2022b!$1:$1048576,8,FALSE)</f>
        <v>114</v>
      </c>
      <c r="R299">
        <f>VLOOKUP(C299,[1]Parish_language_2022b!$1:$1048576,7,FALSE)</f>
        <v>263</v>
      </c>
      <c r="S299">
        <f>VLOOKUP(C299,[1]Parish_language_2022b!$1:$1048576,6,FALSE)</f>
        <v>32399</v>
      </c>
      <c r="T299">
        <f>VLOOKUP(C299,[1]Parish_language_2022b!$1:$1048576,8,FALSE)</f>
        <v>114</v>
      </c>
      <c r="U299">
        <v>32727</v>
      </c>
      <c r="V299">
        <v>30765</v>
      </c>
      <c r="W299">
        <v>32978</v>
      </c>
      <c r="X299">
        <v>30644</v>
      </c>
      <c r="Y299">
        <v>165</v>
      </c>
      <c r="Z299">
        <v>419</v>
      </c>
      <c r="AA299">
        <v>44</v>
      </c>
      <c r="AB299">
        <v>24</v>
      </c>
      <c r="AC299">
        <v>147</v>
      </c>
      <c r="AD299">
        <v>1168</v>
      </c>
    </row>
    <row r="300" spans="1:30" ht="15" customHeight="1" x14ac:dyDescent="0.35">
      <c r="A300" s="1">
        <v>7</v>
      </c>
      <c r="B300" s="1" t="s">
        <v>300</v>
      </c>
      <c r="C300" s="2">
        <v>70429</v>
      </c>
      <c r="D300" s="17">
        <v>3850</v>
      </c>
      <c r="E300" s="18">
        <v>1909</v>
      </c>
      <c r="F300">
        <v>737</v>
      </c>
      <c r="G300">
        <v>732</v>
      </c>
      <c r="H300">
        <v>201</v>
      </c>
      <c r="I300">
        <v>160</v>
      </c>
      <c r="J300">
        <v>62</v>
      </c>
      <c r="K300">
        <v>6</v>
      </c>
      <c r="L300">
        <v>3</v>
      </c>
      <c r="M300">
        <v>0</v>
      </c>
      <c r="N300">
        <v>3746</v>
      </c>
      <c r="O300">
        <v>4</v>
      </c>
      <c r="P300">
        <v>0</v>
      </c>
      <c r="Q300">
        <f>VLOOKUP(C300,[1]Parish_language_2022b!$1:$1048576,8,FALSE)</f>
        <v>7</v>
      </c>
      <c r="R300">
        <f>VLOOKUP(C300,[1]Parish_language_2022b!$1:$1048576,7,FALSE)</f>
        <v>54</v>
      </c>
      <c r="S300">
        <f>VLOOKUP(C300,[1]Parish_language_2022b!$1:$1048576,6,FALSE)</f>
        <v>3735</v>
      </c>
      <c r="T300">
        <f>VLOOKUP(C300,[1]Parish_language_2022b!$1:$1048576,8,FALSE)</f>
        <v>7</v>
      </c>
      <c r="U300">
        <v>3687</v>
      </c>
      <c r="V300">
        <v>2614</v>
      </c>
      <c r="W300">
        <v>3792</v>
      </c>
      <c r="X300">
        <v>2664</v>
      </c>
      <c r="Y300">
        <v>21</v>
      </c>
      <c r="Z300">
        <v>15</v>
      </c>
      <c r="AA300">
        <v>18</v>
      </c>
      <c r="AB300">
        <v>7</v>
      </c>
      <c r="AC300">
        <v>8</v>
      </c>
      <c r="AD300">
        <v>182</v>
      </c>
    </row>
    <row r="301" spans="1:30" ht="15" customHeight="1" x14ac:dyDescent="0.35">
      <c r="A301" s="1">
        <v>7</v>
      </c>
      <c r="B301" s="1" t="s">
        <v>301</v>
      </c>
      <c r="C301" s="2">
        <v>80487</v>
      </c>
      <c r="D301" s="17">
        <v>678</v>
      </c>
      <c r="E301" s="18">
        <v>310</v>
      </c>
      <c r="F301">
        <v>99</v>
      </c>
      <c r="G301">
        <v>131</v>
      </c>
      <c r="H301">
        <v>43</v>
      </c>
      <c r="I301">
        <v>39</v>
      </c>
      <c r="J301">
        <v>6</v>
      </c>
      <c r="K301">
        <v>1</v>
      </c>
      <c r="L301">
        <v>1</v>
      </c>
      <c r="M301">
        <v>0</v>
      </c>
      <c r="N301">
        <v>656</v>
      </c>
      <c r="O301">
        <v>0</v>
      </c>
      <c r="P301">
        <v>0</v>
      </c>
      <c r="Q301">
        <f>VLOOKUP(C301,[1]Parish_language_2022b!$1:$1048576,8,FALSE)</f>
        <v>1</v>
      </c>
      <c r="R301">
        <f>VLOOKUP(C301,[1]Parish_language_2022b!$1:$1048576,7,FALSE)</f>
        <v>7</v>
      </c>
      <c r="S301">
        <f>VLOOKUP(C301,[1]Parish_language_2022b!$1:$1048576,6,FALSE)</f>
        <v>659</v>
      </c>
      <c r="T301">
        <f>VLOOKUP(C301,[1]Parish_language_2022b!$1:$1048576,8,FALSE)</f>
        <v>1</v>
      </c>
      <c r="U301">
        <v>646</v>
      </c>
      <c r="V301">
        <v>458</v>
      </c>
      <c r="W301">
        <v>669</v>
      </c>
      <c r="X301">
        <v>482</v>
      </c>
      <c r="Y301">
        <v>0</v>
      </c>
      <c r="Z301">
        <v>6</v>
      </c>
      <c r="AA301">
        <v>0</v>
      </c>
      <c r="AB301">
        <v>0</v>
      </c>
      <c r="AC301">
        <v>1</v>
      </c>
      <c r="AD301">
        <v>39</v>
      </c>
    </row>
    <row r="302" spans="1:30" ht="15" customHeight="1" x14ac:dyDescent="0.35">
      <c r="A302" s="1">
        <v>7</v>
      </c>
      <c r="B302" s="1" t="s">
        <v>302</v>
      </c>
      <c r="C302" s="2">
        <v>120684</v>
      </c>
      <c r="D302" s="17">
        <v>5119</v>
      </c>
      <c r="E302" s="18">
        <v>2475</v>
      </c>
      <c r="F302">
        <v>919</v>
      </c>
      <c r="G302">
        <v>958</v>
      </c>
      <c r="H302">
        <v>293</v>
      </c>
      <c r="I302">
        <v>210</v>
      </c>
      <c r="J302">
        <v>85</v>
      </c>
      <c r="K302">
        <v>8</v>
      </c>
      <c r="L302">
        <v>0</v>
      </c>
      <c r="M302">
        <v>0</v>
      </c>
      <c r="N302">
        <v>4925</v>
      </c>
      <c r="O302">
        <v>24</v>
      </c>
      <c r="P302">
        <v>3</v>
      </c>
      <c r="Q302">
        <f>VLOOKUP(C302,[1]Parish_language_2022b!$1:$1048576,8,FALSE)</f>
        <v>29</v>
      </c>
      <c r="R302">
        <f>VLOOKUP(C302,[1]Parish_language_2022b!$1:$1048576,7,FALSE)</f>
        <v>41</v>
      </c>
      <c r="S302">
        <f>VLOOKUP(C302,[1]Parish_language_2022b!$1:$1048576,6,FALSE)</f>
        <v>4933</v>
      </c>
      <c r="T302">
        <f>VLOOKUP(C302,[1]Parish_language_2022b!$1:$1048576,8,FALSE)</f>
        <v>29</v>
      </c>
      <c r="U302">
        <v>4877</v>
      </c>
      <c r="V302">
        <v>4222</v>
      </c>
      <c r="W302">
        <v>5003</v>
      </c>
      <c r="X302">
        <v>4232</v>
      </c>
      <c r="Y302">
        <v>47</v>
      </c>
      <c r="Z302">
        <v>33</v>
      </c>
      <c r="AA302">
        <v>4</v>
      </c>
      <c r="AB302">
        <v>1</v>
      </c>
      <c r="AC302">
        <v>20</v>
      </c>
      <c r="AD302">
        <v>184</v>
      </c>
    </row>
    <row r="303" spans="1:30" ht="15" customHeight="1" x14ac:dyDescent="0.35">
      <c r="A303" s="1">
        <v>7</v>
      </c>
      <c r="B303" s="1" t="s">
        <v>303</v>
      </c>
      <c r="C303" s="2">
        <v>90528</v>
      </c>
      <c r="D303" s="17">
        <v>984</v>
      </c>
      <c r="E303" s="18">
        <v>512</v>
      </c>
      <c r="F303">
        <v>225</v>
      </c>
      <c r="G303">
        <v>191</v>
      </c>
      <c r="H303">
        <v>61</v>
      </c>
      <c r="I303">
        <v>28</v>
      </c>
      <c r="J303">
        <v>19</v>
      </c>
      <c r="K303">
        <v>4</v>
      </c>
      <c r="L303">
        <v>0</v>
      </c>
      <c r="M303">
        <v>2</v>
      </c>
      <c r="N303">
        <v>929</v>
      </c>
      <c r="O303">
        <v>7</v>
      </c>
      <c r="P303">
        <v>0</v>
      </c>
      <c r="Q303">
        <f>VLOOKUP(C303,[1]Parish_language_2022b!$1:$1048576,8,FALSE)</f>
        <v>13</v>
      </c>
      <c r="R303">
        <f>VLOOKUP(C303,[1]Parish_language_2022b!$1:$1048576,7,FALSE)</f>
        <v>17</v>
      </c>
      <c r="S303">
        <f>VLOOKUP(C303,[1]Parish_language_2022b!$1:$1048576,6,FALSE)</f>
        <v>932</v>
      </c>
      <c r="T303">
        <f>VLOOKUP(C303,[1]Parish_language_2022b!$1:$1048576,8,FALSE)</f>
        <v>13</v>
      </c>
      <c r="U303">
        <v>947</v>
      </c>
      <c r="V303">
        <v>666</v>
      </c>
      <c r="W303">
        <v>967</v>
      </c>
      <c r="X303">
        <v>703</v>
      </c>
      <c r="Y303">
        <v>2</v>
      </c>
      <c r="Z303">
        <v>6</v>
      </c>
      <c r="AA303">
        <v>1</v>
      </c>
      <c r="AB303">
        <v>2</v>
      </c>
      <c r="AC303">
        <v>1</v>
      </c>
      <c r="AD303">
        <v>37</v>
      </c>
    </row>
    <row r="304" spans="1:30" ht="15" customHeight="1" x14ac:dyDescent="0.35">
      <c r="A304" s="1">
        <v>7</v>
      </c>
      <c r="B304" s="1" t="s">
        <v>304</v>
      </c>
      <c r="C304" s="2">
        <v>90529</v>
      </c>
      <c r="D304" s="17">
        <v>1124</v>
      </c>
      <c r="E304" s="18">
        <v>592</v>
      </c>
      <c r="F304">
        <v>269</v>
      </c>
      <c r="G304">
        <v>204</v>
      </c>
      <c r="H304">
        <v>52</v>
      </c>
      <c r="I304">
        <v>43</v>
      </c>
      <c r="J304">
        <v>14</v>
      </c>
      <c r="K304">
        <v>4</v>
      </c>
      <c r="L304">
        <v>0</v>
      </c>
      <c r="M304">
        <v>0</v>
      </c>
      <c r="N304">
        <v>1099</v>
      </c>
      <c r="O304">
        <v>2</v>
      </c>
      <c r="P304">
        <v>2</v>
      </c>
      <c r="Q304">
        <f>VLOOKUP(C304,[1]Parish_language_2022b!$1:$1048576,8,FALSE)</f>
        <v>4</v>
      </c>
      <c r="R304">
        <f>VLOOKUP(C304,[1]Parish_language_2022b!$1:$1048576,7,FALSE)</f>
        <v>16</v>
      </c>
      <c r="S304">
        <f>VLOOKUP(C304,[1]Parish_language_2022b!$1:$1048576,6,FALSE)</f>
        <v>1088</v>
      </c>
      <c r="T304">
        <f>VLOOKUP(C304,[1]Parish_language_2022b!$1:$1048576,8,FALSE)</f>
        <v>4</v>
      </c>
      <c r="U304">
        <v>1082</v>
      </c>
      <c r="V304">
        <v>780</v>
      </c>
      <c r="W304">
        <v>1114</v>
      </c>
      <c r="X304">
        <v>801</v>
      </c>
      <c r="Y304">
        <v>7</v>
      </c>
      <c r="Z304">
        <v>1</v>
      </c>
      <c r="AA304">
        <v>0</v>
      </c>
      <c r="AB304">
        <v>2</v>
      </c>
      <c r="AC304">
        <v>0</v>
      </c>
      <c r="AD304">
        <v>25</v>
      </c>
    </row>
    <row r="305" spans="1:30" ht="15" customHeight="1" x14ac:dyDescent="0.35">
      <c r="A305" s="1">
        <v>14</v>
      </c>
      <c r="B305" s="1" t="s">
        <v>305</v>
      </c>
      <c r="C305" s="2">
        <v>181175</v>
      </c>
      <c r="D305" s="17">
        <v>816</v>
      </c>
      <c r="E305" s="18">
        <v>358</v>
      </c>
      <c r="F305">
        <v>118</v>
      </c>
      <c r="G305">
        <v>147</v>
      </c>
      <c r="H305">
        <v>48</v>
      </c>
      <c r="I305">
        <v>40</v>
      </c>
      <c r="J305">
        <v>9</v>
      </c>
      <c r="K305">
        <v>1</v>
      </c>
      <c r="L305">
        <v>2</v>
      </c>
      <c r="M305">
        <v>0</v>
      </c>
      <c r="N305">
        <v>770</v>
      </c>
      <c r="O305">
        <v>0</v>
      </c>
      <c r="P305">
        <v>0</v>
      </c>
      <c r="Q305">
        <f>VLOOKUP(C305,[1]Parish_language_2022b!$1:$1048576,8,FALSE)</f>
        <v>15</v>
      </c>
      <c r="R305">
        <f>VLOOKUP(C305,[1]Parish_language_2022b!$1:$1048576,7,FALSE)</f>
        <v>35</v>
      </c>
      <c r="S305">
        <f>VLOOKUP(C305,[1]Parish_language_2022b!$1:$1048576,6,FALSE)</f>
        <v>760</v>
      </c>
      <c r="T305">
        <f>VLOOKUP(C305,[1]Parish_language_2022b!$1:$1048576,8,FALSE)</f>
        <v>15</v>
      </c>
      <c r="U305">
        <v>744</v>
      </c>
      <c r="V305">
        <v>576</v>
      </c>
      <c r="W305">
        <v>798</v>
      </c>
      <c r="X305">
        <v>596</v>
      </c>
      <c r="Y305">
        <v>8</v>
      </c>
      <c r="Z305">
        <v>6</v>
      </c>
      <c r="AA305">
        <v>0</v>
      </c>
      <c r="AB305">
        <v>0</v>
      </c>
      <c r="AC305">
        <v>1</v>
      </c>
      <c r="AD305">
        <v>36</v>
      </c>
    </row>
    <row r="306" spans="1:30" ht="15" customHeight="1" x14ac:dyDescent="0.35">
      <c r="A306" s="1">
        <v>14</v>
      </c>
      <c r="B306" s="1" t="s">
        <v>306</v>
      </c>
      <c r="C306" s="2">
        <v>181176</v>
      </c>
      <c r="D306" s="17">
        <v>821</v>
      </c>
      <c r="E306" s="18">
        <v>320</v>
      </c>
      <c r="F306">
        <v>73</v>
      </c>
      <c r="G306">
        <v>111</v>
      </c>
      <c r="H306">
        <v>49</v>
      </c>
      <c r="I306">
        <v>69</v>
      </c>
      <c r="J306">
        <v>22</v>
      </c>
      <c r="K306">
        <v>3</v>
      </c>
      <c r="L306">
        <v>1</v>
      </c>
      <c r="M306">
        <v>0</v>
      </c>
      <c r="N306">
        <v>788</v>
      </c>
      <c r="O306">
        <v>7</v>
      </c>
      <c r="P306">
        <v>0</v>
      </c>
      <c r="Q306">
        <f>VLOOKUP(C306,[1]Parish_language_2022b!$1:$1048576,8,FALSE)</f>
        <v>9</v>
      </c>
      <c r="R306">
        <f>VLOOKUP(C306,[1]Parish_language_2022b!$1:$1048576,7,FALSE)</f>
        <v>9</v>
      </c>
      <c r="S306">
        <f>VLOOKUP(C306,[1]Parish_language_2022b!$1:$1048576,6,FALSE)</f>
        <v>778</v>
      </c>
      <c r="T306">
        <f>VLOOKUP(C306,[1]Parish_language_2022b!$1:$1048576,8,FALSE)</f>
        <v>9</v>
      </c>
      <c r="U306">
        <v>790</v>
      </c>
      <c r="V306">
        <v>701</v>
      </c>
      <c r="W306">
        <v>774</v>
      </c>
      <c r="X306">
        <v>672</v>
      </c>
      <c r="Y306">
        <v>11</v>
      </c>
      <c r="Z306">
        <v>32</v>
      </c>
      <c r="AA306">
        <v>0</v>
      </c>
      <c r="AB306">
        <v>1</v>
      </c>
      <c r="AC306">
        <v>0</v>
      </c>
      <c r="AD306">
        <v>24</v>
      </c>
    </row>
    <row r="307" spans="1:30" ht="15" customHeight="1" x14ac:dyDescent="0.35">
      <c r="A307" s="1">
        <v>14</v>
      </c>
      <c r="B307" s="1" t="s">
        <v>307</v>
      </c>
      <c r="C307" s="2">
        <v>140737</v>
      </c>
      <c r="D307" s="17">
        <v>9864</v>
      </c>
      <c r="E307" s="18">
        <v>4572</v>
      </c>
      <c r="F307">
        <v>1738</v>
      </c>
      <c r="G307">
        <v>1489</v>
      </c>
      <c r="H307">
        <v>676</v>
      </c>
      <c r="I307">
        <v>505</v>
      </c>
      <c r="J307">
        <v>137</v>
      </c>
      <c r="K307">
        <v>33</v>
      </c>
      <c r="L307">
        <v>7</v>
      </c>
      <c r="M307">
        <v>10</v>
      </c>
      <c r="N307">
        <v>9207</v>
      </c>
      <c r="O307">
        <v>97</v>
      </c>
      <c r="P307">
        <v>16</v>
      </c>
      <c r="Q307">
        <f>VLOOKUP(C307,[1]Parish_language_2022b!$1:$1048576,8,FALSE)</f>
        <v>94</v>
      </c>
      <c r="R307">
        <f>VLOOKUP(C307,[1]Parish_language_2022b!$1:$1048576,7,FALSE)</f>
        <v>111</v>
      </c>
      <c r="S307">
        <f>VLOOKUP(C307,[1]Parish_language_2022b!$1:$1048576,6,FALSE)</f>
        <v>9368</v>
      </c>
      <c r="T307">
        <f>VLOOKUP(C307,[1]Parish_language_2022b!$1:$1048576,8,FALSE)</f>
        <v>94</v>
      </c>
      <c r="U307">
        <v>9196</v>
      </c>
      <c r="V307">
        <v>8780</v>
      </c>
      <c r="W307">
        <v>9163</v>
      </c>
      <c r="X307">
        <v>8409</v>
      </c>
      <c r="Y307">
        <v>82</v>
      </c>
      <c r="Z307">
        <v>474</v>
      </c>
      <c r="AA307">
        <v>66</v>
      </c>
      <c r="AB307">
        <v>8</v>
      </c>
      <c r="AC307">
        <v>70</v>
      </c>
      <c r="AD307">
        <v>281</v>
      </c>
    </row>
    <row r="308" spans="1:30" ht="15" customHeight="1" x14ac:dyDescent="0.35">
      <c r="A308" s="1">
        <v>14</v>
      </c>
      <c r="B308" s="1" t="s">
        <v>308</v>
      </c>
      <c r="C308" s="2">
        <v>140738</v>
      </c>
      <c r="D308" s="17">
        <v>9856</v>
      </c>
      <c r="E308" s="18">
        <v>4239</v>
      </c>
      <c r="F308">
        <v>1472</v>
      </c>
      <c r="G308">
        <v>1265</v>
      </c>
      <c r="H308">
        <v>704</v>
      </c>
      <c r="I308">
        <v>564</v>
      </c>
      <c r="J308">
        <v>167</v>
      </c>
      <c r="K308">
        <v>44</v>
      </c>
      <c r="L308">
        <v>13</v>
      </c>
      <c r="M308">
        <v>7</v>
      </c>
      <c r="N308">
        <v>9176</v>
      </c>
      <c r="O308">
        <v>84</v>
      </c>
      <c r="P308">
        <v>11</v>
      </c>
      <c r="Q308">
        <f>VLOOKUP(C308,[1]Parish_language_2022b!$1:$1048576,8,FALSE)</f>
        <v>67</v>
      </c>
      <c r="R308">
        <f>VLOOKUP(C308,[1]Parish_language_2022b!$1:$1048576,7,FALSE)</f>
        <v>115</v>
      </c>
      <c r="S308">
        <f>VLOOKUP(C308,[1]Parish_language_2022b!$1:$1048576,6,FALSE)</f>
        <v>9344</v>
      </c>
      <c r="T308">
        <f>VLOOKUP(C308,[1]Parish_language_2022b!$1:$1048576,8,FALSE)</f>
        <v>67</v>
      </c>
      <c r="U308">
        <v>9201</v>
      </c>
      <c r="V308">
        <v>8854</v>
      </c>
      <c r="W308">
        <v>9012</v>
      </c>
      <c r="X308">
        <v>8287</v>
      </c>
      <c r="Y308">
        <v>80</v>
      </c>
      <c r="Z308">
        <v>632</v>
      </c>
      <c r="AA308">
        <v>68</v>
      </c>
      <c r="AB308">
        <v>7</v>
      </c>
      <c r="AC308">
        <v>40</v>
      </c>
      <c r="AD308">
        <v>306</v>
      </c>
    </row>
    <row r="309" spans="1:30" ht="15" customHeight="1" x14ac:dyDescent="0.35">
      <c r="A309" s="1">
        <v>14</v>
      </c>
      <c r="B309" s="1" t="s">
        <v>309</v>
      </c>
      <c r="C309" s="2">
        <v>181185</v>
      </c>
      <c r="D309" s="17">
        <v>4292</v>
      </c>
      <c r="E309" s="18">
        <v>1641</v>
      </c>
      <c r="F309">
        <v>392</v>
      </c>
      <c r="G309">
        <v>527</v>
      </c>
      <c r="H309">
        <v>299</v>
      </c>
      <c r="I309">
        <v>322</v>
      </c>
      <c r="J309">
        <v>81</v>
      </c>
      <c r="K309">
        <v>19</v>
      </c>
      <c r="L309">
        <v>0</v>
      </c>
      <c r="M309">
        <v>0</v>
      </c>
      <c r="N309">
        <v>4098</v>
      </c>
      <c r="O309">
        <v>35</v>
      </c>
      <c r="P309">
        <v>10</v>
      </c>
      <c r="Q309">
        <f>VLOOKUP(C309,[1]Parish_language_2022b!$1:$1048576,8,FALSE)</f>
        <v>26</v>
      </c>
      <c r="R309">
        <f>VLOOKUP(C309,[1]Parish_language_2022b!$1:$1048576,7,FALSE)</f>
        <v>48</v>
      </c>
      <c r="S309">
        <f>VLOOKUP(C309,[1]Parish_language_2022b!$1:$1048576,6,FALSE)</f>
        <v>4134</v>
      </c>
      <c r="T309">
        <f>VLOOKUP(C309,[1]Parish_language_2022b!$1:$1048576,8,FALSE)</f>
        <v>26</v>
      </c>
      <c r="U309">
        <v>3951</v>
      </c>
      <c r="V309">
        <v>3659</v>
      </c>
      <c r="W309">
        <v>3814</v>
      </c>
      <c r="X309">
        <v>3419</v>
      </c>
      <c r="Y309">
        <v>42</v>
      </c>
      <c r="Z309">
        <v>363</v>
      </c>
      <c r="AA309">
        <v>18</v>
      </c>
      <c r="AB309">
        <v>3</v>
      </c>
      <c r="AC309">
        <v>48</v>
      </c>
      <c r="AD309">
        <v>77</v>
      </c>
    </row>
    <row r="310" spans="1:30" ht="15" customHeight="1" x14ac:dyDescent="0.35">
      <c r="A310" s="1">
        <v>14</v>
      </c>
      <c r="B310" s="1" t="s">
        <v>310</v>
      </c>
      <c r="C310" s="2">
        <v>181184</v>
      </c>
      <c r="D310" s="17">
        <v>6981</v>
      </c>
      <c r="E310" s="18">
        <v>2824</v>
      </c>
      <c r="F310">
        <v>701</v>
      </c>
      <c r="G310">
        <v>1060</v>
      </c>
      <c r="H310">
        <v>439</v>
      </c>
      <c r="I310">
        <v>477</v>
      </c>
      <c r="J310">
        <v>127</v>
      </c>
      <c r="K310">
        <v>20</v>
      </c>
      <c r="L310">
        <v>4</v>
      </c>
      <c r="M310">
        <v>5</v>
      </c>
      <c r="N310">
        <v>6574</v>
      </c>
      <c r="O310">
        <v>50</v>
      </c>
      <c r="P310">
        <v>6</v>
      </c>
      <c r="Q310">
        <f>VLOOKUP(C310,[1]Parish_language_2022b!$1:$1048576,8,FALSE)</f>
        <v>43</v>
      </c>
      <c r="R310">
        <f>VLOOKUP(C310,[1]Parish_language_2022b!$1:$1048576,7,FALSE)</f>
        <v>86</v>
      </c>
      <c r="S310">
        <f>VLOOKUP(C310,[1]Parish_language_2022b!$1:$1048576,6,FALSE)</f>
        <v>6644</v>
      </c>
      <c r="T310">
        <f>VLOOKUP(C310,[1]Parish_language_2022b!$1:$1048576,8,FALSE)</f>
        <v>43</v>
      </c>
      <c r="U310">
        <v>6333</v>
      </c>
      <c r="V310">
        <v>5660</v>
      </c>
      <c r="W310">
        <v>6288</v>
      </c>
      <c r="X310">
        <v>5343</v>
      </c>
      <c r="Y310">
        <v>109</v>
      </c>
      <c r="Z310">
        <v>483</v>
      </c>
      <c r="AA310">
        <v>19</v>
      </c>
      <c r="AB310">
        <v>3</v>
      </c>
      <c r="AC310">
        <v>75</v>
      </c>
      <c r="AD310">
        <v>188</v>
      </c>
    </row>
    <row r="311" spans="1:30" ht="15" customHeight="1" x14ac:dyDescent="0.35">
      <c r="A311" s="1">
        <v>14</v>
      </c>
      <c r="B311" s="1" t="s">
        <v>311</v>
      </c>
      <c r="C311" s="2">
        <v>181204</v>
      </c>
      <c r="D311" s="17">
        <v>4553</v>
      </c>
      <c r="E311" s="18">
        <v>1784</v>
      </c>
      <c r="F311">
        <v>373</v>
      </c>
      <c r="G311">
        <v>643</v>
      </c>
      <c r="H311">
        <v>301</v>
      </c>
      <c r="I311">
        <v>333</v>
      </c>
      <c r="J311">
        <v>80</v>
      </c>
      <c r="K311">
        <v>18</v>
      </c>
      <c r="L311">
        <v>4</v>
      </c>
      <c r="M311">
        <v>4</v>
      </c>
      <c r="N311">
        <v>4229</v>
      </c>
      <c r="O311">
        <v>22</v>
      </c>
      <c r="P311">
        <v>2</v>
      </c>
      <c r="Q311">
        <f>VLOOKUP(C311,[1]Parish_language_2022b!$1:$1048576,8,FALSE)</f>
        <v>19</v>
      </c>
      <c r="R311">
        <f>VLOOKUP(C311,[1]Parish_language_2022b!$1:$1048576,7,FALSE)</f>
        <v>66</v>
      </c>
      <c r="S311">
        <f>VLOOKUP(C311,[1]Parish_language_2022b!$1:$1048576,6,FALSE)</f>
        <v>4320</v>
      </c>
      <c r="T311">
        <f>VLOOKUP(C311,[1]Parish_language_2022b!$1:$1048576,8,FALSE)</f>
        <v>19</v>
      </c>
      <c r="U311">
        <v>4098</v>
      </c>
      <c r="V311">
        <v>3726</v>
      </c>
      <c r="W311">
        <v>3975</v>
      </c>
      <c r="X311">
        <v>3424</v>
      </c>
      <c r="Y311">
        <v>51</v>
      </c>
      <c r="Z311">
        <v>417</v>
      </c>
      <c r="AA311">
        <v>21</v>
      </c>
      <c r="AB311">
        <v>2</v>
      </c>
      <c r="AC311">
        <v>78</v>
      </c>
      <c r="AD311">
        <v>108</v>
      </c>
    </row>
    <row r="312" spans="1:30" ht="15" customHeight="1" x14ac:dyDescent="0.35">
      <c r="A312" s="1">
        <v>14</v>
      </c>
      <c r="B312" s="1" t="s">
        <v>312</v>
      </c>
      <c r="C312" s="2">
        <v>181210</v>
      </c>
      <c r="D312" s="17">
        <v>7624</v>
      </c>
      <c r="E312" s="18">
        <v>3117</v>
      </c>
      <c r="F312">
        <v>833</v>
      </c>
      <c r="G312">
        <v>1032</v>
      </c>
      <c r="H312">
        <v>498</v>
      </c>
      <c r="I312">
        <v>596</v>
      </c>
      <c r="J312">
        <v>137</v>
      </c>
      <c r="K312">
        <v>18</v>
      </c>
      <c r="L312">
        <v>3</v>
      </c>
      <c r="M312">
        <v>2</v>
      </c>
      <c r="N312">
        <v>7215</v>
      </c>
      <c r="O312">
        <v>22</v>
      </c>
      <c r="P312">
        <v>1</v>
      </c>
      <c r="Q312">
        <f>VLOOKUP(C312,[1]Parish_language_2022b!$1:$1048576,8,FALSE)</f>
        <v>38</v>
      </c>
      <c r="R312">
        <f>VLOOKUP(C312,[1]Parish_language_2022b!$1:$1048576,7,FALSE)</f>
        <v>70</v>
      </c>
      <c r="S312">
        <f>VLOOKUP(C312,[1]Parish_language_2022b!$1:$1048576,6,FALSE)</f>
        <v>7293</v>
      </c>
      <c r="T312">
        <f>VLOOKUP(C312,[1]Parish_language_2022b!$1:$1048576,8,FALSE)</f>
        <v>38</v>
      </c>
      <c r="U312">
        <v>7040</v>
      </c>
      <c r="V312">
        <v>6164</v>
      </c>
      <c r="W312">
        <v>7023</v>
      </c>
      <c r="X312">
        <v>5896</v>
      </c>
      <c r="Y312">
        <v>138</v>
      </c>
      <c r="Z312">
        <v>366</v>
      </c>
      <c r="AA312">
        <v>21</v>
      </c>
      <c r="AB312">
        <v>1</v>
      </c>
      <c r="AC312">
        <v>69</v>
      </c>
      <c r="AD312">
        <v>173</v>
      </c>
    </row>
    <row r="313" spans="1:30" ht="15" customHeight="1" x14ac:dyDescent="0.35">
      <c r="A313" s="1">
        <v>14</v>
      </c>
      <c r="B313" s="1" t="s">
        <v>313</v>
      </c>
      <c r="C313" s="2">
        <v>181216</v>
      </c>
      <c r="D313" s="17">
        <v>5323</v>
      </c>
      <c r="E313" s="18">
        <v>2206</v>
      </c>
      <c r="F313">
        <v>534</v>
      </c>
      <c r="G313">
        <v>855</v>
      </c>
      <c r="H313">
        <v>391</v>
      </c>
      <c r="I313">
        <v>358</v>
      </c>
      <c r="J313">
        <v>68</v>
      </c>
      <c r="K313">
        <v>15</v>
      </c>
      <c r="L313">
        <v>1</v>
      </c>
      <c r="M313">
        <v>0</v>
      </c>
      <c r="N313">
        <v>4974</v>
      </c>
      <c r="O313">
        <v>43</v>
      </c>
      <c r="P313">
        <v>10</v>
      </c>
      <c r="Q313">
        <f>VLOOKUP(C313,[1]Parish_language_2022b!$1:$1048576,8,FALSE)</f>
        <v>53</v>
      </c>
      <c r="R313">
        <f>VLOOKUP(C313,[1]Parish_language_2022b!$1:$1048576,7,FALSE)</f>
        <v>69</v>
      </c>
      <c r="S313">
        <f>VLOOKUP(C313,[1]Parish_language_2022b!$1:$1048576,6,FALSE)</f>
        <v>5042</v>
      </c>
      <c r="T313">
        <f>VLOOKUP(C313,[1]Parish_language_2022b!$1:$1048576,8,FALSE)</f>
        <v>53</v>
      </c>
      <c r="U313">
        <v>4869</v>
      </c>
      <c r="V313">
        <v>4444</v>
      </c>
      <c r="W313">
        <v>4802</v>
      </c>
      <c r="X313">
        <v>4153</v>
      </c>
      <c r="Y313">
        <v>51</v>
      </c>
      <c r="Z313">
        <v>394</v>
      </c>
      <c r="AA313">
        <v>21</v>
      </c>
      <c r="AB313">
        <v>2</v>
      </c>
      <c r="AC313">
        <v>63</v>
      </c>
      <c r="AD313">
        <v>116</v>
      </c>
    </row>
    <row r="314" spans="1:30" ht="15" customHeight="1" x14ac:dyDescent="0.35">
      <c r="A314" s="1">
        <v>14</v>
      </c>
      <c r="B314" s="1" t="s">
        <v>314</v>
      </c>
      <c r="C314" s="2">
        <v>140740</v>
      </c>
      <c r="D314" s="17">
        <v>10707</v>
      </c>
      <c r="E314" s="18">
        <v>4111</v>
      </c>
      <c r="F314">
        <v>812</v>
      </c>
      <c r="G314">
        <v>1545</v>
      </c>
      <c r="H314">
        <v>796</v>
      </c>
      <c r="I314">
        <v>761</v>
      </c>
      <c r="J314">
        <v>187</v>
      </c>
      <c r="K314">
        <v>24</v>
      </c>
      <c r="L314">
        <v>3</v>
      </c>
      <c r="M314">
        <v>0</v>
      </c>
      <c r="N314">
        <v>10073</v>
      </c>
      <c r="O314">
        <v>60</v>
      </c>
      <c r="P314">
        <v>1</v>
      </c>
      <c r="Q314">
        <f>VLOOKUP(C314,[1]Parish_language_2022b!$1:$1048576,8,FALSE)</f>
        <v>47</v>
      </c>
      <c r="R314">
        <f>VLOOKUP(C314,[1]Parish_language_2022b!$1:$1048576,7,FALSE)</f>
        <v>89</v>
      </c>
      <c r="S314">
        <f>VLOOKUP(C314,[1]Parish_language_2022b!$1:$1048576,6,FALSE)</f>
        <v>10066</v>
      </c>
      <c r="T314">
        <f>VLOOKUP(C314,[1]Parish_language_2022b!$1:$1048576,8,FALSE)</f>
        <v>47</v>
      </c>
      <c r="U314">
        <v>10323</v>
      </c>
      <c r="V314">
        <v>9664</v>
      </c>
      <c r="W314">
        <v>10402</v>
      </c>
      <c r="X314">
        <v>9500</v>
      </c>
      <c r="Y314">
        <v>97</v>
      </c>
      <c r="Z314">
        <v>176</v>
      </c>
      <c r="AA314">
        <v>25</v>
      </c>
      <c r="AB314">
        <v>9</v>
      </c>
      <c r="AC314">
        <v>18</v>
      </c>
      <c r="AD314">
        <v>348</v>
      </c>
    </row>
    <row r="315" spans="1:30" ht="15" customHeight="1" x14ac:dyDescent="0.35">
      <c r="A315" s="1">
        <v>14</v>
      </c>
      <c r="B315" s="1" t="s">
        <v>315</v>
      </c>
      <c r="C315" s="2">
        <v>181179</v>
      </c>
      <c r="D315" s="17">
        <v>8461</v>
      </c>
      <c r="E315" s="18">
        <v>3742</v>
      </c>
      <c r="F315">
        <v>1182</v>
      </c>
      <c r="G315">
        <v>1325</v>
      </c>
      <c r="H315">
        <v>649</v>
      </c>
      <c r="I315">
        <v>437</v>
      </c>
      <c r="J315">
        <v>128</v>
      </c>
      <c r="K315">
        <v>40</v>
      </c>
      <c r="L315">
        <v>9</v>
      </c>
      <c r="M315">
        <v>2</v>
      </c>
      <c r="N315">
        <v>8112</v>
      </c>
      <c r="O315">
        <v>36</v>
      </c>
      <c r="P315">
        <v>6</v>
      </c>
      <c r="Q315">
        <f>VLOOKUP(C315,[1]Parish_language_2022b!$1:$1048576,8,FALSE)</f>
        <v>35</v>
      </c>
      <c r="R315">
        <f>VLOOKUP(C315,[1]Parish_language_2022b!$1:$1048576,7,FALSE)</f>
        <v>72</v>
      </c>
      <c r="S315">
        <f>VLOOKUP(C315,[1]Parish_language_2022b!$1:$1048576,6,FALSE)</f>
        <v>8085</v>
      </c>
      <c r="T315">
        <f>VLOOKUP(C315,[1]Parish_language_2022b!$1:$1048576,8,FALSE)</f>
        <v>35</v>
      </c>
      <c r="U315">
        <v>8205</v>
      </c>
      <c r="V315">
        <v>7651</v>
      </c>
      <c r="W315">
        <v>8321</v>
      </c>
      <c r="X315">
        <v>7649</v>
      </c>
      <c r="Y315">
        <v>50</v>
      </c>
      <c r="Z315">
        <v>43</v>
      </c>
      <c r="AA315">
        <v>16</v>
      </c>
      <c r="AB315">
        <v>5</v>
      </c>
      <c r="AC315">
        <v>19</v>
      </c>
      <c r="AD315">
        <v>277</v>
      </c>
    </row>
    <row r="316" spans="1:30" ht="15" customHeight="1" x14ac:dyDescent="0.35">
      <c r="A316" s="1">
        <v>14</v>
      </c>
      <c r="B316" s="1" t="s">
        <v>316</v>
      </c>
      <c r="C316" s="2">
        <v>140741</v>
      </c>
      <c r="D316" s="17">
        <v>2003</v>
      </c>
      <c r="E316" s="18">
        <v>943</v>
      </c>
      <c r="F316">
        <v>351</v>
      </c>
      <c r="G316">
        <v>323</v>
      </c>
      <c r="H316">
        <v>129</v>
      </c>
      <c r="I316">
        <v>113</v>
      </c>
      <c r="J316">
        <v>22</v>
      </c>
      <c r="K316">
        <v>4</v>
      </c>
      <c r="L316">
        <v>2</v>
      </c>
      <c r="M316">
        <v>1</v>
      </c>
      <c r="N316">
        <v>1907</v>
      </c>
      <c r="O316">
        <v>14</v>
      </c>
      <c r="P316">
        <v>2</v>
      </c>
      <c r="Q316">
        <f>VLOOKUP(C316,[1]Parish_language_2022b!$1:$1048576,8,FALSE)</f>
        <v>7</v>
      </c>
      <c r="R316">
        <f>VLOOKUP(C316,[1]Parish_language_2022b!$1:$1048576,7,FALSE)</f>
        <v>22</v>
      </c>
      <c r="S316">
        <f>VLOOKUP(C316,[1]Parish_language_2022b!$1:$1048576,6,FALSE)</f>
        <v>1921</v>
      </c>
      <c r="T316">
        <f>VLOOKUP(C316,[1]Parish_language_2022b!$1:$1048576,8,FALSE)</f>
        <v>7</v>
      </c>
      <c r="U316">
        <v>1883</v>
      </c>
      <c r="V316">
        <v>1688</v>
      </c>
      <c r="W316">
        <v>1916</v>
      </c>
      <c r="X316">
        <v>1663</v>
      </c>
      <c r="Y316">
        <v>30</v>
      </c>
      <c r="Z316">
        <v>39</v>
      </c>
      <c r="AA316">
        <v>4</v>
      </c>
      <c r="AB316">
        <v>0</v>
      </c>
      <c r="AC316">
        <v>14</v>
      </c>
      <c r="AD316">
        <v>66</v>
      </c>
    </row>
    <row r="317" spans="1:30" ht="15" customHeight="1" x14ac:dyDescent="0.35">
      <c r="A317" s="1">
        <v>14</v>
      </c>
      <c r="B317" s="1" t="s">
        <v>317</v>
      </c>
      <c r="C317" s="2">
        <v>140742</v>
      </c>
      <c r="D317" s="17">
        <v>3115</v>
      </c>
      <c r="E317" s="18">
        <v>1300</v>
      </c>
      <c r="F317">
        <v>347</v>
      </c>
      <c r="G317">
        <v>430</v>
      </c>
      <c r="H317">
        <v>214</v>
      </c>
      <c r="I317">
        <v>211</v>
      </c>
      <c r="J317">
        <v>57</v>
      </c>
      <c r="K317">
        <v>14</v>
      </c>
      <c r="L317">
        <v>1</v>
      </c>
      <c r="M317">
        <v>0</v>
      </c>
      <c r="N317">
        <v>2978</v>
      </c>
      <c r="O317">
        <v>16</v>
      </c>
      <c r="P317">
        <v>2</v>
      </c>
      <c r="Q317">
        <f>VLOOKUP(C317,[1]Parish_language_2022b!$1:$1048576,8,FALSE)</f>
        <v>17</v>
      </c>
      <c r="R317">
        <f>VLOOKUP(C317,[1]Parish_language_2022b!$1:$1048576,7,FALSE)</f>
        <v>40</v>
      </c>
      <c r="S317">
        <f>VLOOKUP(C317,[1]Parish_language_2022b!$1:$1048576,6,FALSE)</f>
        <v>2977</v>
      </c>
      <c r="T317">
        <f>VLOOKUP(C317,[1]Parish_language_2022b!$1:$1048576,8,FALSE)</f>
        <v>17</v>
      </c>
      <c r="U317">
        <v>2961</v>
      </c>
      <c r="V317">
        <v>2653</v>
      </c>
      <c r="W317">
        <v>2995</v>
      </c>
      <c r="X317">
        <v>2583</v>
      </c>
      <c r="Y317">
        <v>48</v>
      </c>
      <c r="Z317">
        <v>38</v>
      </c>
      <c r="AA317">
        <v>7</v>
      </c>
      <c r="AB317">
        <v>3</v>
      </c>
      <c r="AC317">
        <v>14</v>
      </c>
      <c r="AD317">
        <v>74</v>
      </c>
    </row>
    <row r="318" spans="1:30" ht="15" customHeight="1" x14ac:dyDescent="0.35">
      <c r="A318" s="1">
        <v>14</v>
      </c>
      <c r="B318" s="1" t="s">
        <v>318</v>
      </c>
      <c r="C318" s="2">
        <v>181180</v>
      </c>
      <c r="D318" s="17">
        <v>2419</v>
      </c>
      <c r="E318" s="18">
        <v>1059</v>
      </c>
      <c r="F318">
        <v>285</v>
      </c>
      <c r="G318">
        <v>447</v>
      </c>
      <c r="H318">
        <v>170</v>
      </c>
      <c r="I318">
        <v>119</v>
      </c>
      <c r="J318">
        <v>38</v>
      </c>
      <c r="K318">
        <v>11</v>
      </c>
      <c r="L318">
        <v>1</v>
      </c>
      <c r="M318">
        <v>2</v>
      </c>
      <c r="N318">
        <v>2340</v>
      </c>
      <c r="O318">
        <v>4</v>
      </c>
      <c r="P318">
        <v>0</v>
      </c>
      <c r="Q318">
        <f>VLOOKUP(C318,[1]Parish_language_2022b!$1:$1048576,8,FALSE)</f>
        <v>13</v>
      </c>
      <c r="R318">
        <f>VLOOKUP(C318,[1]Parish_language_2022b!$1:$1048576,7,FALSE)</f>
        <v>46</v>
      </c>
      <c r="S318">
        <f>VLOOKUP(C318,[1]Parish_language_2022b!$1:$1048576,6,FALSE)</f>
        <v>2317</v>
      </c>
      <c r="T318">
        <f>VLOOKUP(C318,[1]Parish_language_2022b!$1:$1048576,8,FALSE)</f>
        <v>13</v>
      </c>
      <c r="U318">
        <v>2296</v>
      </c>
      <c r="V318">
        <v>1907</v>
      </c>
      <c r="W318">
        <v>2372</v>
      </c>
      <c r="X318">
        <v>1938</v>
      </c>
      <c r="Y318">
        <v>15</v>
      </c>
      <c r="Z318">
        <v>32</v>
      </c>
      <c r="AA318">
        <v>9</v>
      </c>
      <c r="AB318">
        <v>2</v>
      </c>
      <c r="AC318">
        <v>6</v>
      </c>
      <c r="AD318">
        <v>133</v>
      </c>
    </row>
    <row r="319" spans="1:30" ht="15" customHeight="1" x14ac:dyDescent="0.35">
      <c r="A319" s="1">
        <v>14</v>
      </c>
      <c r="B319" s="1" t="s">
        <v>319</v>
      </c>
      <c r="C319" s="2">
        <v>140796</v>
      </c>
      <c r="D319" s="17">
        <v>11627</v>
      </c>
      <c r="E319" s="18">
        <v>5237</v>
      </c>
      <c r="F319">
        <v>1886</v>
      </c>
      <c r="G319">
        <v>1688</v>
      </c>
      <c r="H319">
        <v>851</v>
      </c>
      <c r="I319">
        <v>535</v>
      </c>
      <c r="J319">
        <v>184</v>
      </c>
      <c r="K319">
        <v>61</v>
      </c>
      <c r="L319">
        <v>16</v>
      </c>
      <c r="M319">
        <v>7</v>
      </c>
      <c r="N319">
        <v>11066</v>
      </c>
      <c r="O319">
        <v>77</v>
      </c>
      <c r="P319">
        <v>6</v>
      </c>
      <c r="Q319">
        <f>VLOOKUP(C319,[1]Parish_language_2022b!$1:$1048576,8,FALSE)</f>
        <v>45</v>
      </c>
      <c r="R319">
        <f>VLOOKUP(C319,[1]Parish_language_2022b!$1:$1048576,7,FALSE)</f>
        <v>138</v>
      </c>
      <c r="S319">
        <f>VLOOKUP(C319,[1]Parish_language_2022b!$1:$1048576,6,FALSE)</f>
        <v>11094</v>
      </c>
      <c r="T319">
        <f>VLOOKUP(C319,[1]Parish_language_2022b!$1:$1048576,8,FALSE)</f>
        <v>45</v>
      </c>
      <c r="U319">
        <v>11136</v>
      </c>
      <c r="V319">
        <v>10720</v>
      </c>
      <c r="W319">
        <v>11186</v>
      </c>
      <c r="X319">
        <v>10592</v>
      </c>
      <c r="Y319">
        <v>83</v>
      </c>
      <c r="Z319">
        <v>142</v>
      </c>
      <c r="AA319">
        <v>110</v>
      </c>
      <c r="AB319">
        <v>8</v>
      </c>
      <c r="AC319">
        <v>59</v>
      </c>
      <c r="AD319">
        <v>313</v>
      </c>
    </row>
    <row r="320" spans="1:30" ht="15" customHeight="1" x14ac:dyDescent="0.35">
      <c r="A320" s="1">
        <v>14</v>
      </c>
      <c r="B320" s="1" t="s">
        <v>320</v>
      </c>
      <c r="C320" s="2">
        <v>181183</v>
      </c>
      <c r="D320" s="17">
        <v>6289</v>
      </c>
      <c r="E320" s="18">
        <v>2973</v>
      </c>
      <c r="F320">
        <v>1245</v>
      </c>
      <c r="G320">
        <v>812</v>
      </c>
      <c r="H320">
        <v>457</v>
      </c>
      <c r="I320">
        <v>317</v>
      </c>
      <c r="J320">
        <v>104</v>
      </c>
      <c r="K320">
        <v>24</v>
      </c>
      <c r="L320">
        <v>10</v>
      </c>
      <c r="M320">
        <v>2</v>
      </c>
      <c r="N320">
        <v>5826</v>
      </c>
      <c r="O320">
        <v>84</v>
      </c>
      <c r="P320">
        <v>10</v>
      </c>
      <c r="Q320">
        <f>VLOOKUP(C320,[1]Parish_language_2022b!$1:$1048576,8,FALSE)</f>
        <v>26</v>
      </c>
      <c r="R320">
        <f>VLOOKUP(C320,[1]Parish_language_2022b!$1:$1048576,7,FALSE)</f>
        <v>80</v>
      </c>
      <c r="S320">
        <f>VLOOKUP(C320,[1]Parish_language_2022b!$1:$1048576,6,FALSE)</f>
        <v>5999</v>
      </c>
      <c r="T320">
        <f>VLOOKUP(C320,[1]Parish_language_2022b!$1:$1048576,8,FALSE)</f>
        <v>26</v>
      </c>
      <c r="U320">
        <v>5820</v>
      </c>
      <c r="V320">
        <v>5633</v>
      </c>
      <c r="W320">
        <v>5928</v>
      </c>
      <c r="X320">
        <v>5526</v>
      </c>
      <c r="Y320">
        <v>64</v>
      </c>
      <c r="Z320">
        <v>162</v>
      </c>
      <c r="AA320">
        <v>47</v>
      </c>
      <c r="AB320">
        <v>5</v>
      </c>
      <c r="AC320">
        <v>54</v>
      </c>
      <c r="AD320">
        <v>153</v>
      </c>
    </row>
    <row r="321" spans="1:30" ht="15" customHeight="1" x14ac:dyDescent="0.35">
      <c r="A321" s="1">
        <v>14</v>
      </c>
      <c r="B321" s="1" t="s">
        <v>321</v>
      </c>
      <c r="C321" s="2">
        <v>181186</v>
      </c>
      <c r="D321" s="17">
        <v>6310</v>
      </c>
      <c r="E321" s="18">
        <v>3120</v>
      </c>
      <c r="F321">
        <v>1471</v>
      </c>
      <c r="G321">
        <v>876</v>
      </c>
      <c r="H321">
        <v>365</v>
      </c>
      <c r="I321">
        <v>273</v>
      </c>
      <c r="J321">
        <v>100</v>
      </c>
      <c r="K321">
        <v>24</v>
      </c>
      <c r="L321">
        <v>9</v>
      </c>
      <c r="M321">
        <v>7</v>
      </c>
      <c r="N321">
        <v>5975</v>
      </c>
      <c r="O321">
        <v>73</v>
      </c>
      <c r="P321">
        <v>9</v>
      </c>
      <c r="Q321">
        <f>VLOOKUP(C321,[1]Parish_language_2022b!$1:$1048576,8,FALSE)</f>
        <v>30</v>
      </c>
      <c r="R321">
        <f>VLOOKUP(C321,[1]Parish_language_2022b!$1:$1048576,7,FALSE)</f>
        <v>82</v>
      </c>
      <c r="S321">
        <f>VLOOKUP(C321,[1]Parish_language_2022b!$1:$1048576,6,FALSE)</f>
        <v>6057</v>
      </c>
      <c r="T321">
        <f>VLOOKUP(C321,[1]Parish_language_2022b!$1:$1048576,8,FALSE)</f>
        <v>30</v>
      </c>
      <c r="U321">
        <v>5966</v>
      </c>
      <c r="V321">
        <v>5775</v>
      </c>
      <c r="W321">
        <v>6023</v>
      </c>
      <c r="X321">
        <v>5652</v>
      </c>
      <c r="Y321">
        <v>26</v>
      </c>
      <c r="Z321">
        <v>131</v>
      </c>
      <c r="AA321">
        <v>73</v>
      </c>
      <c r="AB321">
        <v>6</v>
      </c>
      <c r="AC321">
        <v>48</v>
      </c>
      <c r="AD321">
        <v>183</v>
      </c>
    </row>
    <row r="322" spans="1:30" ht="15" customHeight="1" x14ac:dyDescent="0.35">
      <c r="A322" s="1">
        <v>14</v>
      </c>
      <c r="B322" s="1" t="s">
        <v>322</v>
      </c>
      <c r="C322" s="2">
        <v>181226</v>
      </c>
      <c r="D322" s="17">
        <v>7263</v>
      </c>
      <c r="E322" s="18">
        <v>3747</v>
      </c>
      <c r="F322">
        <v>1813</v>
      </c>
      <c r="G322">
        <v>1047</v>
      </c>
      <c r="H322">
        <v>482</v>
      </c>
      <c r="I322">
        <v>299</v>
      </c>
      <c r="J322">
        <v>93</v>
      </c>
      <c r="K322">
        <v>24</v>
      </c>
      <c r="L322">
        <v>5</v>
      </c>
      <c r="M322">
        <v>1</v>
      </c>
      <c r="N322">
        <v>6844</v>
      </c>
      <c r="O322">
        <v>74</v>
      </c>
      <c r="P322">
        <v>14</v>
      </c>
      <c r="Q322">
        <f>VLOOKUP(C322,[1]Parish_language_2022b!$1:$1048576,8,FALSE)</f>
        <v>46</v>
      </c>
      <c r="R322">
        <f>VLOOKUP(C322,[1]Parish_language_2022b!$1:$1048576,7,FALSE)</f>
        <v>83</v>
      </c>
      <c r="S322">
        <f>VLOOKUP(C322,[1]Parish_language_2022b!$1:$1048576,6,FALSE)</f>
        <v>6999</v>
      </c>
      <c r="T322">
        <f>VLOOKUP(C322,[1]Parish_language_2022b!$1:$1048576,8,FALSE)</f>
        <v>46</v>
      </c>
      <c r="U322">
        <v>6800</v>
      </c>
      <c r="V322">
        <v>6495</v>
      </c>
      <c r="W322">
        <v>6892</v>
      </c>
      <c r="X322">
        <v>6343</v>
      </c>
      <c r="Y322">
        <v>95</v>
      </c>
      <c r="Z322">
        <v>158</v>
      </c>
      <c r="AA322">
        <v>68</v>
      </c>
      <c r="AB322">
        <v>6</v>
      </c>
      <c r="AC322">
        <v>42</v>
      </c>
      <c r="AD322">
        <v>205</v>
      </c>
    </row>
    <row r="323" spans="1:30" ht="15" customHeight="1" x14ac:dyDescent="0.35">
      <c r="A323" s="1">
        <v>14</v>
      </c>
      <c r="B323" s="1" t="s">
        <v>323</v>
      </c>
      <c r="C323" s="2">
        <v>181188</v>
      </c>
      <c r="D323" s="17">
        <v>1299</v>
      </c>
      <c r="E323" s="18">
        <v>617</v>
      </c>
      <c r="F323">
        <v>192</v>
      </c>
      <c r="G323">
        <v>267</v>
      </c>
      <c r="H323">
        <v>90</v>
      </c>
      <c r="I323">
        <v>51</v>
      </c>
      <c r="J323">
        <v>11</v>
      </c>
      <c r="K323">
        <v>2</v>
      </c>
      <c r="L323">
        <v>3</v>
      </c>
      <c r="M323">
        <v>2</v>
      </c>
      <c r="N323">
        <v>1266</v>
      </c>
      <c r="O323">
        <v>2</v>
      </c>
      <c r="P323">
        <v>0</v>
      </c>
      <c r="Q323">
        <f>VLOOKUP(C323,[1]Parish_language_2022b!$1:$1048576,8,FALSE)</f>
        <v>14</v>
      </c>
      <c r="R323">
        <f>VLOOKUP(C323,[1]Parish_language_2022b!$1:$1048576,7,FALSE)</f>
        <v>18</v>
      </c>
      <c r="S323">
        <f>VLOOKUP(C323,[1]Parish_language_2022b!$1:$1048576,6,FALSE)</f>
        <v>1250</v>
      </c>
      <c r="T323">
        <f>VLOOKUP(C323,[1]Parish_language_2022b!$1:$1048576,8,FALSE)</f>
        <v>14</v>
      </c>
      <c r="U323">
        <v>1219</v>
      </c>
      <c r="V323">
        <v>815</v>
      </c>
      <c r="W323">
        <v>1266</v>
      </c>
      <c r="X323">
        <v>828</v>
      </c>
      <c r="Y323">
        <v>17</v>
      </c>
      <c r="Z323">
        <v>10</v>
      </c>
      <c r="AA323">
        <v>1</v>
      </c>
      <c r="AB323">
        <v>2</v>
      </c>
      <c r="AC323">
        <v>2</v>
      </c>
      <c r="AD323">
        <v>121</v>
      </c>
    </row>
    <row r="324" spans="1:30" ht="15" customHeight="1" x14ac:dyDescent="0.35">
      <c r="A324" s="1">
        <v>14</v>
      </c>
      <c r="B324" s="1" t="s">
        <v>324</v>
      </c>
      <c r="C324" s="2">
        <v>181190</v>
      </c>
      <c r="D324" s="17">
        <v>7754</v>
      </c>
      <c r="E324" s="18">
        <v>4037</v>
      </c>
      <c r="F324">
        <v>1945</v>
      </c>
      <c r="G324">
        <v>1104</v>
      </c>
      <c r="H324">
        <v>508</v>
      </c>
      <c r="I324">
        <v>345</v>
      </c>
      <c r="J324">
        <v>113</v>
      </c>
      <c r="K324">
        <v>21</v>
      </c>
      <c r="L324">
        <v>2</v>
      </c>
      <c r="M324">
        <v>0</v>
      </c>
      <c r="N324">
        <v>7312</v>
      </c>
      <c r="O324">
        <v>73</v>
      </c>
      <c r="P324">
        <v>19</v>
      </c>
      <c r="Q324">
        <f>VLOOKUP(C324,[1]Parish_language_2022b!$1:$1048576,8,FALSE)</f>
        <v>24</v>
      </c>
      <c r="R324">
        <f>VLOOKUP(C324,[1]Parish_language_2022b!$1:$1048576,7,FALSE)</f>
        <v>91</v>
      </c>
      <c r="S324">
        <f>VLOOKUP(C324,[1]Parish_language_2022b!$1:$1048576,6,FALSE)</f>
        <v>7431</v>
      </c>
      <c r="T324">
        <f>VLOOKUP(C324,[1]Parish_language_2022b!$1:$1048576,8,FALSE)</f>
        <v>24</v>
      </c>
      <c r="U324">
        <v>7330</v>
      </c>
      <c r="V324">
        <v>7022</v>
      </c>
      <c r="W324">
        <v>7477</v>
      </c>
      <c r="X324">
        <v>6971</v>
      </c>
      <c r="Y324">
        <v>45</v>
      </c>
      <c r="Z324">
        <v>116</v>
      </c>
      <c r="AA324">
        <v>70</v>
      </c>
      <c r="AB324">
        <v>11</v>
      </c>
      <c r="AC324">
        <v>46</v>
      </c>
      <c r="AD324">
        <v>211</v>
      </c>
    </row>
    <row r="325" spans="1:30" ht="15" customHeight="1" x14ac:dyDescent="0.35">
      <c r="A325" s="1">
        <v>14</v>
      </c>
      <c r="B325" s="1" t="s">
        <v>325</v>
      </c>
      <c r="C325" s="2">
        <v>181194</v>
      </c>
      <c r="D325" s="17">
        <v>10734</v>
      </c>
      <c r="E325" s="18">
        <v>5161</v>
      </c>
      <c r="F325">
        <v>2068</v>
      </c>
      <c r="G325">
        <v>1664</v>
      </c>
      <c r="H325">
        <v>703</v>
      </c>
      <c r="I325">
        <v>552</v>
      </c>
      <c r="J325">
        <v>161</v>
      </c>
      <c r="K325">
        <v>22</v>
      </c>
      <c r="L325">
        <v>2</v>
      </c>
      <c r="M325">
        <v>2</v>
      </c>
      <c r="N325">
        <v>10318</v>
      </c>
      <c r="O325">
        <v>69</v>
      </c>
      <c r="P325">
        <v>5</v>
      </c>
      <c r="Q325">
        <f>VLOOKUP(C325,[1]Parish_language_2022b!$1:$1048576,8,FALSE)</f>
        <v>31</v>
      </c>
      <c r="R325">
        <f>VLOOKUP(C325,[1]Parish_language_2022b!$1:$1048576,7,FALSE)</f>
        <v>115</v>
      </c>
      <c r="S325">
        <f>VLOOKUP(C325,[1]Parish_language_2022b!$1:$1048576,6,FALSE)</f>
        <v>10309</v>
      </c>
      <c r="T325">
        <f>VLOOKUP(C325,[1]Parish_language_2022b!$1:$1048576,8,FALSE)</f>
        <v>31</v>
      </c>
      <c r="U325">
        <v>10326</v>
      </c>
      <c r="V325">
        <v>9692</v>
      </c>
      <c r="W325">
        <v>10455</v>
      </c>
      <c r="X325">
        <v>9593</v>
      </c>
      <c r="Y325">
        <v>70</v>
      </c>
      <c r="Z325">
        <v>149</v>
      </c>
      <c r="AA325">
        <v>47</v>
      </c>
      <c r="AB325">
        <v>3</v>
      </c>
      <c r="AC325">
        <v>31</v>
      </c>
      <c r="AD325">
        <v>337</v>
      </c>
    </row>
    <row r="326" spans="1:30" ht="15" customHeight="1" x14ac:dyDescent="0.35">
      <c r="A326" s="1">
        <v>14</v>
      </c>
      <c r="B326" s="1" t="s">
        <v>326</v>
      </c>
      <c r="C326" s="2">
        <v>181195</v>
      </c>
      <c r="D326" s="17">
        <v>4394</v>
      </c>
      <c r="E326" s="18">
        <v>1909</v>
      </c>
      <c r="F326">
        <v>607</v>
      </c>
      <c r="G326">
        <v>643</v>
      </c>
      <c r="H326">
        <v>319</v>
      </c>
      <c r="I326">
        <v>243</v>
      </c>
      <c r="J326">
        <v>72</v>
      </c>
      <c r="K326">
        <v>19</v>
      </c>
      <c r="L326">
        <v>3</v>
      </c>
      <c r="M326">
        <v>0</v>
      </c>
      <c r="N326">
        <v>4201</v>
      </c>
      <c r="O326">
        <v>24</v>
      </c>
      <c r="P326">
        <v>3</v>
      </c>
      <c r="Q326">
        <f>VLOOKUP(C326,[1]Parish_language_2022b!$1:$1048576,8,FALSE)</f>
        <v>17</v>
      </c>
      <c r="R326">
        <f>VLOOKUP(C326,[1]Parish_language_2022b!$1:$1048576,7,FALSE)</f>
        <v>56</v>
      </c>
      <c r="S326">
        <f>VLOOKUP(C326,[1]Parish_language_2022b!$1:$1048576,6,FALSE)</f>
        <v>4188</v>
      </c>
      <c r="T326">
        <f>VLOOKUP(C326,[1]Parish_language_2022b!$1:$1048576,8,FALSE)</f>
        <v>17</v>
      </c>
      <c r="U326">
        <v>4209</v>
      </c>
      <c r="V326">
        <v>3975</v>
      </c>
      <c r="W326">
        <v>4276</v>
      </c>
      <c r="X326">
        <v>3971</v>
      </c>
      <c r="Y326">
        <v>27</v>
      </c>
      <c r="Z326">
        <v>33</v>
      </c>
      <c r="AA326">
        <v>17</v>
      </c>
      <c r="AB326">
        <v>8</v>
      </c>
      <c r="AC326">
        <v>15</v>
      </c>
      <c r="AD326">
        <v>160</v>
      </c>
    </row>
    <row r="327" spans="1:30" ht="15" customHeight="1" x14ac:dyDescent="0.35">
      <c r="A327" s="1">
        <v>14</v>
      </c>
      <c r="B327" s="1" t="s">
        <v>327</v>
      </c>
      <c r="C327" s="2">
        <v>181219</v>
      </c>
      <c r="D327" s="17">
        <v>5510</v>
      </c>
      <c r="E327" s="18">
        <v>2708</v>
      </c>
      <c r="F327">
        <v>1147</v>
      </c>
      <c r="G327">
        <v>826</v>
      </c>
      <c r="H327">
        <v>384</v>
      </c>
      <c r="I327">
        <v>208</v>
      </c>
      <c r="J327">
        <v>104</v>
      </c>
      <c r="K327">
        <v>22</v>
      </c>
      <c r="L327">
        <v>19</v>
      </c>
      <c r="M327">
        <v>4</v>
      </c>
      <c r="N327">
        <v>5214</v>
      </c>
      <c r="O327">
        <v>61</v>
      </c>
      <c r="P327">
        <v>12</v>
      </c>
      <c r="Q327">
        <f>VLOOKUP(C327,[1]Parish_language_2022b!$1:$1048576,8,FALSE)</f>
        <v>23</v>
      </c>
      <c r="R327">
        <f>VLOOKUP(C327,[1]Parish_language_2022b!$1:$1048576,7,FALSE)</f>
        <v>77</v>
      </c>
      <c r="S327">
        <f>VLOOKUP(C327,[1]Parish_language_2022b!$1:$1048576,6,FALSE)</f>
        <v>5249</v>
      </c>
      <c r="T327">
        <f>VLOOKUP(C327,[1]Parish_language_2022b!$1:$1048576,8,FALSE)</f>
        <v>23</v>
      </c>
      <c r="U327">
        <v>5254</v>
      </c>
      <c r="V327">
        <v>4784</v>
      </c>
      <c r="W327">
        <v>5286</v>
      </c>
      <c r="X327">
        <v>4662</v>
      </c>
      <c r="Y327">
        <v>74</v>
      </c>
      <c r="Z327">
        <v>110</v>
      </c>
      <c r="AA327">
        <v>38</v>
      </c>
      <c r="AB327">
        <v>1</v>
      </c>
      <c r="AC327">
        <v>16</v>
      </c>
      <c r="AD327">
        <v>237</v>
      </c>
    </row>
    <row r="328" spans="1:30" ht="15" customHeight="1" x14ac:dyDescent="0.35">
      <c r="A328" s="1">
        <v>14</v>
      </c>
      <c r="B328" s="1" t="s">
        <v>328</v>
      </c>
      <c r="C328" s="2">
        <v>140744</v>
      </c>
      <c r="D328" s="17">
        <v>6599</v>
      </c>
      <c r="E328" s="18">
        <v>2947</v>
      </c>
      <c r="F328">
        <v>964</v>
      </c>
      <c r="G328">
        <v>1039</v>
      </c>
      <c r="H328">
        <v>465</v>
      </c>
      <c r="I328">
        <v>386</v>
      </c>
      <c r="J328">
        <v>85</v>
      </c>
      <c r="K328">
        <v>20</v>
      </c>
      <c r="L328">
        <v>4</v>
      </c>
      <c r="M328">
        <v>2</v>
      </c>
      <c r="N328">
        <v>6276</v>
      </c>
      <c r="O328">
        <v>37</v>
      </c>
      <c r="P328">
        <v>4</v>
      </c>
      <c r="Q328">
        <f>VLOOKUP(C328,[1]Parish_language_2022b!$1:$1048576,8,FALSE)</f>
        <v>21</v>
      </c>
      <c r="R328">
        <f>VLOOKUP(C328,[1]Parish_language_2022b!$1:$1048576,7,FALSE)</f>
        <v>72</v>
      </c>
      <c r="S328">
        <f>VLOOKUP(C328,[1]Parish_language_2022b!$1:$1048576,6,FALSE)</f>
        <v>6301</v>
      </c>
      <c r="T328">
        <f>VLOOKUP(C328,[1]Parish_language_2022b!$1:$1048576,8,FALSE)</f>
        <v>21</v>
      </c>
      <c r="U328">
        <v>6353</v>
      </c>
      <c r="V328">
        <v>6026</v>
      </c>
      <c r="W328">
        <v>6351</v>
      </c>
      <c r="X328">
        <v>5910</v>
      </c>
      <c r="Y328">
        <v>59</v>
      </c>
      <c r="Z328">
        <v>138</v>
      </c>
      <c r="AA328">
        <v>29</v>
      </c>
      <c r="AB328">
        <v>4</v>
      </c>
      <c r="AC328">
        <v>14</v>
      </c>
      <c r="AD328">
        <v>168</v>
      </c>
    </row>
    <row r="329" spans="1:30" ht="15" customHeight="1" x14ac:dyDescent="0.35">
      <c r="A329" s="1">
        <v>14</v>
      </c>
      <c r="B329" s="1" t="s">
        <v>329</v>
      </c>
      <c r="C329" s="2">
        <v>140758</v>
      </c>
      <c r="D329" s="17">
        <v>9380</v>
      </c>
      <c r="E329" s="18">
        <v>4176</v>
      </c>
      <c r="F329">
        <v>1437</v>
      </c>
      <c r="G329">
        <v>1344</v>
      </c>
      <c r="H329">
        <v>691</v>
      </c>
      <c r="I329">
        <v>508</v>
      </c>
      <c r="J329">
        <v>154</v>
      </c>
      <c r="K329">
        <v>42</v>
      </c>
      <c r="L329">
        <v>12</v>
      </c>
      <c r="M329">
        <v>2</v>
      </c>
      <c r="N329">
        <v>8995</v>
      </c>
      <c r="O329">
        <v>36</v>
      </c>
      <c r="P329">
        <v>1</v>
      </c>
      <c r="Q329">
        <f>VLOOKUP(C329,[1]Parish_language_2022b!$1:$1048576,8,FALSE)</f>
        <v>22</v>
      </c>
      <c r="R329">
        <f>VLOOKUP(C329,[1]Parish_language_2022b!$1:$1048576,7,FALSE)</f>
        <v>87</v>
      </c>
      <c r="S329">
        <f>VLOOKUP(C329,[1]Parish_language_2022b!$1:$1048576,6,FALSE)</f>
        <v>9031</v>
      </c>
      <c r="T329">
        <f>VLOOKUP(C329,[1]Parish_language_2022b!$1:$1048576,8,FALSE)</f>
        <v>22</v>
      </c>
      <c r="U329">
        <v>9036</v>
      </c>
      <c r="V329">
        <v>8696</v>
      </c>
      <c r="W329">
        <v>9162</v>
      </c>
      <c r="X329">
        <v>8527</v>
      </c>
      <c r="Y329">
        <v>54</v>
      </c>
      <c r="Z329">
        <v>118</v>
      </c>
      <c r="AA329">
        <v>15</v>
      </c>
      <c r="AB329">
        <v>4</v>
      </c>
      <c r="AC329">
        <v>22</v>
      </c>
      <c r="AD329">
        <v>306</v>
      </c>
    </row>
    <row r="330" spans="1:30" ht="15" customHeight="1" x14ac:dyDescent="0.35">
      <c r="A330" s="1">
        <v>14</v>
      </c>
      <c r="B330" s="1" t="s">
        <v>330</v>
      </c>
      <c r="C330" s="2">
        <v>181198</v>
      </c>
      <c r="D330" s="17">
        <v>1903</v>
      </c>
      <c r="E330" s="18">
        <v>718</v>
      </c>
      <c r="F330">
        <v>230</v>
      </c>
      <c r="G330">
        <v>261</v>
      </c>
      <c r="H330">
        <v>105</v>
      </c>
      <c r="I330">
        <v>74</v>
      </c>
      <c r="J330">
        <v>30</v>
      </c>
      <c r="K330">
        <v>6</v>
      </c>
      <c r="L330">
        <v>5</v>
      </c>
      <c r="M330">
        <v>1</v>
      </c>
      <c r="N330">
        <v>1829</v>
      </c>
      <c r="O330">
        <v>5</v>
      </c>
      <c r="P330">
        <v>0</v>
      </c>
      <c r="Q330">
        <f>VLOOKUP(C330,[1]Parish_language_2022b!$1:$1048576,8,FALSE)</f>
        <v>10</v>
      </c>
      <c r="R330">
        <f>VLOOKUP(C330,[1]Parish_language_2022b!$1:$1048576,7,FALSE)</f>
        <v>21</v>
      </c>
      <c r="S330">
        <f>VLOOKUP(C330,[1]Parish_language_2022b!$1:$1048576,6,FALSE)</f>
        <v>1825</v>
      </c>
      <c r="T330">
        <f>VLOOKUP(C330,[1]Parish_language_2022b!$1:$1048576,8,FALSE)</f>
        <v>10</v>
      </c>
      <c r="U330">
        <v>1806</v>
      </c>
      <c r="V330">
        <v>1254</v>
      </c>
      <c r="W330">
        <v>1852</v>
      </c>
      <c r="X330">
        <v>1331</v>
      </c>
      <c r="Y330">
        <v>17</v>
      </c>
      <c r="Z330">
        <v>13</v>
      </c>
      <c r="AA330">
        <v>3</v>
      </c>
      <c r="AB330">
        <v>5</v>
      </c>
      <c r="AC330">
        <v>15</v>
      </c>
      <c r="AD330">
        <v>118</v>
      </c>
    </row>
    <row r="331" spans="1:30" ht="15" customHeight="1" x14ac:dyDescent="0.35">
      <c r="A331" s="1">
        <v>14</v>
      </c>
      <c r="B331" s="1" t="s">
        <v>331</v>
      </c>
      <c r="C331" s="2">
        <v>150798</v>
      </c>
      <c r="D331" s="17">
        <v>5161</v>
      </c>
      <c r="E331" s="18">
        <v>2650</v>
      </c>
      <c r="F331">
        <v>1098</v>
      </c>
      <c r="G331">
        <v>975</v>
      </c>
      <c r="H331">
        <v>299</v>
      </c>
      <c r="I331">
        <v>243</v>
      </c>
      <c r="J331">
        <v>35</v>
      </c>
      <c r="K331">
        <v>14</v>
      </c>
      <c r="L331">
        <v>2</v>
      </c>
      <c r="M331">
        <v>0</v>
      </c>
      <c r="N331">
        <v>5028</v>
      </c>
      <c r="O331">
        <v>9</v>
      </c>
      <c r="P331">
        <v>1</v>
      </c>
      <c r="Q331">
        <f>VLOOKUP(C331,[1]Parish_language_2022b!$1:$1048576,8,FALSE)</f>
        <v>27</v>
      </c>
      <c r="R331">
        <f>VLOOKUP(C331,[1]Parish_language_2022b!$1:$1048576,7,FALSE)</f>
        <v>41</v>
      </c>
      <c r="S331">
        <f>VLOOKUP(C331,[1]Parish_language_2022b!$1:$1048576,6,FALSE)</f>
        <v>4998</v>
      </c>
      <c r="T331">
        <f>VLOOKUP(C331,[1]Parish_language_2022b!$1:$1048576,8,FALSE)</f>
        <v>27</v>
      </c>
      <c r="U331">
        <v>5013</v>
      </c>
      <c r="V331">
        <v>4758</v>
      </c>
      <c r="W331">
        <v>5077</v>
      </c>
      <c r="X331">
        <v>4757</v>
      </c>
      <c r="Y331">
        <v>37</v>
      </c>
      <c r="Z331">
        <v>25</v>
      </c>
      <c r="AA331">
        <v>5</v>
      </c>
      <c r="AB331">
        <v>6</v>
      </c>
      <c r="AC331">
        <v>17</v>
      </c>
      <c r="AD331">
        <v>178</v>
      </c>
    </row>
    <row r="332" spans="1:30" ht="15" customHeight="1" x14ac:dyDescent="0.35">
      <c r="A332" s="1">
        <v>14</v>
      </c>
      <c r="B332" s="1" t="s">
        <v>332</v>
      </c>
      <c r="C332" s="2">
        <v>150796</v>
      </c>
      <c r="D332" s="17">
        <v>4986</v>
      </c>
      <c r="E332" s="18">
        <v>2454</v>
      </c>
      <c r="F332">
        <v>972</v>
      </c>
      <c r="G332">
        <v>855</v>
      </c>
      <c r="H332">
        <v>319</v>
      </c>
      <c r="I332">
        <v>255</v>
      </c>
      <c r="J332">
        <v>49</v>
      </c>
      <c r="K332">
        <v>10</v>
      </c>
      <c r="L332">
        <v>1</v>
      </c>
      <c r="M332">
        <v>0</v>
      </c>
      <c r="N332">
        <v>4841</v>
      </c>
      <c r="O332">
        <v>18</v>
      </c>
      <c r="P332">
        <v>2</v>
      </c>
      <c r="Q332">
        <f>VLOOKUP(C332,[1]Parish_language_2022b!$1:$1048576,8,FALSE)</f>
        <v>16</v>
      </c>
      <c r="R332">
        <f>VLOOKUP(C332,[1]Parish_language_2022b!$1:$1048576,7,FALSE)</f>
        <v>33</v>
      </c>
      <c r="S332">
        <f>VLOOKUP(C332,[1]Parish_language_2022b!$1:$1048576,6,FALSE)</f>
        <v>4848</v>
      </c>
      <c r="T332">
        <f>VLOOKUP(C332,[1]Parish_language_2022b!$1:$1048576,8,FALSE)</f>
        <v>16</v>
      </c>
      <c r="U332">
        <v>4830</v>
      </c>
      <c r="V332">
        <v>4534</v>
      </c>
      <c r="W332">
        <v>4911</v>
      </c>
      <c r="X332">
        <v>4541</v>
      </c>
      <c r="Y332">
        <v>30</v>
      </c>
      <c r="Z332">
        <v>31</v>
      </c>
      <c r="AA332">
        <v>6</v>
      </c>
      <c r="AB332">
        <v>0</v>
      </c>
      <c r="AC332">
        <v>15</v>
      </c>
      <c r="AD332">
        <v>153</v>
      </c>
    </row>
    <row r="333" spans="1:30" ht="15" customHeight="1" x14ac:dyDescent="0.35">
      <c r="A333" s="1">
        <v>14</v>
      </c>
      <c r="B333" s="1" t="s">
        <v>333</v>
      </c>
      <c r="C333" s="2">
        <v>150826</v>
      </c>
      <c r="D333" s="17">
        <v>8871</v>
      </c>
      <c r="E333" s="18">
        <v>4206</v>
      </c>
      <c r="F333">
        <v>1639</v>
      </c>
      <c r="G333">
        <v>1326</v>
      </c>
      <c r="H333">
        <v>688</v>
      </c>
      <c r="I333">
        <v>395</v>
      </c>
      <c r="J333">
        <v>124</v>
      </c>
      <c r="K333">
        <v>28</v>
      </c>
      <c r="L333">
        <v>8</v>
      </c>
      <c r="M333">
        <v>5</v>
      </c>
      <c r="N333">
        <v>8420</v>
      </c>
      <c r="O333">
        <v>81</v>
      </c>
      <c r="P333">
        <v>20</v>
      </c>
      <c r="Q333">
        <f>VLOOKUP(C333,[1]Parish_language_2022b!$1:$1048576,8,FALSE)</f>
        <v>32</v>
      </c>
      <c r="R333">
        <f>VLOOKUP(C333,[1]Parish_language_2022b!$1:$1048576,7,FALSE)</f>
        <v>88</v>
      </c>
      <c r="S333">
        <f>VLOOKUP(C333,[1]Parish_language_2022b!$1:$1048576,6,FALSE)</f>
        <v>8510</v>
      </c>
      <c r="T333">
        <f>VLOOKUP(C333,[1]Parish_language_2022b!$1:$1048576,8,FALSE)</f>
        <v>32</v>
      </c>
      <c r="U333">
        <v>8556</v>
      </c>
      <c r="V333">
        <v>8231</v>
      </c>
      <c r="W333">
        <v>8528</v>
      </c>
      <c r="X333">
        <v>8111</v>
      </c>
      <c r="Y333">
        <v>109</v>
      </c>
      <c r="Z333">
        <v>121</v>
      </c>
      <c r="AA333">
        <v>35</v>
      </c>
      <c r="AB333">
        <v>13</v>
      </c>
      <c r="AC333">
        <v>85</v>
      </c>
      <c r="AD333">
        <v>221</v>
      </c>
    </row>
    <row r="334" spans="1:30" ht="15" customHeight="1" x14ac:dyDescent="0.35">
      <c r="A334" s="1">
        <v>14</v>
      </c>
      <c r="B334" s="1" t="s">
        <v>334</v>
      </c>
      <c r="C334" s="2">
        <v>150801</v>
      </c>
      <c r="D334" s="17">
        <v>6309</v>
      </c>
      <c r="E334" s="18">
        <v>2891</v>
      </c>
      <c r="F334">
        <v>1088</v>
      </c>
      <c r="G334">
        <v>1015</v>
      </c>
      <c r="H334">
        <v>370</v>
      </c>
      <c r="I334">
        <v>306</v>
      </c>
      <c r="J334">
        <v>92</v>
      </c>
      <c r="K334">
        <v>16</v>
      </c>
      <c r="L334">
        <v>2</v>
      </c>
      <c r="M334">
        <v>1</v>
      </c>
      <c r="N334">
        <v>6138</v>
      </c>
      <c r="O334">
        <v>41</v>
      </c>
      <c r="P334">
        <v>0</v>
      </c>
      <c r="Q334">
        <f>VLOOKUP(C334,[1]Parish_language_2022b!$1:$1048576,8,FALSE)</f>
        <v>22</v>
      </c>
      <c r="R334">
        <f>VLOOKUP(C334,[1]Parish_language_2022b!$1:$1048576,7,FALSE)</f>
        <v>40</v>
      </c>
      <c r="S334">
        <f>VLOOKUP(C334,[1]Parish_language_2022b!$1:$1048576,6,FALSE)</f>
        <v>6141</v>
      </c>
      <c r="T334">
        <f>VLOOKUP(C334,[1]Parish_language_2022b!$1:$1048576,8,FALSE)</f>
        <v>22</v>
      </c>
      <c r="U334">
        <v>6067</v>
      </c>
      <c r="V334">
        <v>5735</v>
      </c>
      <c r="W334">
        <v>6185</v>
      </c>
      <c r="X334">
        <v>5697</v>
      </c>
      <c r="Y334">
        <v>35</v>
      </c>
      <c r="Z334">
        <v>50</v>
      </c>
      <c r="AA334">
        <v>9</v>
      </c>
      <c r="AB334">
        <v>5</v>
      </c>
      <c r="AC334">
        <v>22</v>
      </c>
      <c r="AD334">
        <v>199</v>
      </c>
    </row>
    <row r="335" spans="1:30" ht="15" customHeight="1" x14ac:dyDescent="0.35">
      <c r="A335" s="1">
        <v>14</v>
      </c>
      <c r="B335" s="1" t="s">
        <v>335</v>
      </c>
      <c r="C335" s="2">
        <v>150827</v>
      </c>
      <c r="D335" s="17">
        <v>5173</v>
      </c>
      <c r="E335" s="18">
        <v>2708</v>
      </c>
      <c r="F335">
        <v>1322</v>
      </c>
      <c r="G335">
        <v>762</v>
      </c>
      <c r="H335">
        <v>343</v>
      </c>
      <c r="I335">
        <v>249</v>
      </c>
      <c r="J335">
        <v>56</v>
      </c>
      <c r="K335">
        <v>8</v>
      </c>
      <c r="L335">
        <v>3</v>
      </c>
      <c r="M335">
        <v>0</v>
      </c>
      <c r="N335">
        <v>4985</v>
      </c>
      <c r="O335">
        <v>24</v>
      </c>
      <c r="P335">
        <v>2</v>
      </c>
      <c r="Q335">
        <f>VLOOKUP(C335,[1]Parish_language_2022b!$1:$1048576,8,FALSE)</f>
        <v>30</v>
      </c>
      <c r="R335">
        <f>VLOOKUP(C335,[1]Parish_language_2022b!$1:$1048576,7,FALSE)</f>
        <v>80</v>
      </c>
      <c r="S335">
        <f>VLOOKUP(C335,[1]Parish_language_2022b!$1:$1048576,6,FALSE)</f>
        <v>4960</v>
      </c>
      <c r="T335">
        <f>VLOOKUP(C335,[1]Parish_language_2022b!$1:$1048576,8,FALSE)</f>
        <v>30</v>
      </c>
      <c r="U335">
        <v>5011</v>
      </c>
      <c r="V335">
        <v>4856</v>
      </c>
      <c r="W335">
        <v>5071</v>
      </c>
      <c r="X335">
        <v>4818</v>
      </c>
      <c r="Y335">
        <v>13</v>
      </c>
      <c r="Z335">
        <v>56</v>
      </c>
      <c r="AA335">
        <v>15</v>
      </c>
      <c r="AB335">
        <v>3</v>
      </c>
      <c r="AC335">
        <v>18</v>
      </c>
      <c r="AD335">
        <v>158</v>
      </c>
    </row>
    <row r="336" spans="1:30" ht="15" customHeight="1" x14ac:dyDescent="0.35">
      <c r="A336" s="1">
        <v>14</v>
      </c>
      <c r="B336" s="1" t="s">
        <v>336</v>
      </c>
      <c r="C336" s="2">
        <v>150807</v>
      </c>
      <c r="D336" s="17">
        <v>6421</v>
      </c>
      <c r="E336" s="18">
        <v>2963</v>
      </c>
      <c r="F336">
        <v>1079</v>
      </c>
      <c r="G336">
        <v>928</v>
      </c>
      <c r="H336">
        <v>544</v>
      </c>
      <c r="I336">
        <v>282</v>
      </c>
      <c r="J336">
        <v>76</v>
      </c>
      <c r="K336">
        <v>23</v>
      </c>
      <c r="L336">
        <v>3</v>
      </c>
      <c r="M336">
        <v>2</v>
      </c>
      <c r="N336">
        <v>6132</v>
      </c>
      <c r="O336">
        <v>43</v>
      </c>
      <c r="P336">
        <v>9</v>
      </c>
      <c r="Q336">
        <f>VLOOKUP(C336,[1]Parish_language_2022b!$1:$1048576,8,FALSE)</f>
        <v>34</v>
      </c>
      <c r="R336">
        <f>VLOOKUP(C336,[1]Parish_language_2022b!$1:$1048576,7,FALSE)</f>
        <v>51</v>
      </c>
      <c r="S336">
        <f>VLOOKUP(C336,[1]Parish_language_2022b!$1:$1048576,6,FALSE)</f>
        <v>6158</v>
      </c>
      <c r="T336">
        <f>VLOOKUP(C336,[1]Parish_language_2022b!$1:$1048576,8,FALSE)</f>
        <v>34</v>
      </c>
      <c r="U336">
        <v>6187</v>
      </c>
      <c r="V336">
        <v>6013</v>
      </c>
      <c r="W336">
        <v>6221</v>
      </c>
      <c r="X336">
        <v>5959</v>
      </c>
      <c r="Y336">
        <v>41</v>
      </c>
      <c r="Z336">
        <v>59</v>
      </c>
      <c r="AA336">
        <v>30</v>
      </c>
      <c r="AB336">
        <v>12</v>
      </c>
      <c r="AC336">
        <v>49</v>
      </c>
      <c r="AD336">
        <v>182</v>
      </c>
    </row>
    <row r="337" spans="1:30" ht="15" customHeight="1" x14ac:dyDescent="0.35">
      <c r="A337" s="1">
        <v>14</v>
      </c>
      <c r="B337" s="1" t="s">
        <v>337</v>
      </c>
      <c r="C337" s="2">
        <v>150809</v>
      </c>
      <c r="D337" s="17">
        <v>7739</v>
      </c>
      <c r="E337" s="18">
        <v>3246</v>
      </c>
      <c r="F337">
        <v>958</v>
      </c>
      <c r="G337">
        <v>1076</v>
      </c>
      <c r="H337">
        <v>616</v>
      </c>
      <c r="I337">
        <v>406</v>
      </c>
      <c r="J337">
        <v>157</v>
      </c>
      <c r="K337">
        <v>33</v>
      </c>
      <c r="L337">
        <v>12</v>
      </c>
      <c r="M337">
        <v>4</v>
      </c>
      <c r="N337">
        <v>7429</v>
      </c>
      <c r="O337">
        <v>43</v>
      </c>
      <c r="P337">
        <v>13</v>
      </c>
      <c r="Q337">
        <f>VLOOKUP(C337,[1]Parish_language_2022b!$1:$1048576,8,FALSE)</f>
        <v>28</v>
      </c>
      <c r="R337">
        <f>VLOOKUP(C337,[1]Parish_language_2022b!$1:$1048576,7,FALSE)</f>
        <v>74</v>
      </c>
      <c r="S337">
        <f>VLOOKUP(C337,[1]Parish_language_2022b!$1:$1048576,6,FALSE)</f>
        <v>7411</v>
      </c>
      <c r="T337">
        <f>VLOOKUP(C337,[1]Parish_language_2022b!$1:$1048576,8,FALSE)</f>
        <v>28</v>
      </c>
      <c r="U337">
        <v>7613</v>
      </c>
      <c r="V337">
        <v>7360</v>
      </c>
      <c r="W337">
        <v>7638</v>
      </c>
      <c r="X337">
        <v>7371</v>
      </c>
      <c r="Y337">
        <v>28</v>
      </c>
      <c r="Z337">
        <v>32</v>
      </c>
      <c r="AA337">
        <v>5</v>
      </c>
      <c r="AB337">
        <v>3</v>
      </c>
      <c r="AC337">
        <v>27</v>
      </c>
      <c r="AD337">
        <v>177</v>
      </c>
    </row>
    <row r="338" spans="1:30" ht="15" customHeight="1" x14ac:dyDescent="0.35">
      <c r="A338" s="1">
        <v>14</v>
      </c>
      <c r="B338" s="1" t="s">
        <v>338</v>
      </c>
      <c r="C338" s="2">
        <v>150814</v>
      </c>
      <c r="D338" s="17">
        <v>2830</v>
      </c>
      <c r="E338" s="18">
        <v>1646</v>
      </c>
      <c r="F338">
        <v>1032</v>
      </c>
      <c r="G338">
        <v>332</v>
      </c>
      <c r="H338">
        <v>124</v>
      </c>
      <c r="I338">
        <v>114</v>
      </c>
      <c r="J338">
        <v>51</v>
      </c>
      <c r="K338">
        <v>10</v>
      </c>
      <c r="L338">
        <v>2</v>
      </c>
      <c r="M338">
        <v>1</v>
      </c>
      <c r="N338">
        <v>2642</v>
      </c>
      <c r="O338">
        <v>40</v>
      </c>
      <c r="P338">
        <v>8</v>
      </c>
      <c r="Q338">
        <f>VLOOKUP(C338,[1]Parish_language_2022b!$1:$1048576,8,FALSE)</f>
        <v>22</v>
      </c>
      <c r="R338">
        <f>VLOOKUP(C338,[1]Parish_language_2022b!$1:$1048576,7,FALSE)</f>
        <v>36</v>
      </c>
      <c r="S338">
        <f>VLOOKUP(C338,[1]Parish_language_2022b!$1:$1048576,6,FALSE)</f>
        <v>2694</v>
      </c>
      <c r="T338">
        <f>VLOOKUP(C338,[1]Parish_language_2022b!$1:$1048576,8,FALSE)</f>
        <v>22</v>
      </c>
      <c r="U338">
        <v>2642</v>
      </c>
      <c r="V338">
        <v>2499</v>
      </c>
      <c r="W338">
        <v>2620</v>
      </c>
      <c r="X338">
        <v>2430</v>
      </c>
      <c r="Y338">
        <v>45</v>
      </c>
      <c r="Z338">
        <v>114</v>
      </c>
      <c r="AA338">
        <v>18</v>
      </c>
      <c r="AB338">
        <v>17</v>
      </c>
      <c r="AC338">
        <v>13</v>
      </c>
      <c r="AD338">
        <v>86</v>
      </c>
    </row>
    <row r="339" spans="1:30" ht="15" customHeight="1" x14ac:dyDescent="0.35">
      <c r="A339" s="1">
        <v>14</v>
      </c>
      <c r="B339" s="1" t="s">
        <v>339</v>
      </c>
      <c r="C339" s="2">
        <v>150815</v>
      </c>
      <c r="D339" s="17">
        <v>4702</v>
      </c>
      <c r="E339" s="18">
        <v>2828</v>
      </c>
      <c r="F339">
        <v>1664</v>
      </c>
      <c r="G339">
        <v>762</v>
      </c>
      <c r="H339">
        <v>255</v>
      </c>
      <c r="I339">
        <v>114</v>
      </c>
      <c r="J339">
        <v>23</v>
      </c>
      <c r="K339">
        <v>3</v>
      </c>
      <c r="L339">
        <v>2</v>
      </c>
      <c r="M339">
        <v>1</v>
      </c>
      <c r="N339">
        <v>4478</v>
      </c>
      <c r="O339">
        <v>20</v>
      </c>
      <c r="P339">
        <v>5</v>
      </c>
      <c r="Q339">
        <f>VLOOKUP(C339,[1]Parish_language_2022b!$1:$1048576,8,FALSE)</f>
        <v>22</v>
      </c>
      <c r="R339">
        <f>VLOOKUP(C339,[1]Parish_language_2022b!$1:$1048576,7,FALSE)</f>
        <v>63</v>
      </c>
      <c r="S339">
        <f>VLOOKUP(C339,[1]Parish_language_2022b!$1:$1048576,6,FALSE)</f>
        <v>4513</v>
      </c>
      <c r="T339">
        <f>VLOOKUP(C339,[1]Parish_language_2022b!$1:$1048576,8,FALSE)</f>
        <v>22</v>
      </c>
      <c r="U339">
        <v>4424</v>
      </c>
      <c r="V339">
        <v>4210</v>
      </c>
      <c r="W339">
        <v>4527</v>
      </c>
      <c r="X339">
        <v>4179</v>
      </c>
      <c r="Y339">
        <v>62</v>
      </c>
      <c r="Z339">
        <v>37</v>
      </c>
      <c r="AA339">
        <v>24</v>
      </c>
      <c r="AB339">
        <v>3</v>
      </c>
      <c r="AC339">
        <v>40</v>
      </c>
      <c r="AD339">
        <v>166</v>
      </c>
    </row>
    <row r="340" spans="1:30" ht="15" customHeight="1" x14ac:dyDescent="0.35">
      <c r="A340" s="1">
        <v>14</v>
      </c>
      <c r="B340" s="1" t="s">
        <v>340</v>
      </c>
      <c r="C340" s="2">
        <v>181225</v>
      </c>
      <c r="D340" s="17">
        <v>14221</v>
      </c>
      <c r="E340" s="18">
        <v>6615</v>
      </c>
      <c r="F340">
        <v>2403</v>
      </c>
      <c r="G340">
        <v>2347</v>
      </c>
      <c r="H340">
        <v>886</v>
      </c>
      <c r="I340">
        <v>655</v>
      </c>
      <c r="J340">
        <v>219</v>
      </c>
      <c r="K340">
        <v>57</v>
      </c>
      <c r="L340">
        <v>10</v>
      </c>
      <c r="M340">
        <v>4</v>
      </c>
      <c r="N340">
        <v>13638</v>
      </c>
      <c r="O340">
        <v>52</v>
      </c>
      <c r="P340">
        <v>12</v>
      </c>
      <c r="Q340">
        <f>VLOOKUP(C340,[1]Parish_language_2022b!$1:$1048576,8,FALSE)</f>
        <v>95</v>
      </c>
      <c r="R340">
        <f>VLOOKUP(C340,[1]Parish_language_2022b!$1:$1048576,7,FALSE)</f>
        <v>185</v>
      </c>
      <c r="S340">
        <f>VLOOKUP(C340,[1]Parish_language_2022b!$1:$1048576,6,FALSE)</f>
        <v>13613</v>
      </c>
      <c r="T340">
        <f>VLOOKUP(C340,[1]Parish_language_2022b!$1:$1048576,8,FALSE)</f>
        <v>95</v>
      </c>
      <c r="U340">
        <v>13329</v>
      </c>
      <c r="V340">
        <v>9927</v>
      </c>
      <c r="W340">
        <v>13742</v>
      </c>
      <c r="X340">
        <v>9810</v>
      </c>
      <c r="Y340">
        <v>118</v>
      </c>
      <c r="Z340">
        <v>204</v>
      </c>
      <c r="AA340">
        <v>39</v>
      </c>
      <c r="AB340">
        <v>5</v>
      </c>
      <c r="AC340">
        <v>64</v>
      </c>
      <c r="AD340">
        <v>1039</v>
      </c>
    </row>
    <row r="341" spans="1:30" ht="15" customHeight="1" x14ac:dyDescent="0.35">
      <c r="A341" s="1">
        <v>14</v>
      </c>
      <c r="B341" s="1" t="s">
        <v>341</v>
      </c>
      <c r="C341" s="2">
        <v>140746</v>
      </c>
      <c r="D341" s="17">
        <v>6490</v>
      </c>
      <c r="E341" s="18">
        <v>2698</v>
      </c>
      <c r="F341">
        <v>663</v>
      </c>
      <c r="G341">
        <v>1026</v>
      </c>
      <c r="H341">
        <v>430</v>
      </c>
      <c r="I341">
        <v>431</v>
      </c>
      <c r="J341">
        <v>135</v>
      </c>
      <c r="K341">
        <v>15</v>
      </c>
      <c r="L341">
        <v>1</v>
      </c>
      <c r="M341">
        <v>1</v>
      </c>
      <c r="N341">
        <v>6263</v>
      </c>
      <c r="O341">
        <v>16</v>
      </c>
      <c r="P341">
        <v>1</v>
      </c>
      <c r="Q341">
        <f>VLOOKUP(C341,[1]Parish_language_2022b!$1:$1048576,8,FALSE)</f>
        <v>24</v>
      </c>
      <c r="R341">
        <f>VLOOKUP(C341,[1]Parish_language_2022b!$1:$1048576,7,FALSE)</f>
        <v>42</v>
      </c>
      <c r="S341">
        <f>VLOOKUP(C341,[1]Parish_language_2022b!$1:$1048576,6,FALSE)</f>
        <v>6277</v>
      </c>
      <c r="T341">
        <f>VLOOKUP(C341,[1]Parish_language_2022b!$1:$1048576,8,FALSE)</f>
        <v>24</v>
      </c>
      <c r="U341">
        <v>6254</v>
      </c>
      <c r="V341">
        <v>5711</v>
      </c>
      <c r="W341">
        <v>6288</v>
      </c>
      <c r="X341">
        <v>5605</v>
      </c>
      <c r="Y341">
        <v>55</v>
      </c>
      <c r="Z341">
        <v>119</v>
      </c>
      <c r="AA341">
        <v>8</v>
      </c>
      <c r="AB341">
        <v>8</v>
      </c>
      <c r="AC341">
        <v>26</v>
      </c>
      <c r="AD341">
        <v>175</v>
      </c>
    </row>
    <row r="342" spans="1:30" ht="15" customHeight="1" x14ac:dyDescent="0.35">
      <c r="A342" s="1">
        <v>14</v>
      </c>
      <c r="B342" s="1" t="s">
        <v>342</v>
      </c>
      <c r="C342" s="2">
        <v>140747</v>
      </c>
      <c r="D342" s="17">
        <v>2038</v>
      </c>
      <c r="E342" s="18">
        <v>844</v>
      </c>
      <c r="F342">
        <v>189</v>
      </c>
      <c r="G342">
        <v>314</v>
      </c>
      <c r="H342">
        <v>164</v>
      </c>
      <c r="I342">
        <v>132</v>
      </c>
      <c r="J342">
        <v>30</v>
      </c>
      <c r="K342">
        <v>5</v>
      </c>
      <c r="L342">
        <v>0</v>
      </c>
      <c r="M342">
        <v>0</v>
      </c>
      <c r="N342">
        <v>1958</v>
      </c>
      <c r="O342">
        <v>8</v>
      </c>
      <c r="P342">
        <v>0</v>
      </c>
      <c r="Q342">
        <f>VLOOKUP(C342,[1]Parish_language_2022b!$1:$1048576,8,FALSE)</f>
        <v>11</v>
      </c>
      <c r="R342">
        <f>VLOOKUP(C342,[1]Parish_language_2022b!$1:$1048576,7,FALSE)</f>
        <v>15</v>
      </c>
      <c r="S342">
        <f>VLOOKUP(C342,[1]Parish_language_2022b!$1:$1048576,6,FALSE)</f>
        <v>1954</v>
      </c>
      <c r="T342">
        <f>VLOOKUP(C342,[1]Parish_language_2022b!$1:$1048576,8,FALSE)</f>
        <v>11</v>
      </c>
      <c r="U342">
        <v>1957</v>
      </c>
      <c r="V342">
        <v>1804</v>
      </c>
      <c r="W342">
        <v>2003</v>
      </c>
      <c r="X342">
        <v>1821</v>
      </c>
      <c r="Y342">
        <v>16</v>
      </c>
      <c r="Z342">
        <v>21</v>
      </c>
      <c r="AA342">
        <v>2</v>
      </c>
      <c r="AB342">
        <v>1</v>
      </c>
      <c r="AC342">
        <v>0</v>
      </c>
      <c r="AD342">
        <v>54</v>
      </c>
    </row>
    <row r="343" spans="1:30" ht="15" customHeight="1" x14ac:dyDescent="0.35">
      <c r="A343" s="1">
        <v>14</v>
      </c>
      <c r="B343" s="1" t="s">
        <v>343</v>
      </c>
      <c r="C343" s="2">
        <v>140748</v>
      </c>
      <c r="D343" s="17">
        <v>7090</v>
      </c>
      <c r="E343" s="18">
        <v>2991</v>
      </c>
      <c r="F343">
        <v>774</v>
      </c>
      <c r="G343">
        <v>1105</v>
      </c>
      <c r="H343">
        <v>519</v>
      </c>
      <c r="I343">
        <v>437</v>
      </c>
      <c r="J343">
        <v>118</v>
      </c>
      <c r="K343">
        <v>22</v>
      </c>
      <c r="L343">
        <v>7</v>
      </c>
      <c r="M343">
        <v>0</v>
      </c>
      <c r="N343">
        <v>6899</v>
      </c>
      <c r="O343">
        <v>23</v>
      </c>
      <c r="P343">
        <v>7</v>
      </c>
      <c r="Q343">
        <f>VLOOKUP(C343,[1]Parish_language_2022b!$1:$1048576,8,FALSE)</f>
        <v>20</v>
      </c>
      <c r="R343">
        <f>VLOOKUP(C343,[1]Parish_language_2022b!$1:$1048576,7,FALSE)</f>
        <v>87</v>
      </c>
      <c r="S343">
        <f>VLOOKUP(C343,[1]Parish_language_2022b!$1:$1048576,6,FALSE)</f>
        <v>6860</v>
      </c>
      <c r="T343">
        <f>VLOOKUP(C343,[1]Parish_language_2022b!$1:$1048576,8,FALSE)</f>
        <v>20</v>
      </c>
      <c r="U343">
        <v>6904</v>
      </c>
      <c r="V343">
        <v>6607</v>
      </c>
      <c r="W343">
        <v>6956</v>
      </c>
      <c r="X343">
        <v>6480</v>
      </c>
      <c r="Y343">
        <v>36</v>
      </c>
      <c r="Z343">
        <v>94</v>
      </c>
      <c r="AA343">
        <v>11</v>
      </c>
      <c r="AB343">
        <v>3</v>
      </c>
      <c r="AC343">
        <v>2</v>
      </c>
      <c r="AD343">
        <v>201</v>
      </c>
    </row>
    <row r="344" spans="1:30" ht="15" customHeight="1" x14ac:dyDescent="0.35">
      <c r="A344" s="1">
        <v>14</v>
      </c>
      <c r="B344" s="1" t="s">
        <v>344</v>
      </c>
      <c r="C344" s="2">
        <v>140794</v>
      </c>
      <c r="D344" s="17">
        <v>8322</v>
      </c>
      <c r="E344" s="18">
        <v>3578</v>
      </c>
      <c r="F344">
        <v>893</v>
      </c>
      <c r="G344">
        <v>1469</v>
      </c>
      <c r="H344">
        <v>571</v>
      </c>
      <c r="I344">
        <v>519</v>
      </c>
      <c r="J344">
        <v>99</v>
      </c>
      <c r="K344">
        <v>21</v>
      </c>
      <c r="L344">
        <v>4</v>
      </c>
      <c r="M344">
        <v>0</v>
      </c>
      <c r="N344">
        <v>8029</v>
      </c>
      <c r="O344">
        <v>20</v>
      </c>
      <c r="P344">
        <v>16</v>
      </c>
      <c r="Q344">
        <f>VLOOKUP(C344,[1]Parish_language_2022b!$1:$1048576,8,FALSE)</f>
        <v>37</v>
      </c>
      <c r="R344">
        <f>VLOOKUP(C344,[1]Parish_language_2022b!$1:$1048576,7,FALSE)</f>
        <v>77</v>
      </c>
      <c r="S344">
        <f>VLOOKUP(C344,[1]Parish_language_2022b!$1:$1048576,6,FALSE)</f>
        <v>8029</v>
      </c>
      <c r="T344">
        <f>VLOOKUP(C344,[1]Parish_language_2022b!$1:$1048576,8,FALSE)</f>
        <v>37</v>
      </c>
      <c r="U344">
        <v>7975</v>
      </c>
      <c r="V344">
        <v>7167</v>
      </c>
      <c r="W344">
        <v>8129</v>
      </c>
      <c r="X344">
        <v>7205</v>
      </c>
      <c r="Y344">
        <v>49</v>
      </c>
      <c r="Z344">
        <v>109</v>
      </c>
      <c r="AA344">
        <v>3</v>
      </c>
      <c r="AB344">
        <v>1</v>
      </c>
      <c r="AC344">
        <v>26</v>
      </c>
      <c r="AD344">
        <v>296</v>
      </c>
    </row>
    <row r="345" spans="1:30" ht="15" customHeight="1" x14ac:dyDescent="0.35">
      <c r="A345" s="1">
        <v>14</v>
      </c>
      <c r="B345" s="1" t="s">
        <v>345</v>
      </c>
      <c r="C345" s="2">
        <v>140749</v>
      </c>
      <c r="D345" s="17">
        <v>5951</v>
      </c>
      <c r="E345" s="18">
        <v>3278</v>
      </c>
      <c r="F345">
        <v>1746</v>
      </c>
      <c r="G345">
        <v>892</v>
      </c>
      <c r="H345">
        <v>350</v>
      </c>
      <c r="I345">
        <v>208</v>
      </c>
      <c r="J345">
        <v>50</v>
      </c>
      <c r="K345">
        <v>12</v>
      </c>
      <c r="L345">
        <v>0</v>
      </c>
      <c r="M345">
        <v>1</v>
      </c>
      <c r="N345">
        <v>5731</v>
      </c>
      <c r="O345">
        <v>40</v>
      </c>
      <c r="P345">
        <v>9</v>
      </c>
      <c r="Q345">
        <f>VLOOKUP(C345,[1]Parish_language_2022b!$1:$1048576,8,FALSE)</f>
        <v>25</v>
      </c>
      <c r="R345">
        <f>VLOOKUP(C345,[1]Parish_language_2022b!$1:$1048576,7,FALSE)</f>
        <v>60</v>
      </c>
      <c r="S345">
        <f>VLOOKUP(C345,[1]Parish_language_2022b!$1:$1048576,6,FALSE)</f>
        <v>5763</v>
      </c>
      <c r="T345">
        <f>VLOOKUP(C345,[1]Parish_language_2022b!$1:$1048576,8,FALSE)</f>
        <v>25</v>
      </c>
      <c r="U345">
        <v>5666</v>
      </c>
      <c r="V345">
        <v>5375</v>
      </c>
      <c r="W345">
        <v>5779</v>
      </c>
      <c r="X345">
        <v>5374</v>
      </c>
      <c r="Y345">
        <v>21</v>
      </c>
      <c r="Z345">
        <v>61</v>
      </c>
      <c r="AA345">
        <v>65</v>
      </c>
      <c r="AB345">
        <v>8</v>
      </c>
      <c r="AC345">
        <v>22</v>
      </c>
      <c r="AD345">
        <v>180</v>
      </c>
    </row>
    <row r="346" spans="1:30" ht="15" customHeight="1" x14ac:dyDescent="0.35">
      <c r="A346" s="1">
        <v>14</v>
      </c>
      <c r="B346" s="1" t="s">
        <v>346</v>
      </c>
      <c r="C346" s="2">
        <v>140750</v>
      </c>
      <c r="D346" s="17">
        <v>4268</v>
      </c>
      <c r="E346" s="18">
        <v>2046</v>
      </c>
      <c r="F346">
        <v>786</v>
      </c>
      <c r="G346">
        <v>658</v>
      </c>
      <c r="H346">
        <v>307</v>
      </c>
      <c r="I346">
        <v>233</v>
      </c>
      <c r="J346">
        <v>47</v>
      </c>
      <c r="K346">
        <v>7</v>
      </c>
      <c r="L346">
        <v>0</v>
      </c>
      <c r="M346">
        <v>3</v>
      </c>
      <c r="N346">
        <v>4084</v>
      </c>
      <c r="O346">
        <v>19</v>
      </c>
      <c r="P346">
        <v>0</v>
      </c>
      <c r="Q346">
        <f>VLOOKUP(C346,[1]Parish_language_2022b!$1:$1048576,8,FALSE)</f>
        <v>35</v>
      </c>
      <c r="R346">
        <f>VLOOKUP(C346,[1]Parish_language_2022b!$1:$1048576,7,FALSE)</f>
        <v>39</v>
      </c>
      <c r="S346">
        <f>VLOOKUP(C346,[1]Parish_language_2022b!$1:$1048576,6,FALSE)</f>
        <v>4090</v>
      </c>
      <c r="T346">
        <f>VLOOKUP(C346,[1]Parish_language_2022b!$1:$1048576,8,FALSE)</f>
        <v>35</v>
      </c>
      <c r="U346">
        <v>4107</v>
      </c>
      <c r="V346">
        <v>3912</v>
      </c>
      <c r="W346">
        <v>4201</v>
      </c>
      <c r="X346">
        <v>3891</v>
      </c>
      <c r="Y346">
        <v>6</v>
      </c>
      <c r="Z346">
        <v>44</v>
      </c>
      <c r="AA346">
        <v>17</v>
      </c>
      <c r="AB346">
        <v>2</v>
      </c>
      <c r="AC346">
        <v>9</v>
      </c>
      <c r="AD346">
        <v>124</v>
      </c>
    </row>
    <row r="347" spans="1:30" ht="15" customHeight="1" x14ac:dyDescent="0.35">
      <c r="A347" s="1">
        <v>14</v>
      </c>
      <c r="B347" s="1" t="s">
        <v>347</v>
      </c>
      <c r="C347" s="2">
        <v>140751</v>
      </c>
      <c r="D347" s="17">
        <v>5480</v>
      </c>
      <c r="E347" s="18">
        <v>2424</v>
      </c>
      <c r="F347">
        <v>854</v>
      </c>
      <c r="G347">
        <v>702</v>
      </c>
      <c r="H347">
        <v>442</v>
      </c>
      <c r="I347">
        <v>299</v>
      </c>
      <c r="J347">
        <v>97</v>
      </c>
      <c r="K347">
        <v>27</v>
      </c>
      <c r="L347">
        <v>3</v>
      </c>
      <c r="M347">
        <v>5</v>
      </c>
      <c r="N347">
        <v>5205</v>
      </c>
      <c r="O347">
        <v>29</v>
      </c>
      <c r="P347">
        <v>11</v>
      </c>
      <c r="Q347">
        <f>VLOOKUP(C347,[1]Parish_language_2022b!$1:$1048576,8,FALSE)</f>
        <v>19</v>
      </c>
      <c r="R347">
        <f>VLOOKUP(C347,[1]Parish_language_2022b!$1:$1048576,7,FALSE)</f>
        <v>50</v>
      </c>
      <c r="S347">
        <f>VLOOKUP(C347,[1]Parish_language_2022b!$1:$1048576,6,FALSE)</f>
        <v>5250</v>
      </c>
      <c r="T347">
        <f>VLOOKUP(C347,[1]Parish_language_2022b!$1:$1048576,8,FALSE)</f>
        <v>19</v>
      </c>
      <c r="U347">
        <v>5253</v>
      </c>
      <c r="V347">
        <v>5024</v>
      </c>
      <c r="W347">
        <v>5334</v>
      </c>
      <c r="X347">
        <v>5001</v>
      </c>
      <c r="Y347">
        <v>34</v>
      </c>
      <c r="Z347">
        <v>42</v>
      </c>
      <c r="AA347">
        <v>45</v>
      </c>
      <c r="AB347">
        <v>2</v>
      </c>
      <c r="AC347">
        <v>19</v>
      </c>
      <c r="AD347">
        <v>150</v>
      </c>
    </row>
    <row r="348" spans="1:30" ht="15" customHeight="1" x14ac:dyDescent="0.35">
      <c r="A348" s="1">
        <v>14</v>
      </c>
      <c r="B348" s="1" t="s">
        <v>348</v>
      </c>
      <c r="C348" s="2">
        <v>150817</v>
      </c>
      <c r="D348" s="17">
        <v>2135</v>
      </c>
      <c r="E348" s="18">
        <v>1001</v>
      </c>
      <c r="F348">
        <v>381</v>
      </c>
      <c r="G348">
        <v>338</v>
      </c>
      <c r="H348">
        <v>138</v>
      </c>
      <c r="I348">
        <v>113</v>
      </c>
      <c r="J348">
        <v>29</v>
      </c>
      <c r="K348">
        <v>7</v>
      </c>
      <c r="L348">
        <v>3</v>
      </c>
      <c r="M348">
        <v>0</v>
      </c>
      <c r="N348">
        <v>2078</v>
      </c>
      <c r="O348">
        <v>8</v>
      </c>
      <c r="P348">
        <v>1</v>
      </c>
      <c r="Q348">
        <f>VLOOKUP(C348,[1]Parish_language_2022b!$1:$1048576,8,FALSE)</f>
        <v>8</v>
      </c>
      <c r="R348">
        <f>VLOOKUP(C348,[1]Parish_language_2022b!$1:$1048576,7,FALSE)</f>
        <v>25</v>
      </c>
      <c r="S348">
        <f>VLOOKUP(C348,[1]Parish_language_2022b!$1:$1048576,6,FALSE)</f>
        <v>2067</v>
      </c>
      <c r="T348">
        <f>VLOOKUP(C348,[1]Parish_language_2022b!$1:$1048576,8,FALSE)</f>
        <v>8</v>
      </c>
      <c r="U348">
        <v>2038</v>
      </c>
      <c r="V348">
        <v>1783</v>
      </c>
      <c r="W348">
        <v>2080</v>
      </c>
      <c r="X348">
        <v>1734</v>
      </c>
      <c r="Y348">
        <v>23</v>
      </c>
      <c r="Z348">
        <v>30</v>
      </c>
      <c r="AA348">
        <v>2</v>
      </c>
      <c r="AB348">
        <v>0</v>
      </c>
      <c r="AC348">
        <v>7</v>
      </c>
      <c r="AD348">
        <v>68</v>
      </c>
    </row>
    <row r="349" spans="1:30" ht="15" customHeight="1" x14ac:dyDescent="0.35">
      <c r="A349" s="1">
        <v>14</v>
      </c>
      <c r="B349" s="1" t="s">
        <v>349</v>
      </c>
      <c r="C349" s="2">
        <v>150821</v>
      </c>
      <c r="D349" s="17">
        <v>3007</v>
      </c>
      <c r="E349" s="18">
        <v>1348</v>
      </c>
      <c r="F349">
        <v>391</v>
      </c>
      <c r="G349">
        <v>588</v>
      </c>
      <c r="H349">
        <v>178</v>
      </c>
      <c r="I349">
        <v>157</v>
      </c>
      <c r="J349">
        <v>53</v>
      </c>
      <c r="K349">
        <v>7</v>
      </c>
      <c r="L349">
        <v>0</v>
      </c>
      <c r="M349">
        <v>2</v>
      </c>
      <c r="N349">
        <v>2873</v>
      </c>
      <c r="O349">
        <v>14</v>
      </c>
      <c r="P349">
        <v>1</v>
      </c>
      <c r="Q349">
        <f>VLOOKUP(C349,[1]Parish_language_2022b!$1:$1048576,8,FALSE)</f>
        <v>13</v>
      </c>
      <c r="R349">
        <f>VLOOKUP(C349,[1]Parish_language_2022b!$1:$1048576,7,FALSE)</f>
        <v>42</v>
      </c>
      <c r="S349">
        <f>VLOOKUP(C349,[1]Parish_language_2022b!$1:$1048576,6,FALSE)</f>
        <v>2880</v>
      </c>
      <c r="T349">
        <f>VLOOKUP(C349,[1]Parish_language_2022b!$1:$1048576,8,FALSE)</f>
        <v>13</v>
      </c>
      <c r="U349">
        <v>2840</v>
      </c>
      <c r="V349">
        <v>2442</v>
      </c>
      <c r="W349">
        <v>2908</v>
      </c>
      <c r="X349">
        <v>2406</v>
      </c>
      <c r="Y349">
        <v>26</v>
      </c>
      <c r="Z349">
        <v>39</v>
      </c>
      <c r="AA349">
        <v>9</v>
      </c>
      <c r="AB349">
        <v>5</v>
      </c>
      <c r="AC349">
        <v>10</v>
      </c>
      <c r="AD349">
        <v>100</v>
      </c>
    </row>
    <row r="350" spans="1:30" ht="15" customHeight="1" x14ac:dyDescent="0.35">
      <c r="A350" s="1">
        <v>14</v>
      </c>
      <c r="B350" s="1" t="s">
        <v>350</v>
      </c>
      <c r="C350" s="2">
        <v>140754</v>
      </c>
      <c r="D350" s="17">
        <v>8227</v>
      </c>
      <c r="E350" s="18">
        <v>3847</v>
      </c>
      <c r="F350">
        <v>1293</v>
      </c>
      <c r="G350">
        <v>1488</v>
      </c>
      <c r="H350">
        <v>523</v>
      </c>
      <c r="I350">
        <v>416</v>
      </c>
      <c r="J350">
        <v>95</v>
      </c>
      <c r="K350">
        <v>23</v>
      </c>
      <c r="L350">
        <v>3</v>
      </c>
      <c r="M350">
        <v>0</v>
      </c>
      <c r="N350">
        <v>7909</v>
      </c>
      <c r="O350">
        <v>18</v>
      </c>
      <c r="P350">
        <v>5</v>
      </c>
      <c r="Q350">
        <f>VLOOKUP(C350,[1]Parish_language_2022b!$1:$1048576,8,FALSE)</f>
        <v>41</v>
      </c>
      <c r="R350">
        <f>VLOOKUP(C350,[1]Parish_language_2022b!$1:$1048576,7,FALSE)</f>
        <v>75</v>
      </c>
      <c r="S350">
        <f>VLOOKUP(C350,[1]Parish_language_2022b!$1:$1048576,6,FALSE)</f>
        <v>7881</v>
      </c>
      <c r="T350">
        <f>VLOOKUP(C350,[1]Parish_language_2022b!$1:$1048576,8,FALSE)</f>
        <v>41</v>
      </c>
      <c r="U350">
        <v>7898</v>
      </c>
      <c r="V350">
        <v>7159</v>
      </c>
      <c r="W350">
        <v>8019</v>
      </c>
      <c r="X350">
        <v>7117</v>
      </c>
      <c r="Y350">
        <v>77</v>
      </c>
      <c r="Z350">
        <v>91</v>
      </c>
      <c r="AA350">
        <v>12</v>
      </c>
      <c r="AB350">
        <v>8</v>
      </c>
      <c r="AC350">
        <v>13</v>
      </c>
      <c r="AD350">
        <v>241</v>
      </c>
    </row>
    <row r="351" spans="1:30" ht="15" customHeight="1" x14ac:dyDescent="0.35">
      <c r="A351" s="1">
        <v>14</v>
      </c>
      <c r="B351" s="1" t="s">
        <v>351</v>
      </c>
      <c r="C351" s="2">
        <v>150819</v>
      </c>
      <c r="D351" s="17">
        <v>1057</v>
      </c>
      <c r="E351" s="18">
        <v>454</v>
      </c>
      <c r="F351">
        <v>97</v>
      </c>
      <c r="G351">
        <v>209</v>
      </c>
      <c r="H351">
        <v>73</v>
      </c>
      <c r="I351">
        <v>56</v>
      </c>
      <c r="J351">
        <v>14</v>
      </c>
      <c r="K351">
        <v>4</v>
      </c>
      <c r="L351">
        <v>1</v>
      </c>
      <c r="M351">
        <v>0</v>
      </c>
      <c r="N351">
        <v>1020</v>
      </c>
      <c r="O351">
        <v>3</v>
      </c>
      <c r="P351">
        <v>1</v>
      </c>
      <c r="Q351">
        <f>VLOOKUP(C351,[1]Parish_language_2022b!$1:$1048576,8,FALSE)</f>
        <v>6</v>
      </c>
      <c r="R351">
        <f>VLOOKUP(C351,[1]Parish_language_2022b!$1:$1048576,7,FALSE)</f>
        <v>14</v>
      </c>
      <c r="S351">
        <f>VLOOKUP(C351,[1]Parish_language_2022b!$1:$1048576,6,FALSE)</f>
        <v>1017</v>
      </c>
      <c r="T351">
        <f>VLOOKUP(C351,[1]Parish_language_2022b!$1:$1048576,8,FALSE)</f>
        <v>6</v>
      </c>
      <c r="U351">
        <v>997</v>
      </c>
      <c r="V351">
        <v>886</v>
      </c>
      <c r="W351">
        <v>1020</v>
      </c>
      <c r="X351">
        <v>882</v>
      </c>
      <c r="Y351">
        <v>11</v>
      </c>
      <c r="Z351">
        <v>20</v>
      </c>
      <c r="AA351">
        <v>0</v>
      </c>
      <c r="AB351">
        <v>0</v>
      </c>
      <c r="AC351">
        <v>8</v>
      </c>
      <c r="AD351">
        <v>29</v>
      </c>
    </row>
    <row r="352" spans="1:30" ht="15" customHeight="1" x14ac:dyDescent="0.35">
      <c r="A352" s="1">
        <v>14</v>
      </c>
      <c r="B352" s="1" t="s">
        <v>352</v>
      </c>
      <c r="C352" s="2">
        <v>140755</v>
      </c>
      <c r="D352" s="17">
        <v>8920</v>
      </c>
      <c r="E352" s="18">
        <v>4181</v>
      </c>
      <c r="F352">
        <v>1678</v>
      </c>
      <c r="G352">
        <v>1231</v>
      </c>
      <c r="H352">
        <v>647</v>
      </c>
      <c r="I352">
        <v>415</v>
      </c>
      <c r="J352">
        <v>182</v>
      </c>
      <c r="K352">
        <v>36</v>
      </c>
      <c r="L352">
        <v>1</v>
      </c>
      <c r="M352">
        <v>7</v>
      </c>
      <c r="N352">
        <v>8365</v>
      </c>
      <c r="O352">
        <v>74</v>
      </c>
      <c r="P352">
        <v>6</v>
      </c>
      <c r="Q352">
        <f>VLOOKUP(C352,[1]Parish_language_2022b!$1:$1048576,8,FALSE)</f>
        <v>42</v>
      </c>
      <c r="R352">
        <f>VLOOKUP(C352,[1]Parish_language_2022b!$1:$1048576,7,FALSE)</f>
        <v>77</v>
      </c>
      <c r="S352">
        <f>VLOOKUP(C352,[1]Parish_language_2022b!$1:$1048576,6,FALSE)</f>
        <v>8546</v>
      </c>
      <c r="T352">
        <f>VLOOKUP(C352,[1]Parish_language_2022b!$1:$1048576,8,FALSE)</f>
        <v>42</v>
      </c>
      <c r="U352">
        <v>8411</v>
      </c>
      <c r="V352">
        <v>8101</v>
      </c>
      <c r="W352">
        <v>8577</v>
      </c>
      <c r="X352">
        <v>7902</v>
      </c>
      <c r="Y352">
        <v>62</v>
      </c>
      <c r="Z352">
        <v>97</v>
      </c>
      <c r="AA352">
        <v>112</v>
      </c>
      <c r="AB352">
        <v>10</v>
      </c>
      <c r="AC352">
        <v>50</v>
      </c>
      <c r="AD352">
        <v>289</v>
      </c>
    </row>
    <row r="353" spans="1:30" ht="15" customHeight="1" x14ac:dyDescent="0.35">
      <c r="A353" s="1">
        <v>14</v>
      </c>
      <c r="B353" s="1" t="s">
        <v>353</v>
      </c>
      <c r="C353" s="2">
        <v>140795</v>
      </c>
      <c r="D353" s="17">
        <v>13493</v>
      </c>
      <c r="E353" s="18">
        <v>6707</v>
      </c>
      <c r="F353">
        <v>2757</v>
      </c>
      <c r="G353">
        <v>2285</v>
      </c>
      <c r="H353">
        <v>866</v>
      </c>
      <c r="I353">
        <v>609</v>
      </c>
      <c r="J353">
        <v>137</v>
      </c>
      <c r="K353">
        <v>41</v>
      </c>
      <c r="L353">
        <v>11</v>
      </c>
      <c r="M353">
        <v>1</v>
      </c>
      <c r="N353">
        <v>12953</v>
      </c>
      <c r="O353">
        <v>74</v>
      </c>
      <c r="P353">
        <v>17</v>
      </c>
      <c r="Q353">
        <f>VLOOKUP(C353,[1]Parish_language_2022b!$1:$1048576,8,FALSE)</f>
        <v>82</v>
      </c>
      <c r="R353">
        <f>VLOOKUP(C353,[1]Parish_language_2022b!$1:$1048576,7,FALSE)</f>
        <v>137</v>
      </c>
      <c r="S353">
        <f>VLOOKUP(C353,[1]Parish_language_2022b!$1:$1048576,6,FALSE)</f>
        <v>12978</v>
      </c>
      <c r="T353">
        <f>VLOOKUP(C353,[1]Parish_language_2022b!$1:$1048576,8,FALSE)</f>
        <v>82</v>
      </c>
      <c r="U353">
        <v>13040</v>
      </c>
      <c r="V353">
        <v>12077</v>
      </c>
      <c r="W353">
        <v>13222</v>
      </c>
      <c r="X353">
        <v>12071</v>
      </c>
      <c r="Y353">
        <v>93</v>
      </c>
      <c r="Z353">
        <v>93</v>
      </c>
      <c r="AA353">
        <v>27</v>
      </c>
      <c r="AB353">
        <v>5</v>
      </c>
      <c r="AC353">
        <v>50</v>
      </c>
      <c r="AD353">
        <v>559</v>
      </c>
    </row>
    <row r="354" spans="1:30" ht="15" customHeight="1" x14ac:dyDescent="0.35">
      <c r="A354" s="1">
        <v>14</v>
      </c>
      <c r="B354" s="1" t="s">
        <v>354</v>
      </c>
      <c r="C354" s="2">
        <v>181206</v>
      </c>
      <c r="D354" s="17">
        <v>358</v>
      </c>
      <c r="E354" s="18">
        <v>169</v>
      </c>
      <c r="F354">
        <v>55</v>
      </c>
      <c r="G354">
        <v>75</v>
      </c>
      <c r="H354">
        <v>15</v>
      </c>
      <c r="I354">
        <v>14</v>
      </c>
      <c r="J354">
        <v>7</v>
      </c>
      <c r="K354">
        <v>2</v>
      </c>
      <c r="L354">
        <v>0</v>
      </c>
      <c r="M354">
        <v>0</v>
      </c>
      <c r="N354">
        <v>350</v>
      </c>
      <c r="O354">
        <v>0</v>
      </c>
      <c r="P354">
        <v>1</v>
      </c>
      <c r="Q354">
        <f>VLOOKUP(C354,[1]Parish_language_2022b!$1:$1048576,8,FALSE)</f>
        <v>5</v>
      </c>
      <c r="R354">
        <f>VLOOKUP(C354,[1]Parish_language_2022b!$1:$1048576,7,FALSE)</f>
        <v>4</v>
      </c>
      <c r="S354">
        <f>VLOOKUP(C354,[1]Parish_language_2022b!$1:$1048576,6,FALSE)</f>
        <v>343</v>
      </c>
      <c r="T354">
        <f>VLOOKUP(C354,[1]Parish_language_2022b!$1:$1048576,8,FALSE)</f>
        <v>5</v>
      </c>
      <c r="U354">
        <v>342</v>
      </c>
      <c r="V354">
        <v>273</v>
      </c>
      <c r="W354">
        <v>356</v>
      </c>
      <c r="X354">
        <v>288</v>
      </c>
      <c r="Y354">
        <v>0</v>
      </c>
      <c r="Z354">
        <v>2</v>
      </c>
      <c r="AA354">
        <v>0</v>
      </c>
      <c r="AB354">
        <v>0</v>
      </c>
      <c r="AC354">
        <v>0</v>
      </c>
      <c r="AD354">
        <v>18</v>
      </c>
    </row>
    <row r="355" spans="1:30" ht="15" customHeight="1" x14ac:dyDescent="0.35">
      <c r="A355" s="1">
        <v>14</v>
      </c>
      <c r="B355" s="1" t="s">
        <v>355</v>
      </c>
      <c r="C355" s="2">
        <v>181207</v>
      </c>
      <c r="D355" s="17">
        <v>2713</v>
      </c>
      <c r="E355" s="18">
        <v>1248</v>
      </c>
      <c r="F355">
        <v>424</v>
      </c>
      <c r="G355">
        <v>457</v>
      </c>
      <c r="H355">
        <v>165</v>
      </c>
      <c r="I355">
        <v>171</v>
      </c>
      <c r="J355">
        <v>38</v>
      </c>
      <c r="K355">
        <v>3</v>
      </c>
      <c r="L355">
        <v>0</v>
      </c>
      <c r="M355">
        <v>0</v>
      </c>
      <c r="N355">
        <v>2598</v>
      </c>
      <c r="O355">
        <v>17</v>
      </c>
      <c r="P355">
        <v>0</v>
      </c>
      <c r="Q355">
        <f>VLOOKUP(C355,[1]Parish_language_2022b!$1:$1048576,8,FALSE)</f>
        <v>8</v>
      </c>
      <c r="R355">
        <f>VLOOKUP(C355,[1]Parish_language_2022b!$1:$1048576,7,FALSE)</f>
        <v>36</v>
      </c>
      <c r="S355">
        <f>VLOOKUP(C355,[1]Parish_language_2022b!$1:$1048576,6,FALSE)</f>
        <v>2595</v>
      </c>
      <c r="T355">
        <f>VLOOKUP(C355,[1]Parish_language_2022b!$1:$1048576,8,FALSE)</f>
        <v>8</v>
      </c>
      <c r="U355">
        <v>2513</v>
      </c>
      <c r="V355">
        <v>2221</v>
      </c>
      <c r="W355">
        <v>2603</v>
      </c>
      <c r="X355">
        <v>2199</v>
      </c>
      <c r="Y355">
        <v>33</v>
      </c>
      <c r="Z355">
        <v>73</v>
      </c>
      <c r="AA355">
        <v>0</v>
      </c>
      <c r="AB355">
        <v>2</v>
      </c>
      <c r="AC355">
        <v>13</v>
      </c>
      <c r="AD355">
        <v>89</v>
      </c>
    </row>
    <row r="356" spans="1:30" ht="15" customHeight="1" x14ac:dyDescent="0.35">
      <c r="A356" s="1">
        <v>14</v>
      </c>
      <c r="B356" s="1" t="s">
        <v>356</v>
      </c>
      <c r="C356" s="2">
        <v>181208</v>
      </c>
      <c r="D356" s="17">
        <v>6536</v>
      </c>
      <c r="E356" s="18">
        <v>2839</v>
      </c>
      <c r="F356">
        <v>909</v>
      </c>
      <c r="G356">
        <v>917</v>
      </c>
      <c r="H356">
        <v>436</v>
      </c>
      <c r="I356">
        <v>438</v>
      </c>
      <c r="J356">
        <v>102</v>
      </c>
      <c r="K356">
        <v>19</v>
      </c>
      <c r="L356">
        <v>5</v>
      </c>
      <c r="M356">
        <v>0</v>
      </c>
      <c r="N356">
        <v>6258</v>
      </c>
      <c r="O356">
        <v>48</v>
      </c>
      <c r="P356">
        <v>3</v>
      </c>
      <c r="Q356">
        <f>VLOOKUP(C356,[1]Parish_language_2022b!$1:$1048576,8,FALSE)</f>
        <v>39</v>
      </c>
      <c r="R356">
        <f>VLOOKUP(C356,[1]Parish_language_2022b!$1:$1048576,7,FALSE)</f>
        <v>73</v>
      </c>
      <c r="S356">
        <f>VLOOKUP(C356,[1]Parish_language_2022b!$1:$1048576,6,FALSE)</f>
        <v>6295</v>
      </c>
      <c r="T356">
        <f>VLOOKUP(C356,[1]Parish_language_2022b!$1:$1048576,8,FALSE)</f>
        <v>39</v>
      </c>
      <c r="U356">
        <v>6128</v>
      </c>
      <c r="V356">
        <v>5628</v>
      </c>
      <c r="W356">
        <v>6138</v>
      </c>
      <c r="X356">
        <v>5454</v>
      </c>
      <c r="Y356">
        <v>68</v>
      </c>
      <c r="Z356">
        <v>253</v>
      </c>
      <c r="AA356">
        <v>13</v>
      </c>
      <c r="AB356">
        <v>6</v>
      </c>
      <c r="AC356">
        <v>54</v>
      </c>
      <c r="AD356">
        <v>156</v>
      </c>
    </row>
    <row r="357" spans="1:30" ht="15" customHeight="1" x14ac:dyDescent="0.35">
      <c r="A357" s="1">
        <v>14</v>
      </c>
      <c r="B357" s="1" t="s">
        <v>357</v>
      </c>
      <c r="C357" s="2">
        <v>181209</v>
      </c>
      <c r="D357" s="17">
        <v>3509</v>
      </c>
      <c r="E357" s="18">
        <v>1643</v>
      </c>
      <c r="F357">
        <v>571</v>
      </c>
      <c r="G357">
        <v>589</v>
      </c>
      <c r="H357">
        <v>222</v>
      </c>
      <c r="I357">
        <v>200</v>
      </c>
      <c r="J357">
        <v>41</v>
      </c>
      <c r="K357">
        <v>14</v>
      </c>
      <c r="L357">
        <v>1</v>
      </c>
      <c r="M357">
        <v>0</v>
      </c>
      <c r="N357">
        <v>3343</v>
      </c>
      <c r="O357">
        <v>6</v>
      </c>
      <c r="P357">
        <v>0</v>
      </c>
      <c r="Q357">
        <f>VLOOKUP(C357,[1]Parish_language_2022b!$1:$1048576,8,FALSE)</f>
        <v>17</v>
      </c>
      <c r="R357">
        <f>VLOOKUP(C357,[1]Parish_language_2022b!$1:$1048576,7,FALSE)</f>
        <v>51</v>
      </c>
      <c r="S357">
        <f>VLOOKUP(C357,[1]Parish_language_2022b!$1:$1048576,6,FALSE)</f>
        <v>3345</v>
      </c>
      <c r="T357">
        <f>VLOOKUP(C357,[1]Parish_language_2022b!$1:$1048576,8,FALSE)</f>
        <v>17</v>
      </c>
      <c r="U357">
        <v>3279</v>
      </c>
      <c r="V357">
        <v>2925</v>
      </c>
      <c r="W357">
        <v>3321</v>
      </c>
      <c r="X357">
        <v>2848</v>
      </c>
      <c r="Y357">
        <v>32</v>
      </c>
      <c r="Z357">
        <v>132</v>
      </c>
      <c r="AA357">
        <v>7</v>
      </c>
      <c r="AB357">
        <v>0</v>
      </c>
      <c r="AC357">
        <v>13</v>
      </c>
      <c r="AD357">
        <v>107</v>
      </c>
    </row>
    <row r="358" spans="1:30" ht="15" customHeight="1" x14ac:dyDescent="0.35">
      <c r="A358" s="1">
        <v>14</v>
      </c>
      <c r="B358" s="1" t="s">
        <v>358</v>
      </c>
      <c r="C358" s="2">
        <v>140757</v>
      </c>
      <c r="D358" s="17">
        <v>6222</v>
      </c>
      <c r="E358" s="18">
        <v>2633</v>
      </c>
      <c r="F358">
        <v>796</v>
      </c>
      <c r="G358">
        <v>865</v>
      </c>
      <c r="H358">
        <v>442</v>
      </c>
      <c r="I358">
        <v>355</v>
      </c>
      <c r="J358">
        <v>131</v>
      </c>
      <c r="K358">
        <v>21</v>
      </c>
      <c r="L358">
        <v>9</v>
      </c>
      <c r="M358">
        <v>9</v>
      </c>
      <c r="N358">
        <v>5916</v>
      </c>
      <c r="O358">
        <v>19</v>
      </c>
      <c r="P358">
        <v>5</v>
      </c>
      <c r="Q358">
        <f>VLOOKUP(C358,[1]Parish_language_2022b!$1:$1048576,8,FALSE)</f>
        <v>23</v>
      </c>
      <c r="R358">
        <f>VLOOKUP(C358,[1]Parish_language_2022b!$1:$1048576,7,FALSE)</f>
        <v>74</v>
      </c>
      <c r="S358">
        <f>VLOOKUP(C358,[1]Parish_language_2022b!$1:$1048576,6,FALSE)</f>
        <v>5922</v>
      </c>
      <c r="T358">
        <f>VLOOKUP(C358,[1]Parish_language_2022b!$1:$1048576,8,FALSE)</f>
        <v>23</v>
      </c>
      <c r="U358">
        <v>5994</v>
      </c>
      <c r="V358">
        <v>5627</v>
      </c>
      <c r="W358">
        <v>6005</v>
      </c>
      <c r="X358">
        <v>5475</v>
      </c>
      <c r="Y358">
        <v>44</v>
      </c>
      <c r="Z358">
        <v>129</v>
      </c>
      <c r="AA358">
        <v>18</v>
      </c>
      <c r="AB358">
        <v>1</v>
      </c>
      <c r="AC358">
        <v>33</v>
      </c>
      <c r="AD358">
        <v>163</v>
      </c>
    </row>
    <row r="359" spans="1:30" ht="15" customHeight="1" x14ac:dyDescent="0.35">
      <c r="A359" s="1">
        <v>14</v>
      </c>
      <c r="B359" s="1" t="s">
        <v>359</v>
      </c>
      <c r="C359" s="2">
        <v>181212</v>
      </c>
      <c r="D359" s="17">
        <v>4333</v>
      </c>
      <c r="E359" s="18">
        <v>2117</v>
      </c>
      <c r="F359">
        <v>801</v>
      </c>
      <c r="G359">
        <v>747</v>
      </c>
      <c r="H359">
        <v>269</v>
      </c>
      <c r="I359">
        <v>222</v>
      </c>
      <c r="J359">
        <v>51</v>
      </c>
      <c r="K359">
        <v>13</v>
      </c>
      <c r="L359">
        <v>3</v>
      </c>
      <c r="M359">
        <v>0</v>
      </c>
      <c r="N359">
        <v>4228</v>
      </c>
      <c r="O359">
        <v>10</v>
      </c>
      <c r="P359">
        <v>3</v>
      </c>
      <c r="Q359">
        <f>VLOOKUP(C359,[1]Parish_language_2022b!$1:$1048576,8,FALSE)</f>
        <v>18</v>
      </c>
      <c r="R359">
        <f>VLOOKUP(C359,[1]Parish_language_2022b!$1:$1048576,7,FALSE)</f>
        <v>55</v>
      </c>
      <c r="S359">
        <f>VLOOKUP(C359,[1]Parish_language_2022b!$1:$1048576,6,FALSE)</f>
        <v>4176</v>
      </c>
      <c r="T359">
        <f>VLOOKUP(C359,[1]Parish_language_2022b!$1:$1048576,8,FALSE)</f>
        <v>18</v>
      </c>
      <c r="U359">
        <v>4216</v>
      </c>
      <c r="V359">
        <v>4018</v>
      </c>
      <c r="W359">
        <v>4291</v>
      </c>
      <c r="X359">
        <v>3967</v>
      </c>
      <c r="Y359">
        <v>15</v>
      </c>
      <c r="Z359">
        <v>19</v>
      </c>
      <c r="AA359">
        <v>6</v>
      </c>
      <c r="AB359">
        <v>3</v>
      </c>
      <c r="AC359">
        <v>10</v>
      </c>
      <c r="AD359">
        <v>139</v>
      </c>
    </row>
    <row r="360" spans="1:30" ht="15" customHeight="1" x14ac:dyDescent="0.35">
      <c r="A360" s="1">
        <v>14</v>
      </c>
      <c r="B360" s="1" t="s">
        <v>360</v>
      </c>
      <c r="C360" s="2">
        <v>140759</v>
      </c>
      <c r="D360" s="17">
        <v>6406</v>
      </c>
      <c r="E360" s="18">
        <v>3418</v>
      </c>
      <c r="F360">
        <v>1727</v>
      </c>
      <c r="G360">
        <v>929</v>
      </c>
      <c r="H360">
        <v>397</v>
      </c>
      <c r="I360">
        <v>246</v>
      </c>
      <c r="J360">
        <v>79</v>
      </c>
      <c r="K360">
        <v>36</v>
      </c>
      <c r="L360">
        <v>2</v>
      </c>
      <c r="M360">
        <v>2</v>
      </c>
      <c r="N360">
        <v>5860</v>
      </c>
      <c r="O360">
        <v>42</v>
      </c>
      <c r="P360">
        <v>14</v>
      </c>
      <c r="Q360">
        <f>VLOOKUP(C360,[1]Parish_language_2022b!$1:$1048576,8,FALSE)</f>
        <v>40</v>
      </c>
      <c r="R360">
        <f>VLOOKUP(C360,[1]Parish_language_2022b!$1:$1048576,7,FALSE)</f>
        <v>84</v>
      </c>
      <c r="S360">
        <f>VLOOKUP(C360,[1]Parish_language_2022b!$1:$1048576,6,FALSE)</f>
        <v>6108</v>
      </c>
      <c r="T360">
        <f>VLOOKUP(C360,[1]Parish_language_2022b!$1:$1048576,8,FALSE)</f>
        <v>40</v>
      </c>
      <c r="U360">
        <v>5641</v>
      </c>
      <c r="V360">
        <v>5288</v>
      </c>
      <c r="W360">
        <v>5753</v>
      </c>
      <c r="X360">
        <v>5067</v>
      </c>
      <c r="Y360">
        <v>99</v>
      </c>
      <c r="Z360">
        <v>305</v>
      </c>
      <c r="AA360">
        <v>194</v>
      </c>
      <c r="AB360">
        <v>16</v>
      </c>
      <c r="AC360">
        <v>64</v>
      </c>
      <c r="AD360">
        <v>171</v>
      </c>
    </row>
    <row r="361" spans="1:30" ht="15" customHeight="1" x14ac:dyDescent="0.35">
      <c r="A361" s="1">
        <v>14</v>
      </c>
      <c r="B361" s="1" t="s">
        <v>361</v>
      </c>
      <c r="C361" s="2">
        <v>140792</v>
      </c>
      <c r="D361" s="17">
        <v>17872</v>
      </c>
      <c r="E361" s="18">
        <v>8865</v>
      </c>
      <c r="F361">
        <v>3983</v>
      </c>
      <c r="G361">
        <v>2493</v>
      </c>
      <c r="H361">
        <v>1304</v>
      </c>
      <c r="I361">
        <v>748</v>
      </c>
      <c r="J361">
        <v>248</v>
      </c>
      <c r="K361">
        <v>63</v>
      </c>
      <c r="L361">
        <v>19</v>
      </c>
      <c r="M361">
        <v>11</v>
      </c>
      <c r="N361">
        <v>15987</v>
      </c>
      <c r="O361">
        <v>223</v>
      </c>
      <c r="P361">
        <v>43</v>
      </c>
      <c r="Q361">
        <f>VLOOKUP(C361,[1]Parish_language_2022b!$1:$1048576,8,FALSE)</f>
        <v>68</v>
      </c>
      <c r="R361">
        <f>VLOOKUP(C361,[1]Parish_language_2022b!$1:$1048576,7,FALSE)</f>
        <v>265</v>
      </c>
      <c r="S361">
        <f>VLOOKUP(C361,[1]Parish_language_2022b!$1:$1048576,6,FALSE)</f>
        <v>17033</v>
      </c>
      <c r="T361">
        <f>VLOOKUP(C361,[1]Parish_language_2022b!$1:$1048576,8,FALSE)</f>
        <v>68</v>
      </c>
      <c r="U361">
        <v>15598</v>
      </c>
      <c r="V361">
        <v>14780</v>
      </c>
      <c r="W361">
        <v>16281</v>
      </c>
      <c r="X361">
        <v>14161</v>
      </c>
      <c r="Y361">
        <v>169</v>
      </c>
      <c r="Z361">
        <v>677</v>
      </c>
      <c r="AA361">
        <v>560</v>
      </c>
      <c r="AB361">
        <v>19</v>
      </c>
      <c r="AC361">
        <v>216</v>
      </c>
      <c r="AD361">
        <v>458</v>
      </c>
    </row>
    <row r="362" spans="1:30" ht="15" customHeight="1" x14ac:dyDescent="0.35">
      <c r="A362" s="1">
        <v>14</v>
      </c>
      <c r="B362" s="1" t="s">
        <v>362</v>
      </c>
      <c r="C362" s="2">
        <v>140767</v>
      </c>
      <c r="D362" s="17">
        <v>2374</v>
      </c>
      <c r="E362" s="18">
        <v>980</v>
      </c>
      <c r="F362">
        <v>557</v>
      </c>
      <c r="G362">
        <v>282</v>
      </c>
      <c r="H362">
        <v>61</v>
      </c>
      <c r="I362">
        <v>61</v>
      </c>
      <c r="J362">
        <v>14</v>
      </c>
      <c r="K362">
        <v>3</v>
      </c>
      <c r="L362">
        <v>5</v>
      </c>
      <c r="M362">
        <v>0</v>
      </c>
      <c r="N362">
        <v>1878</v>
      </c>
      <c r="O362">
        <v>16</v>
      </c>
      <c r="P362">
        <v>5</v>
      </c>
      <c r="Q362">
        <f>VLOOKUP(C362,[1]Parish_language_2022b!$1:$1048576,8,FALSE)</f>
        <v>35</v>
      </c>
      <c r="R362">
        <f>VLOOKUP(C362,[1]Parish_language_2022b!$1:$1048576,7,FALSE)</f>
        <v>43</v>
      </c>
      <c r="S362">
        <f>VLOOKUP(C362,[1]Parish_language_2022b!$1:$1048576,6,FALSE)</f>
        <v>2240</v>
      </c>
      <c r="T362">
        <f>VLOOKUP(C362,[1]Parish_language_2022b!$1:$1048576,8,FALSE)</f>
        <v>35</v>
      </c>
      <c r="U362">
        <v>1603</v>
      </c>
      <c r="V362">
        <v>1308</v>
      </c>
      <c r="W362">
        <v>1896</v>
      </c>
      <c r="X362">
        <v>1254</v>
      </c>
      <c r="Y362">
        <v>44</v>
      </c>
      <c r="Z362">
        <v>203</v>
      </c>
      <c r="AA362">
        <v>199</v>
      </c>
      <c r="AB362">
        <v>6</v>
      </c>
      <c r="AC362">
        <v>37</v>
      </c>
      <c r="AD362">
        <v>45</v>
      </c>
    </row>
    <row r="363" spans="1:30" ht="15" customHeight="1" x14ac:dyDescent="0.35">
      <c r="A363" s="1">
        <v>14</v>
      </c>
      <c r="B363" s="1" t="s">
        <v>363</v>
      </c>
      <c r="C363" s="2">
        <v>140780</v>
      </c>
      <c r="D363" s="17">
        <v>6732</v>
      </c>
      <c r="E363" s="18">
        <v>3893</v>
      </c>
      <c r="F363">
        <v>2188</v>
      </c>
      <c r="G363">
        <v>1037</v>
      </c>
      <c r="H363">
        <v>343</v>
      </c>
      <c r="I363">
        <v>238</v>
      </c>
      <c r="J363">
        <v>61</v>
      </c>
      <c r="K363">
        <v>13</v>
      </c>
      <c r="L363">
        <v>2</v>
      </c>
      <c r="M363">
        <v>0</v>
      </c>
      <c r="N363">
        <v>6145</v>
      </c>
      <c r="O363">
        <v>90</v>
      </c>
      <c r="P363">
        <v>20</v>
      </c>
      <c r="Q363">
        <f>VLOOKUP(C363,[1]Parish_language_2022b!$1:$1048576,8,FALSE)</f>
        <v>38</v>
      </c>
      <c r="R363">
        <f>VLOOKUP(C363,[1]Parish_language_2022b!$1:$1048576,7,FALSE)</f>
        <v>103</v>
      </c>
      <c r="S363">
        <f>VLOOKUP(C363,[1]Parish_language_2022b!$1:$1048576,6,FALSE)</f>
        <v>6423</v>
      </c>
      <c r="T363">
        <f>VLOOKUP(C363,[1]Parish_language_2022b!$1:$1048576,8,FALSE)</f>
        <v>38</v>
      </c>
      <c r="U363">
        <v>5951</v>
      </c>
      <c r="V363">
        <v>5589</v>
      </c>
      <c r="W363">
        <v>6179</v>
      </c>
      <c r="X363">
        <v>5443</v>
      </c>
      <c r="Y363">
        <v>90</v>
      </c>
      <c r="Z363">
        <v>228</v>
      </c>
      <c r="AA363">
        <v>115</v>
      </c>
      <c r="AB363">
        <v>19</v>
      </c>
      <c r="AC363">
        <v>68</v>
      </c>
      <c r="AD363">
        <v>158</v>
      </c>
    </row>
    <row r="364" spans="1:30" ht="15" customHeight="1" x14ac:dyDescent="0.35">
      <c r="A364" s="1">
        <v>14</v>
      </c>
      <c r="B364" s="1" t="s">
        <v>364</v>
      </c>
      <c r="C364" s="2">
        <v>140788</v>
      </c>
      <c r="D364" s="17">
        <v>13445</v>
      </c>
      <c r="E364" s="18">
        <v>6671</v>
      </c>
      <c r="F364">
        <v>2751</v>
      </c>
      <c r="G364">
        <v>2135</v>
      </c>
      <c r="H364">
        <v>821</v>
      </c>
      <c r="I364">
        <v>730</v>
      </c>
      <c r="J364">
        <v>160</v>
      </c>
      <c r="K364">
        <v>35</v>
      </c>
      <c r="L364">
        <v>10</v>
      </c>
      <c r="M364">
        <v>4</v>
      </c>
      <c r="N364">
        <v>12837</v>
      </c>
      <c r="O364">
        <v>53</v>
      </c>
      <c r="P364">
        <v>17</v>
      </c>
      <c r="Q364">
        <f>VLOOKUP(C364,[1]Parish_language_2022b!$1:$1048576,8,FALSE)</f>
        <v>46</v>
      </c>
      <c r="R364">
        <f>VLOOKUP(C364,[1]Parish_language_2022b!$1:$1048576,7,FALSE)</f>
        <v>126</v>
      </c>
      <c r="S364">
        <f>VLOOKUP(C364,[1]Parish_language_2022b!$1:$1048576,6,FALSE)</f>
        <v>12966</v>
      </c>
      <c r="T364">
        <f>VLOOKUP(C364,[1]Parish_language_2022b!$1:$1048576,8,FALSE)</f>
        <v>46</v>
      </c>
      <c r="U364">
        <v>12714</v>
      </c>
      <c r="V364">
        <v>12173</v>
      </c>
      <c r="W364">
        <v>12946</v>
      </c>
      <c r="X364">
        <v>11969</v>
      </c>
      <c r="Y364">
        <v>104</v>
      </c>
      <c r="Z364">
        <v>225</v>
      </c>
      <c r="AA364">
        <v>78</v>
      </c>
      <c r="AB364">
        <v>9</v>
      </c>
      <c r="AC364">
        <v>74</v>
      </c>
      <c r="AD364">
        <v>390</v>
      </c>
    </row>
    <row r="365" spans="1:30" ht="15" customHeight="1" x14ac:dyDescent="0.35">
      <c r="A365" s="1">
        <v>14</v>
      </c>
      <c r="B365" s="1" t="s">
        <v>365</v>
      </c>
      <c r="C365" s="2">
        <v>140789</v>
      </c>
      <c r="D365" s="17">
        <v>15771</v>
      </c>
      <c r="E365" s="18">
        <v>7343</v>
      </c>
      <c r="F365">
        <v>2765</v>
      </c>
      <c r="G365">
        <v>2387</v>
      </c>
      <c r="H365">
        <v>1119</v>
      </c>
      <c r="I365">
        <v>809</v>
      </c>
      <c r="J365">
        <v>216</v>
      </c>
      <c r="K365">
        <v>44</v>
      </c>
      <c r="L365">
        <v>6</v>
      </c>
      <c r="M365">
        <v>6</v>
      </c>
      <c r="N365">
        <v>14948</v>
      </c>
      <c r="O365">
        <v>90</v>
      </c>
      <c r="P365">
        <v>15</v>
      </c>
      <c r="Q365">
        <f>VLOOKUP(C365,[1]Parish_language_2022b!$1:$1048576,8,FALSE)</f>
        <v>46</v>
      </c>
      <c r="R365">
        <f>VLOOKUP(C365,[1]Parish_language_2022b!$1:$1048576,7,FALSE)</f>
        <v>169</v>
      </c>
      <c r="S365">
        <f>VLOOKUP(C365,[1]Parish_language_2022b!$1:$1048576,6,FALSE)</f>
        <v>15153</v>
      </c>
      <c r="T365">
        <f>VLOOKUP(C365,[1]Parish_language_2022b!$1:$1048576,8,FALSE)</f>
        <v>46</v>
      </c>
      <c r="U365">
        <v>14910</v>
      </c>
      <c r="V365">
        <v>14200</v>
      </c>
      <c r="W365">
        <v>15213</v>
      </c>
      <c r="X365">
        <v>13931</v>
      </c>
      <c r="Y365">
        <v>99</v>
      </c>
      <c r="Z365">
        <v>289</v>
      </c>
      <c r="AA365">
        <v>102</v>
      </c>
      <c r="AB365">
        <v>16</v>
      </c>
      <c r="AC365">
        <v>41</v>
      </c>
      <c r="AD365">
        <v>427</v>
      </c>
    </row>
    <row r="366" spans="1:30" ht="15" customHeight="1" x14ac:dyDescent="0.35">
      <c r="A366" s="1">
        <v>14</v>
      </c>
      <c r="B366" s="1" t="s">
        <v>366</v>
      </c>
      <c r="C366" s="2">
        <v>140775</v>
      </c>
      <c r="D366" s="17">
        <v>4598</v>
      </c>
      <c r="E366" s="18">
        <v>1999</v>
      </c>
      <c r="F366">
        <v>522</v>
      </c>
      <c r="G366">
        <v>788</v>
      </c>
      <c r="H366">
        <v>335</v>
      </c>
      <c r="I366">
        <v>298</v>
      </c>
      <c r="J366">
        <v>50</v>
      </c>
      <c r="K366">
        <v>10</v>
      </c>
      <c r="L366">
        <v>1</v>
      </c>
      <c r="M366">
        <v>1</v>
      </c>
      <c r="N366">
        <v>4450</v>
      </c>
      <c r="O366">
        <v>14</v>
      </c>
      <c r="P366">
        <v>1</v>
      </c>
      <c r="Q366">
        <f>VLOOKUP(C366,[1]Parish_language_2022b!$1:$1048576,8,FALSE)</f>
        <v>25</v>
      </c>
      <c r="R366">
        <f>VLOOKUP(C366,[1]Parish_language_2022b!$1:$1048576,7,FALSE)</f>
        <v>47</v>
      </c>
      <c r="S366">
        <f>VLOOKUP(C366,[1]Parish_language_2022b!$1:$1048576,6,FALSE)</f>
        <v>4421</v>
      </c>
      <c r="T366">
        <f>VLOOKUP(C366,[1]Parish_language_2022b!$1:$1048576,8,FALSE)</f>
        <v>25</v>
      </c>
      <c r="U366">
        <v>4430</v>
      </c>
      <c r="V366">
        <v>4250</v>
      </c>
      <c r="W366">
        <v>4439</v>
      </c>
      <c r="X366">
        <v>4111</v>
      </c>
      <c r="Y366">
        <v>36</v>
      </c>
      <c r="Z366">
        <v>77</v>
      </c>
      <c r="AA366">
        <v>16</v>
      </c>
      <c r="AB366">
        <v>2</v>
      </c>
      <c r="AC366">
        <v>19</v>
      </c>
      <c r="AD366">
        <v>111</v>
      </c>
    </row>
    <row r="367" spans="1:30" ht="15" customHeight="1" x14ac:dyDescent="0.35">
      <c r="A367" s="1">
        <v>14</v>
      </c>
      <c r="B367" s="1" t="s">
        <v>367</v>
      </c>
      <c r="C367" s="2">
        <v>140793</v>
      </c>
      <c r="D367" s="17">
        <v>12541</v>
      </c>
      <c r="E367" s="18">
        <v>6399</v>
      </c>
      <c r="F367">
        <v>2966</v>
      </c>
      <c r="G367">
        <v>1880</v>
      </c>
      <c r="H367">
        <v>835</v>
      </c>
      <c r="I367">
        <v>550</v>
      </c>
      <c r="J367">
        <v>149</v>
      </c>
      <c r="K367">
        <v>35</v>
      </c>
      <c r="L367">
        <v>7</v>
      </c>
      <c r="M367">
        <v>7</v>
      </c>
      <c r="N367">
        <v>11520</v>
      </c>
      <c r="O367">
        <v>146</v>
      </c>
      <c r="P367">
        <v>8</v>
      </c>
      <c r="Q367">
        <f>VLOOKUP(C367,[1]Parish_language_2022b!$1:$1048576,8,FALSE)</f>
        <v>62</v>
      </c>
      <c r="R367">
        <f>VLOOKUP(C367,[1]Parish_language_2022b!$1:$1048576,7,FALSE)</f>
        <v>182</v>
      </c>
      <c r="S367">
        <f>VLOOKUP(C367,[1]Parish_language_2022b!$1:$1048576,6,FALSE)</f>
        <v>11962</v>
      </c>
      <c r="T367">
        <f>VLOOKUP(C367,[1]Parish_language_2022b!$1:$1048576,8,FALSE)</f>
        <v>62</v>
      </c>
      <c r="U367">
        <v>11221</v>
      </c>
      <c r="V367">
        <v>10723</v>
      </c>
      <c r="W367">
        <v>11555</v>
      </c>
      <c r="X367">
        <v>10458</v>
      </c>
      <c r="Y367">
        <v>112</v>
      </c>
      <c r="Z367">
        <v>372</v>
      </c>
      <c r="AA367">
        <v>368</v>
      </c>
      <c r="AB367">
        <v>16</v>
      </c>
      <c r="AC367">
        <v>126</v>
      </c>
      <c r="AD367">
        <v>325</v>
      </c>
    </row>
    <row r="368" spans="1:30" ht="15" customHeight="1" x14ac:dyDescent="0.35">
      <c r="A368" s="1">
        <v>14</v>
      </c>
      <c r="B368" s="1" t="s">
        <v>368</v>
      </c>
      <c r="C368" s="2">
        <v>150820</v>
      </c>
      <c r="D368" s="17">
        <v>5715</v>
      </c>
      <c r="E368" s="18">
        <v>2608</v>
      </c>
      <c r="F368">
        <v>928</v>
      </c>
      <c r="G368">
        <v>850</v>
      </c>
      <c r="H368">
        <v>456</v>
      </c>
      <c r="I368">
        <v>253</v>
      </c>
      <c r="J368">
        <v>91</v>
      </c>
      <c r="K368">
        <v>17</v>
      </c>
      <c r="L368">
        <v>8</v>
      </c>
      <c r="M368">
        <v>1</v>
      </c>
      <c r="N368">
        <v>5565</v>
      </c>
      <c r="O368">
        <v>30</v>
      </c>
      <c r="P368">
        <v>11</v>
      </c>
      <c r="Q368">
        <f>VLOOKUP(C368,[1]Parish_language_2022b!$1:$1048576,8,FALSE)</f>
        <v>14</v>
      </c>
      <c r="R368">
        <f>VLOOKUP(C368,[1]Parish_language_2022b!$1:$1048576,7,FALSE)</f>
        <v>42</v>
      </c>
      <c r="S368">
        <f>VLOOKUP(C368,[1]Parish_language_2022b!$1:$1048576,6,FALSE)</f>
        <v>5562</v>
      </c>
      <c r="T368">
        <f>VLOOKUP(C368,[1]Parish_language_2022b!$1:$1048576,8,FALSE)</f>
        <v>14</v>
      </c>
      <c r="U368">
        <v>5606</v>
      </c>
      <c r="V368">
        <v>5431</v>
      </c>
      <c r="W368">
        <v>5644</v>
      </c>
      <c r="X368">
        <v>5436</v>
      </c>
      <c r="Y368">
        <v>13</v>
      </c>
      <c r="Z368">
        <v>40</v>
      </c>
      <c r="AA368">
        <v>2</v>
      </c>
      <c r="AB368">
        <v>4</v>
      </c>
      <c r="AC368">
        <v>14</v>
      </c>
      <c r="AD368">
        <v>166</v>
      </c>
    </row>
    <row r="369" spans="1:30" ht="15" customHeight="1" x14ac:dyDescent="0.35">
      <c r="A369" s="1">
        <v>14</v>
      </c>
      <c r="B369" s="1" t="s">
        <v>369</v>
      </c>
      <c r="C369" s="2">
        <v>150830</v>
      </c>
      <c r="D369" s="17">
        <v>9295</v>
      </c>
      <c r="E369" s="18">
        <v>4341</v>
      </c>
      <c r="F369">
        <v>1668</v>
      </c>
      <c r="G369">
        <v>1353</v>
      </c>
      <c r="H369">
        <v>668</v>
      </c>
      <c r="I369">
        <v>465</v>
      </c>
      <c r="J369">
        <v>153</v>
      </c>
      <c r="K369">
        <v>30</v>
      </c>
      <c r="L369">
        <v>11</v>
      </c>
      <c r="M369">
        <v>2</v>
      </c>
      <c r="N369">
        <v>8798</v>
      </c>
      <c r="O369">
        <v>65</v>
      </c>
      <c r="P369">
        <v>16</v>
      </c>
      <c r="Q369">
        <f>VLOOKUP(C369,[1]Parish_language_2022b!$1:$1048576,8,FALSE)</f>
        <v>42</v>
      </c>
      <c r="R369">
        <f>VLOOKUP(C369,[1]Parish_language_2022b!$1:$1048576,7,FALSE)</f>
        <v>87</v>
      </c>
      <c r="S369">
        <f>VLOOKUP(C369,[1]Parish_language_2022b!$1:$1048576,6,FALSE)</f>
        <v>8865</v>
      </c>
      <c r="T369">
        <f>VLOOKUP(C369,[1]Parish_language_2022b!$1:$1048576,8,FALSE)</f>
        <v>42</v>
      </c>
      <c r="U369">
        <v>8986</v>
      </c>
      <c r="V369">
        <v>8550</v>
      </c>
      <c r="W369">
        <v>9003</v>
      </c>
      <c r="X369">
        <v>8499</v>
      </c>
      <c r="Y369">
        <v>53</v>
      </c>
      <c r="Z369">
        <v>181</v>
      </c>
      <c r="AA369">
        <v>21</v>
      </c>
      <c r="AB369">
        <v>9</v>
      </c>
      <c r="AC369">
        <v>55</v>
      </c>
      <c r="AD369">
        <v>219</v>
      </c>
    </row>
    <row r="370" spans="1:30" ht="15" customHeight="1" x14ac:dyDescent="0.35">
      <c r="A370" s="1">
        <v>14</v>
      </c>
      <c r="B370" s="1" t="s">
        <v>370</v>
      </c>
      <c r="C370" s="2">
        <v>140782</v>
      </c>
      <c r="D370" s="17">
        <v>12869</v>
      </c>
      <c r="E370" s="18">
        <v>6224</v>
      </c>
      <c r="F370">
        <v>2470</v>
      </c>
      <c r="G370">
        <v>2006</v>
      </c>
      <c r="H370">
        <v>823</v>
      </c>
      <c r="I370">
        <v>634</v>
      </c>
      <c r="J370">
        <v>195</v>
      </c>
      <c r="K370">
        <v>43</v>
      </c>
      <c r="L370">
        <v>6</v>
      </c>
      <c r="M370">
        <v>11</v>
      </c>
      <c r="N370">
        <v>11808</v>
      </c>
      <c r="O370">
        <v>132</v>
      </c>
      <c r="P370">
        <v>25</v>
      </c>
      <c r="Q370">
        <f>VLOOKUP(C370,[1]Parish_language_2022b!$1:$1048576,8,FALSE)</f>
        <v>85</v>
      </c>
      <c r="R370">
        <f>VLOOKUP(C370,[1]Parish_language_2022b!$1:$1048576,7,FALSE)</f>
        <v>150</v>
      </c>
      <c r="S370">
        <f>VLOOKUP(C370,[1]Parish_language_2022b!$1:$1048576,6,FALSE)</f>
        <v>12251</v>
      </c>
      <c r="T370">
        <f>VLOOKUP(C370,[1]Parish_language_2022b!$1:$1048576,8,FALSE)</f>
        <v>85</v>
      </c>
      <c r="U370">
        <v>11697</v>
      </c>
      <c r="V370">
        <v>11038</v>
      </c>
      <c r="W370">
        <v>11394</v>
      </c>
      <c r="X370">
        <v>10381</v>
      </c>
      <c r="Y370">
        <v>165</v>
      </c>
      <c r="Z370">
        <v>1003</v>
      </c>
      <c r="AA370">
        <v>112</v>
      </c>
      <c r="AB370">
        <v>16</v>
      </c>
      <c r="AC370">
        <v>174</v>
      </c>
      <c r="AD370">
        <v>316</v>
      </c>
    </row>
    <row r="371" spans="1:30" ht="15" customHeight="1" x14ac:dyDescent="0.35">
      <c r="A371" s="1">
        <v>14</v>
      </c>
      <c r="B371" s="1" t="s">
        <v>371</v>
      </c>
      <c r="C371" s="2">
        <v>140784</v>
      </c>
      <c r="D371" s="17">
        <v>9906</v>
      </c>
      <c r="E371" s="18">
        <v>4681</v>
      </c>
      <c r="F371">
        <v>1897</v>
      </c>
      <c r="G371">
        <v>1450</v>
      </c>
      <c r="H371">
        <v>697</v>
      </c>
      <c r="I371">
        <v>481</v>
      </c>
      <c r="J371">
        <v>142</v>
      </c>
      <c r="K371">
        <v>32</v>
      </c>
      <c r="L371">
        <v>12</v>
      </c>
      <c r="M371">
        <v>6</v>
      </c>
      <c r="N371">
        <v>9087</v>
      </c>
      <c r="O371">
        <v>124</v>
      </c>
      <c r="P371">
        <v>15</v>
      </c>
      <c r="Q371">
        <f>VLOOKUP(C371,[1]Parish_language_2022b!$1:$1048576,8,FALSE)</f>
        <v>58</v>
      </c>
      <c r="R371">
        <f>VLOOKUP(C371,[1]Parish_language_2022b!$1:$1048576,7,FALSE)</f>
        <v>145</v>
      </c>
      <c r="S371">
        <f>VLOOKUP(C371,[1]Parish_language_2022b!$1:$1048576,6,FALSE)</f>
        <v>9438</v>
      </c>
      <c r="T371">
        <f>VLOOKUP(C371,[1]Parish_language_2022b!$1:$1048576,8,FALSE)</f>
        <v>58</v>
      </c>
      <c r="U371">
        <v>9017</v>
      </c>
      <c r="V371">
        <v>8613</v>
      </c>
      <c r="W371">
        <v>9189</v>
      </c>
      <c r="X371">
        <v>8297</v>
      </c>
      <c r="Y371">
        <v>64</v>
      </c>
      <c r="Z371">
        <v>500</v>
      </c>
      <c r="AA371">
        <v>75</v>
      </c>
      <c r="AB371">
        <v>3</v>
      </c>
      <c r="AC371">
        <v>61</v>
      </c>
      <c r="AD371">
        <v>261</v>
      </c>
    </row>
    <row r="372" spans="1:30" ht="15" customHeight="1" x14ac:dyDescent="0.35">
      <c r="A372" s="1">
        <v>14</v>
      </c>
      <c r="B372" s="1" t="s">
        <v>372</v>
      </c>
      <c r="C372" s="2">
        <v>181213</v>
      </c>
      <c r="D372" s="17">
        <v>2491</v>
      </c>
      <c r="E372" s="18">
        <v>1236</v>
      </c>
      <c r="F372">
        <v>567</v>
      </c>
      <c r="G372">
        <v>336</v>
      </c>
      <c r="H372">
        <v>159</v>
      </c>
      <c r="I372">
        <v>111</v>
      </c>
      <c r="J372">
        <v>57</v>
      </c>
      <c r="K372">
        <v>9</v>
      </c>
      <c r="L372">
        <v>2</v>
      </c>
      <c r="M372">
        <v>0</v>
      </c>
      <c r="N372">
        <v>2394</v>
      </c>
      <c r="O372">
        <v>12</v>
      </c>
      <c r="P372">
        <v>3</v>
      </c>
      <c r="Q372">
        <f>VLOOKUP(C372,[1]Parish_language_2022b!$1:$1048576,8,FALSE)</f>
        <v>12</v>
      </c>
      <c r="R372">
        <f>VLOOKUP(C372,[1]Parish_language_2022b!$1:$1048576,7,FALSE)</f>
        <v>26</v>
      </c>
      <c r="S372">
        <f>VLOOKUP(C372,[1]Parish_language_2022b!$1:$1048576,6,FALSE)</f>
        <v>2399</v>
      </c>
      <c r="T372">
        <f>VLOOKUP(C372,[1]Parish_language_2022b!$1:$1048576,8,FALSE)</f>
        <v>12</v>
      </c>
      <c r="U372">
        <v>2419</v>
      </c>
      <c r="V372">
        <v>2267</v>
      </c>
      <c r="W372">
        <v>2441</v>
      </c>
      <c r="X372">
        <v>2250</v>
      </c>
      <c r="Y372">
        <v>13</v>
      </c>
      <c r="Z372">
        <v>24</v>
      </c>
      <c r="AA372">
        <v>3</v>
      </c>
      <c r="AB372">
        <v>1</v>
      </c>
      <c r="AC372">
        <v>9</v>
      </c>
      <c r="AD372">
        <v>67</v>
      </c>
    </row>
    <row r="373" spans="1:30" ht="15" customHeight="1" x14ac:dyDescent="0.35">
      <c r="A373" s="1">
        <v>14</v>
      </c>
      <c r="B373" s="1" t="s">
        <v>373</v>
      </c>
      <c r="C373" s="2">
        <v>181214</v>
      </c>
      <c r="D373" s="17">
        <v>1908</v>
      </c>
      <c r="E373" s="18">
        <v>849</v>
      </c>
      <c r="F373">
        <v>253</v>
      </c>
      <c r="G373">
        <v>344</v>
      </c>
      <c r="H373">
        <v>110</v>
      </c>
      <c r="I373">
        <v>108</v>
      </c>
      <c r="J373">
        <v>25</v>
      </c>
      <c r="K373">
        <v>4</v>
      </c>
      <c r="L373">
        <v>2</v>
      </c>
      <c r="M373">
        <v>1</v>
      </c>
      <c r="N373">
        <v>1837</v>
      </c>
      <c r="O373">
        <v>5</v>
      </c>
      <c r="P373">
        <v>2</v>
      </c>
      <c r="Q373">
        <f>VLOOKUP(C373,[1]Parish_language_2022b!$1:$1048576,8,FALSE)</f>
        <v>12</v>
      </c>
      <c r="R373">
        <f>VLOOKUP(C373,[1]Parish_language_2022b!$1:$1048576,7,FALSE)</f>
        <v>26</v>
      </c>
      <c r="S373">
        <f>VLOOKUP(C373,[1]Parish_language_2022b!$1:$1048576,6,FALSE)</f>
        <v>1822</v>
      </c>
      <c r="T373">
        <f>VLOOKUP(C373,[1]Parish_language_2022b!$1:$1048576,8,FALSE)</f>
        <v>12</v>
      </c>
      <c r="U373">
        <v>1807</v>
      </c>
      <c r="V373">
        <v>1266</v>
      </c>
      <c r="W373">
        <v>1868</v>
      </c>
      <c r="X373">
        <v>1263</v>
      </c>
      <c r="Y373">
        <v>22</v>
      </c>
      <c r="Z373">
        <v>12</v>
      </c>
      <c r="AA373">
        <v>4</v>
      </c>
      <c r="AB373">
        <v>1</v>
      </c>
      <c r="AC373">
        <v>1</v>
      </c>
      <c r="AD373">
        <v>121</v>
      </c>
    </row>
    <row r="374" spans="1:30" ht="15" customHeight="1" x14ac:dyDescent="0.35">
      <c r="A374" s="1">
        <v>14</v>
      </c>
      <c r="B374" s="1" t="s">
        <v>374</v>
      </c>
      <c r="C374" s="2">
        <v>181215</v>
      </c>
      <c r="D374" s="17">
        <v>1454</v>
      </c>
      <c r="E374" s="18">
        <v>672</v>
      </c>
      <c r="F374">
        <v>205</v>
      </c>
      <c r="G374">
        <v>282</v>
      </c>
      <c r="H374">
        <v>101</v>
      </c>
      <c r="I374">
        <v>61</v>
      </c>
      <c r="J374">
        <v>21</v>
      </c>
      <c r="K374">
        <v>3</v>
      </c>
      <c r="L374">
        <v>0</v>
      </c>
      <c r="M374">
        <v>2</v>
      </c>
      <c r="N374">
        <v>1407</v>
      </c>
      <c r="O374">
        <v>3</v>
      </c>
      <c r="P374">
        <v>0</v>
      </c>
      <c r="Q374">
        <f>VLOOKUP(C374,[1]Parish_language_2022b!$1:$1048576,8,FALSE)</f>
        <v>3</v>
      </c>
      <c r="R374">
        <f>VLOOKUP(C374,[1]Parish_language_2022b!$1:$1048576,7,FALSE)</f>
        <v>27</v>
      </c>
      <c r="S374">
        <f>VLOOKUP(C374,[1]Parish_language_2022b!$1:$1048576,6,FALSE)</f>
        <v>1394</v>
      </c>
      <c r="T374">
        <f>VLOOKUP(C374,[1]Parish_language_2022b!$1:$1048576,8,FALSE)</f>
        <v>3</v>
      </c>
      <c r="U374">
        <v>1385</v>
      </c>
      <c r="V374">
        <v>960</v>
      </c>
      <c r="W374">
        <v>1437</v>
      </c>
      <c r="X374">
        <v>988</v>
      </c>
      <c r="Y374">
        <v>9</v>
      </c>
      <c r="Z374">
        <v>5</v>
      </c>
      <c r="AA374">
        <v>2</v>
      </c>
      <c r="AB374">
        <v>2</v>
      </c>
      <c r="AC374">
        <v>0</v>
      </c>
      <c r="AD374">
        <v>138</v>
      </c>
    </row>
    <row r="375" spans="1:30" ht="15" customHeight="1" x14ac:dyDescent="0.35">
      <c r="A375" s="1">
        <v>16</v>
      </c>
      <c r="B375" s="1" t="s">
        <v>375</v>
      </c>
      <c r="C375" s="2">
        <v>160838</v>
      </c>
      <c r="D375" s="17">
        <v>3811</v>
      </c>
      <c r="E375" s="18">
        <v>1696</v>
      </c>
      <c r="F375">
        <v>549</v>
      </c>
      <c r="G375">
        <v>597</v>
      </c>
      <c r="H375">
        <v>246</v>
      </c>
      <c r="I375">
        <v>213</v>
      </c>
      <c r="J375">
        <v>70</v>
      </c>
      <c r="K375">
        <v>8</v>
      </c>
      <c r="L375">
        <v>4</v>
      </c>
      <c r="M375">
        <v>2</v>
      </c>
      <c r="N375">
        <v>3619</v>
      </c>
      <c r="O375">
        <v>25</v>
      </c>
      <c r="P375">
        <v>10</v>
      </c>
      <c r="Q375">
        <f>VLOOKUP(C375,[1]Parish_language_2022b!$1:$1048576,8,FALSE)</f>
        <v>56</v>
      </c>
      <c r="R375">
        <f>VLOOKUP(C375,[1]Parish_language_2022b!$1:$1048576,7,FALSE)</f>
        <v>49</v>
      </c>
      <c r="S375">
        <f>VLOOKUP(C375,[1]Parish_language_2022b!$1:$1048576,6,FALSE)</f>
        <v>3617</v>
      </c>
      <c r="T375">
        <f>VLOOKUP(C375,[1]Parish_language_2022b!$1:$1048576,8,FALSE)</f>
        <v>56</v>
      </c>
      <c r="U375">
        <v>3625</v>
      </c>
      <c r="V375">
        <v>3426</v>
      </c>
      <c r="W375">
        <v>3555</v>
      </c>
      <c r="X375">
        <v>3233</v>
      </c>
      <c r="Y375">
        <v>55</v>
      </c>
      <c r="Z375">
        <v>185</v>
      </c>
      <c r="AA375">
        <v>5</v>
      </c>
      <c r="AB375">
        <v>7</v>
      </c>
      <c r="AC375">
        <v>23</v>
      </c>
      <c r="AD375">
        <v>107</v>
      </c>
    </row>
    <row r="376" spans="1:30" ht="15" customHeight="1" x14ac:dyDescent="0.35">
      <c r="A376" s="1">
        <v>16</v>
      </c>
      <c r="B376" s="1" t="s">
        <v>376</v>
      </c>
      <c r="C376" s="2">
        <v>160839</v>
      </c>
      <c r="D376" s="17">
        <v>9835</v>
      </c>
      <c r="E376" s="18">
        <v>4307</v>
      </c>
      <c r="F376">
        <v>1354</v>
      </c>
      <c r="G376">
        <v>1423</v>
      </c>
      <c r="H376">
        <v>736</v>
      </c>
      <c r="I376">
        <v>593</v>
      </c>
      <c r="J376">
        <v>154</v>
      </c>
      <c r="K376">
        <v>24</v>
      </c>
      <c r="L376">
        <v>4</v>
      </c>
      <c r="M376">
        <v>0</v>
      </c>
      <c r="N376">
        <v>9178</v>
      </c>
      <c r="O376">
        <v>112</v>
      </c>
      <c r="P376">
        <v>13</v>
      </c>
      <c r="Q376">
        <f>VLOOKUP(C376,[1]Parish_language_2022b!$1:$1048576,8,FALSE)</f>
        <v>64</v>
      </c>
      <c r="R376">
        <f>VLOOKUP(C376,[1]Parish_language_2022b!$1:$1048576,7,FALSE)</f>
        <v>75</v>
      </c>
      <c r="S376">
        <f>VLOOKUP(C376,[1]Parish_language_2022b!$1:$1048576,6,FALSE)</f>
        <v>9422</v>
      </c>
      <c r="T376">
        <f>VLOOKUP(C376,[1]Parish_language_2022b!$1:$1048576,8,FALSE)</f>
        <v>64</v>
      </c>
      <c r="U376">
        <v>9129</v>
      </c>
      <c r="V376">
        <v>8707</v>
      </c>
      <c r="W376">
        <v>8938</v>
      </c>
      <c r="X376">
        <v>8208</v>
      </c>
      <c r="Y376">
        <v>109</v>
      </c>
      <c r="Z376">
        <v>623</v>
      </c>
      <c r="AA376">
        <v>53</v>
      </c>
      <c r="AB376">
        <v>9</v>
      </c>
      <c r="AC376">
        <v>65</v>
      </c>
      <c r="AD376">
        <v>255</v>
      </c>
    </row>
    <row r="377" spans="1:30" ht="15" customHeight="1" x14ac:dyDescent="0.35">
      <c r="A377" s="1">
        <v>16</v>
      </c>
      <c r="B377" s="1" t="s">
        <v>377</v>
      </c>
      <c r="C377" s="2">
        <v>160842</v>
      </c>
      <c r="D377" s="17">
        <v>6476</v>
      </c>
      <c r="E377" s="18">
        <v>2577</v>
      </c>
      <c r="F377">
        <v>690</v>
      </c>
      <c r="G377">
        <v>860</v>
      </c>
      <c r="H377">
        <v>319</v>
      </c>
      <c r="I377">
        <v>464</v>
      </c>
      <c r="J377">
        <v>151</v>
      </c>
      <c r="K377">
        <v>52</v>
      </c>
      <c r="L377">
        <v>9</v>
      </c>
      <c r="M377">
        <v>10</v>
      </c>
      <c r="N377">
        <v>5979</v>
      </c>
      <c r="O377">
        <v>36</v>
      </c>
      <c r="P377">
        <v>9</v>
      </c>
      <c r="Q377">
        <f>VLOOKUP(C377,[1]Parish_language_2022b!$1:$1048576,8,FALSE)</f>
        <v>27</v>
      </c>
      <c r="R377">
        <f>VLOOKUP(C377,[1]Parish_language_2022b!$1:$1048576,7,FALSE)</f>
        <v>52</v>
      </c>
      <c r="S377">
        <f>VLOOKUP(C377,[1]Parish_language_2022b!$1:$1048576,6,FALSE)</f>
        <v>6239</v>
      </c>
      <c r="T377">
        <f>VLOOKUP(C377,[1]Parish_language_2022b!$1:$1048576,8,FALSE)</f>
        <v>27</v>
      </c>
      <c r="U377">
        <v>5765</v>
      </c>
      <c r="V377">
        <v>5276</v>
      </c>
      <c r="W377">
        <v>5159</v>
      </c>
      <c r="X377">
        <v>4521</v>
      </c>
      <c r="Y377">
        <v>107</v>
      </c>
      <c r="Z377">
        <v>1024</v>
      </c>
      <c r="AA377">
        <v>32</v>
      </c>
      <c r="AB377">
        <v>7</v>
      </c>
      <c r="AC377">
        <v>147</v>
      </c>
      <c r="AD377">
        <v>145</v>
      </c>
    </row>
    <row r="378" spans="1:30" ht="15" customHeight="1" x14ac:dyDescent="0.35">
      <c r="A378" s="1">
        <v>16</v>
      </c>
      <c r="B378" s="1" t="s">
        <v>378</v>
      </c>
      <c r="C378" s="2">
        <v>160844</v>
      </c>
      <c r="D378" s="17">
        <v>8519</v>
      </c>
      <c r="E378" s="18">
        <v>3929</v>
      </c>
      <c r="F378">
        <v>1393</v>
      </c>
      <c r="G378">
        <v>1333</v>
      </c>
      <c r="H378">
        <v>631</v>
      </c>
      <c r="I378">
        <v>426</v>
      </c>
      <c r="J378">
        <v>116</v>
      </c>
      <c r="K378">
        <v>27</v>
      </c>
      <c r="L378">
        <v>9</v>
      </c>
      <c r="M378">
        <v>5</v>
      </c>
      <c r="N378">
        <v>8106</v>
      </c>
      <c r="O378">
        <v>36</v>
      </c>
      <c r="P378">
        <v>9</v>
      </c>
      <c r="Q378">
        <f>VLOOKUP(C378,[1]Parish_language_2022b!$1:$1048576,8,FALSE)</f>
        <v>44</v>
      </c>
      <c r="R378">
        <f>VLOOKUP(C378,[1]Parish_language_2022b!$1:$1048576,7,FALSE)</f>
        <v>77</v>
      </c>
      <c r="S378">
        <f>VLOOKUP(C378,[1]Parish_language_2022b!$1:$1048576,6,FALSE)</f>
        <v>8164</v>
      </c>
      <c r="T378">
        <f>VLOOKUP(C378,[1]Parish_language_2022b!$1:$1048576,8,FALSE)</f>
        <v>44</v>
      </c>
      <c r="U378">
        <v>8067</v>
      </c>
      <c r="V378">
        <v>7708</v>
      </c>
      <c r="W378">
        <v>8125</v>
      </c>
      <c r="X378">
        <v>7465</v>
      </c>
      <c r="Y378">
        <v>49</v>
      </c>
      <c r="Z378">
        <v>183</v>
      </c>
      <c r="AA378">
        <v>105</v>
      </c>
      <c r="AB378">
        <v>14</v>
      </c>
      <c r="AC378">
        <v>57</v>
      </c>
      <c r="AD378">
        <v>180</v>
      </c>
    </row>
    <row r="379" spans="1:30" ht="15" customHeight="1" x14ac:dyDescent="0.35">
      <c r="A379" s="1">
        <v>16</v>
      </c>
      <c r="B379" s="1" t="s">
        <v>379</v>
      </c>
      <c r="C379" s="2">
        <v>160850</v>
      </c>
      <c r="D379" s="17">
        <v>5144</v>
      </c>
      <c r="E379" s="18">
        <v>2202</v>
      </c>
      <c r="F379">
        <v>739</v>
      </c>
      <c r="G379">
        <v>697</v>
      </c>
      <c r="H379">
        <v>308</v>
      </c>
      <c r="I379">
        <v>321</v>
      </c>
      <c r="J379">
        <v>108</v>
      </c>
      <c r="K379">
        <v>35</v>
      </c>
      <c r="L379">
        <v>7</v>
      </c>
      <c r="M379">
        <v>8</v>
      </c>
      <c r="N379">
        <v>4894</v>
      </c>
      <c r="O379">
        <v>16</v>
      </c>
      <c r="P379">
        <v>4</v>
      </c>
      <c r="Q379">
        <f>VLOOKUP(C379,[1]Parish_language_2022b!$1:$1048576,8,FALSE)</f>
        <v>23</v>
      </c>
      <c r="R379">
        <f>VLOOKUP(C379,[1]Parish_language_2022b!$1:$1048576,7,FALSE)</f>
        <v>41</v>
      </c>
      <c r="S379">
        <f>VLOOKUP(C379,[1]Parish_language_2022b!$1:$1048576,6,FALSE)</f>
        <v>4965</v>
      </c>
      <c r="T379">
        <f>VLOOKUP(C379,[1]Parish_language_2022b!$1:$1048576,8,FALSE)</f>
        <v>23</v>
      </c>
      <c r="U379">
        <v>4711</v>
      </c>
      <c r="V379">
        <v>4362</v>
      </c>
      <c r="W379">
        <v>4603</v>
      </c>
      <c r="X379">
        <v>4013</v>
      </c>
      <c r="Y379">
        <v>88</v>
      </c>
      <c r="Z379">
        <v>404</v>
      </c>
      <c r="AA379">
        <v>23</v>
      </c>
      <c r="AB379">
        <v>3</v>
      </c>
      <c r="AC379">
        <v>38</v>
      </c>
      <c r="AD379">
        <v>83</v>
      </c>
    </row>
    <row r="380" spans="1:30" ht="15" customHeight="1" x14ac:dyDescent="0.35">
      <c r="A380" s="1">
        <v>16</v>
      </c>
      <c r="B380" s="1" t="s">
        <v>380</v>
      </c>
      <c r="C380" s="2">
        <v>160846</v>
      </c>
      <c r="D380" s="17">
        <v>9196</v>
      </c>
      <c r="E380" s="18">
        <v>3594</v>
      </c>
      <c r="F380">
        <v>994</v>
      </c>
      <c r="G380">
        <v>1235</v>
      </c>
      <c r="H380">
        <v>595</v>
      </c>
      <c r="I380">
        <v>566</v>
      </c>
      <c r="J380">
        <v>163</v>
      </c>
      <c r="K380">
        <v>29</v>
      </c>
      <c r="L380">
        <v>9</v>
      </c>
      <c r="M380">
        <v>6</v>
      </c>
      <c r="N380">
        <v>8611</v>
      </c>
      <c r="O380">
        <v>64</v>
      </c>
      <c r="P380">
        <v>14</v>
      </c>
      <c r="Q380">
        <f>VLOOKUP(C380,[1]Parish_language_2022b!$1:$1048576,8,FALSE)</f>
        <v>94</v>
      </c>
      <c r="R380">
        <f>VLOOKUP(C380,[1]Parish_language_2022b!$1:$1048576,7,FALSE)</f>
        <v>154</v>
      </c>
      <c r="S380">
        <f>VLOOKUP(C380,[1]Parish_language_2022b!$1:$1048576,6,FALSE)</f>
        <v>8680</v>
      </c>
      <c r="T380">
        <f>VLOOKUP(C380,[1]Parish_language_2022b!$1:$1048576,8,FALSE)</f>
        <v>94</v>
      </c>
      <c r="U380">
        <v>8603</v>
      </c>
      <c r="V380">
        <v>8052</v>
      </c>
      <c r="W380">
        <v>8472</v>
      </c>
      <c r="X380">
        <v>7667</v>
      </c>
      <c r="Y380">
        <v>101</v>
      </c>
      <c r="Z380">
        <v>478</v>
      </c>
      <c r="AA380">
        <v>65</v>
      </c>
      <c r="AB380">
        <v>12</v>
      </c>
      <c r="AC380">
        <v>89</v>
      </c>
      <c r="AD380">
        <v>251</v>
      </c>
    </row>
    <row r="381" spans="1:30" ht="15" customHeight="1" x14ac:dyDescent="0.35">
      <c r="A381" s="1">
        <v>16</v>
      </c>
      <c r="B381" s="1" t="s">
        <v>381</v>
      </c>
      <c r="C381" s="2">
        <v>160845</v>
      </c>
      <c r="D381" s="17">
        <v>19500</v>
      </c>
      <c r="E381" s="18">
        <v>8402</v>
      </c>
      <c r="F381">
        <v>2731</v>
      </c>
      <c r="G381">
        <v>2751</v>
      </c>
      <c r="H381">
        <v>1335</v>
      </c>
      <c r="I381">
        <v>1099</v>
      </c>
      <c r="J381">
        <v>350</v>
      </c>
      <c r="K381">
        <v>80</v>
      </c>
      <c r="L381">
        <v>15</v>
      </c>
      <c r="M381">
        <v>23</v>
      </c>
      <c r="N381">
        <v>18201</v>
      </c>
      <c r="O381">
        <v>156</v>
      </c>
      <c r="P381">
        <v>17</v>
      </c>
      <c r="Q381">
        <f>VLOOKUP(C381,[1]Parish_language_2022b!$1:$1048576,8,FALSE)</f>
        <v>88</v>
      </c>
      <c r="R381">
        <f>VLOOKUP(C381,[1]Parish_language_2022b!$1:$1048576,7,FALSE)</f>
        <v>229</v>
      </c>
      <c r="S381">
        <f>VLOOKUP(C381,[1]Parish_language_2022b!$1:$1048576,6,FALSE)</f>
        <v>18538</v>
      </c>
      <c r="T381">
        <f>VLOOKUP(C381,[1]Parish_language_2022b!$1:$1048576,8,FALSE)</f>
        <v>88</v>
      </c>
      <c r="U381">
        <v>18169</v>
      </c>
      <c r="V381">
        <v>17387</v>
      </c>
      <c r="W381">
        <v>17969</v>
      </c>
      <c r="X381">
        <v>16475</v>
      </c>
      <c r="Y381">
        <v>207</v>
      </c>
      <c r="Z381">
        <v>1020</v>
      </c>
      <c r="AA381">
        <v>210</v>
      </c>
      <c r="AB381">
        <v>15</v>
      </c>
      <c r="AC381">
        <v>95</v>
      </c>
      <c r="AD381">
        <v>417</v>
      </c>
    </row>
    <row r="382" spans="1:30" ht="15" customHeight="1" x14ac:dyDescent="0.35">
      <c r="A382" s="1">
        <v>16</v>
      </c>
      <c r="B382" s="1" t="s">
        <v>382</v>
      </c>
      <c r="C382" s="2">
        <v>160847</v>
      </c>
      <c r="D382" s="17">
        <v>14139</v>
      </c>
      <c r="E382" s="18">
        <v>5362</v>
      </c>
      <c r="F382">
        <v>1226</v>
      </c>
      <c r="G382">
        <v>1590</v>
      </c>
      <c r="H382">
        <v>1110</v>
      </c>
      <c r="I382">
        <v>1062</v>
      </c>
      <c r="J382">
        <v>299</v>
      </c>
      <c r="K382">
        <v>62</v>
      </c>
      <c r="L382">
        <v>18</v>
      </c>
      <c r="M382">
        <v>12</v>
      </c>
      <c r="N382">
        <v>13056</v>
      </c>
      <c r="O382">
        <v>97</v>
      </c>
      <c r="P382">
        <v>18</v>
      </c>
      <c r="Q382">
        <f>VLOOKUP(C382,[1]Parish_language_2022b!$1:$1048576,8,FALSE)</f>
        <v>46</v>
      </c>
      <c r="R382">
        <f>VLOOKUP(C382,[1]Parish_language_2022b!$1:$1048576,7,FALSE)</f>
        <v>128</v>
      </c>
      <c r="S382">
        <f>VLOOKUP(C382,[1]Parish_language_2022b!$1:$1048576,6,FALSE)</f>
        <v>13335</v>
      </c>
      <c r="T382">
        <f>VLOOKUP(C382,[1]Parish_language_2022b!$1:$1048576,8,FALSE)</f>
        <v>46</v>
      </c>
      <c r="U382">
        <v>13132</v>
      </c>
      <c r="V382">
        <v>12525</v>
      </c>
      <c r="W382">
        <v>12788</v>
      </c>
      <c r="X382">
        <v>11805</v>
      </c>
      <c r="Y382">
        <v>144</v>
      </c>
      <c r="Z382">
        <v>982</v>
      </c>
      <c r="AA382">
        <v>160</v>
      </c>
      <c r="AB382">
        <v>14</v>
      </c>
      <c r="AC382">
        <v>52</v>
      </c>
      <c r="AD382">
        <v>266</v>
      </c>
    </row>
    <row r="383" spans="1:30" ht="15" customHeight="1" x14ac:dyDescent="0.35">
      <c r="A383" s="1">
        <v>16</v>
      </c>
      <c r="B383" s="1" t="s">
        <v>383</v>
      </c>
      <c r="C383" s="2">
        <v>160852</v>
      </c>
      <c r="D383" s="17">
        <v>4572</v>
      </c>
      <c r="E383" s="18">
        <v>1982</v>
      </c>
      <c r="F383">
        <v>662</v>
      </c>
      <c r="G383">
        <v>649</v>
      </c>
      <c r="H383">
        <v>308</v>
      </c>
      <c r="I383">
        <v>250</v>
      </c>
      <c r="J383">
        <v>78</v>
      </c>
      <c r="K383">
        <v>10</v>
      </c>
      <c r="L383">
        <v>10</v>
      </c>
      <c r="M383">
        <v>5</v>
      </c>
      <c r="N383">
        <v>4388</v>
      </c>
      <c r="O383">
        <v>30</v>
      </c>
      <c r="P383">
        <v>2</v>
      </c>
      <c r="Q383">
        <f>VLOOKUP(C383,[1]Parish_language_2022b!$1:$1048576,8,FALSE)</f>
        <v>37</v>
      </c>
      <c r="R383">
        <f>VLOOKUP(C383,[1]Parish_language_2022b!$1:$1048576,7,FALSE)</f>
        <v>72</v>
      </c>
      <c r="S383">
        <f>VLOOKUP(C383,[1]Parish_language_2022b!$1:$1048576,6,FALSE)</f>
        <v>4377</v>
      </c>
      <c r="T383">
        <f>VLOOKUP(C383,[1]Parish_language_2022b!$1:$1048576,8,FALSE)</f>
        <v>37</v>
      </c>
      <c r="U383">
        <v>4406</v>
      </c>
      <c r="V383">
        <v>4073</v>
      </c>
      <c r="W383">
        <v>4504</v>
      </c>
      <c r="X383">
        <v>4079</v>
      </c>
      <c r="Y383">
        <v>27</v>
      </c>
      <c r="Z383">
        <v>16</v>
      </c>
      <c r="AA383">
        <v>9</v>
      </c>
      <c r="AB383">
        <v>4</v>
      </c>
      <c r="AC383">
        <v>5</v>
      </c>
      <c r="AD383">
        <v>125</v>
      </c>
    </row>
    <row r="384" spans="1:30" ht="15" customHeight="1" x14ac:dyDescent="0.35">
      <c r="A384" s="1">
        <v>16</v>
      </c>
      <c r="B384" s="1" t="s">
        <v>384</v>
      </c>
      <c r="C384" s="2">
        <v>160856</v>
      </c>
      <c r="D384" s="17">
        <v>4630</v>
      </c>
      <c r="E384" s="18">
        <v>1956</v>
      </c>
      <c r="F384">
        <v>577</v>
      </c>
      <c r="G384">
        <v>620</v>
      </c>
      <c r="H384">
        <v>359</v>
      </c>
      <c r="I384">
        <v>302</v>
      </c>
      <c r="J384">
        <v>76</v>
      </c>
      <c r="K384">
        <v>23</v>
      </c>
      <c r="L384">
        <v>3</v>
      </c>
      <c r="M384">
        <v>0</v>
      </c>
      <c r="N384">
        <v>4399</v>
      </c>
      <c r="O384">
        <v>22</v>
      </c>
      <c r="P384">
        <v>8</v>
      </c>
      <c r="Q384">
        <f>VLOOKUP(C384,[1]Parish_language_2022b!$1:$1048576,8,FALSE)</f>
        <v>27</v>
      </c>
      <c r="R384">
        <f>VLOOKUP(C384,[1]Parish_language_2022b!$1:$1048576,7,FALSE)</f>
        <v>38</v>
      </c>
      <c r="S384">
        <f>VLOOKUP(C384,[1]Parish_language_2022b!$1:$1048576,6,FALSE)</f>
        <v>4414</v>
      </c>
      <c r="T384">
        <f>VLOOKUP(C384,[1]Parish_language_2022b!$1:$1048576,8,FALSE)</f>
        <v>27</v>
      </c>
      <c r="U384">
        <v>4443</v>
      </c>
      <c r="V384">
        <v>4252</v>
      </c>
      <c r="W384">
        <v>4483</v>
      </c>
      <c r="X384">
        <v>4170</v>
      </c>
      <c r="Y384">
        <v>18</v>
      </c>
      <c r="Z384">
        <v>103</v>
      </c>
      <c r="AA384">
        <v>1</v>
      </c>
      <c r="AB384">
        <v>1</v>
      </c>
      <c r="AC384">
        <v>22</v>
      </c>
      <c r="AD384">
        <v>98</v>
      </c>
    </row>
    <row r="385" spans="1:30" ht="15" customHeight="1" x14ac:dyDescent="0.35">
      <c r="A385" s="1">
        <v>16</v>
      </c>
      <c r="B385" s="1" t="s">
        <v>385</v>
      </c>
      <c r="C385" s="2">
        <v>221335</v>
      </c>
      <c r="D385" s="17">
        <v>8122</v>
      </c>
      <c r="E385" s="18">
        <v>3716</v>
      </c>
      <c r="F385">
        <v>1338</v>
      </c>
      <c r="G385">
        <v>1231</v>
      </c>
      <c r="H385">
        <v>562</v>
      </c>
      <c r="I385">
        <v>427</v>
      </c>
      <c r="J385">
        <v>133</v>
      </c>
      <c r="K385">
        <v>30</v>
      </c>
      <c r="L385">
        <v>10</v>
      </c>
      <c r="M385">
        <v>4</v>
      </c>
      <c r="N385">
        <v>7739</v>
      </c>
      <c r="O385">
        <v>45</v>
      </c>
      <c r="P385">
        <v>7</v>
      </c>
      <c r="Q385">
        <f>VLOOKUP(C385,[1]Parish_language_2022b!$1:$1048576,8,FALSE)</f>
        <v>59</v>
      </c>
      <c r="R385">
        <f>VLOOKUP(C385,[1]Parish_language_2022b!$1:$1048576,7,FALSE)</f>
        <v>56</v>
      </c>
      <c r="S385">
        <f>VLOOKUP(C385,[1]Parish_language_2022b!$1:$1048576,6,FALSE)</f>
        <v>7790</v>
      </c>
      <c r="T385">
        <f>VLOOKUP(C385,[1]Parish_language_2022b!$1:$1048576,8,FALSE)</f>
        <v>59</v>
      </c>
      <c r="U385">
        <v>7784</v>
      </c>
      <c r="V385">
        <v>7409</v>
      </c>
      <c r="W385">
        <v>7923</v>
      </c>
      <c r="X385">
        <v>7314</v>
      </c>
      <c r="Y385">
        <v>56</v>
      </c>
      <c r="Z385">
        <v>94</v>
      </c>
      <c r="AA385">
        <v>25</v>
      </c>
      <c r="AB385">
        <v>8</v>
      </c>
      <c r="AC385">
        <v>23</v>
      </c>
      <c r="AD385">
        <v>285</v>
      </c>
    </row>
    <row r="386" spans="1:30" ht="15" customHeight="1" x14ac:dyDescent="0.35">
      <c r="A386" s="1">
        <v>16</v>
      </c>
      <c r="B386" s="1" t="s">
        <v>386</v>
      </c>
      <c r="C386" s="2">
        <v>221336</v>
      </c>
      <c r="D386" s="17">
        <v>11040</v>
      </c>
      <c r="E386" s="18">
        <v>4748</v>
      </c>
      <c r="F386">
        <v>1373</v>
      </c>
      <c r="G386">
        <v>1701</v>
      </c>
      <c r="H386">
        <v>768</v>
      </c>
      <c r="I386">
        <v>695</v>
      </c>
      <c r="J386">
        <v>187</v>
      </c>
      <c r="K386">
        <v>24</v>
      </c>
      <c r="L386">
        <v>7</v>
      </c>
      <c r="M386">
        <v>2</v>
      </c>
      <c r="N386">
        <v>10715</v>
      </c>
      <c r="O386">
        <v>52</v>
      </c>
      <c r="P386">
        <v>2</v>
      </c>
      <c r="Q386">
        <f>VLOOKUP(C386,[1]Parish_language_2022b!$1:$1048576,8,FALSE)</f>
        <v>131</v>
      </c>
      <c r="R386">
        <f>VLOOKUP(C386,[1]Parish_language_2022b!$1:$1048576,7,FALSE)</f>
        <v>128</v>
      </c>
      <c r="S386">
        <f>VLOOKUP(C386,[1]Parish_language_2022b!$1:$1048576,6,FALSE)</f>
        <v>10563</v>
      </c>
      <c r="T386">
        <f>VLOOKUP(C386,[1]Parish_language_2022b!$1:$1048576,8,FALSE)</f>
        <v>131</v>
      </c>
      <c r="U386">
        <v>10746</v>
      </c>
      <c r="V386">
        <v>10327</v>
      </c>
      <c r="W386">
        <v>10838</v>
      </c>
      <c r="X386">
        <v>10233</v>
      </c>
      <c r="Y386">
        <v>47</v>
      </c>
      <c r="Z386">
        <v>120</v>
      </c>
      <c r="AA386">
        <v>17</v>
      </c>
      <c r="AB386">
        <v>2</v>
      </c>
      <c r="AC386">
        <v>17</v>
      </c>
      <c r="AD386">
        <v>285</v>
      </c>
    </row>
    <row r="387" spans="1:30" ht="15" customHeight="1" x14ac:dyDescent="0.35">
      <c r="A387" s="1">
        <v>16</v>
      </c>
      <c r="B387" s="1" t="s">
        <v>387</v>
      </c>
      <c r="C387" s="2">
        <v>161072</v>
      </c>
      <c r="D387" s="17">
        <v>17059</v>
      </c>
      <c r="E387" s="18">
        <v>8109</v>
      </c>
      <c r="F387">
        <v>3252</v>
      </c>
      <c r="G387">
        <v>2537</v>
      </c>
      <c r="H387">
        <v>1109</v>
      </c>
      <c r="I387">
        <v>750</v>
      </c>
      <c r="J387">
        <v>262</v>
      </c>
      <c r="K387">
        <v>89</v>
      </c>
      <c r="L387">
        <v>38</v>
      </c>
      <c r="M387">
        <v>8</v>
      </c>
      <c r="N387">
        <v>15831</v>
      </c>
      <c r="O387">
        <v>237</v>
      </c>
      <c r="P387">
        <v>34</v>
      </c>
      <c r="Q387">
        <f>VLOOKUP(C387,[1]Parish_language_2022b!$1:$1048576,8,FALSE)</f>
        <v>134</v>
      </c>
      <c r="R387">
        <f>VLOOKUP(C387,[1]Parish_language_2022b!$1:$1048576,7,FALSE)</f>
        <v>191</v>
      </c>
      <c r="S387">
        <f>VLOOKUP(C387,[1]Parish_language_2022b!$1:$1048576,6,FALSE)</f>
        <v>16103</v>
      </c>
      <c r="T387">
        <f>VLOOKUP(C387,[1]Parish_language_2022b!$1:$1048576,8,FALSE)</f>
        <v>134</v>
      </c>
      <c r="U387">
        <v>15892</v>
      </c>
      <c r="V387">
        <v>15132</v>
      </c>
      <c r="W387">
        <v>16235</v>
      </c>
      <c r="X387">
        <v>14903</v>
      </c>
      <c r="Y387">
        <v>153</v>
      </c>
      <c r="Z387">
        <v>332</v>
      </c>
      <c r="AA387">
        <v>191</v>
      </c>
      <c r="AB387">
        <v>35</v>
      </c>
      <c r="AC387">
        <v>85</v>
      </c>
      <c r="AD387">
        <v>512</v>
      </c>
    </row>
    <row r="388" spans="1:30" ht="15" customHeight="1" x14ac:dyDescent="0.35">
      <c r="A388" s="1">
        <v>16</v>
      </c>
      <c r="B388" s="1" t="s">
        <v>388</v>
      </c>
      <c r="C388" s="2">
        <v>221338</v>
      </c>
      <c r="D388" s="17">
        <v>17221</v>
      </c>
      <c r="E388" s="18">
        <v>6880</v>
      </c>
      <c r="F388">
        <v>1698</v>
      </c>
      <c r="G388">
        <v>2402</v>
      </c>
      <c r="H388">
        <v>1241</v>
      </c>
      <c r="I388">
        <v>1099</v>
      </c>
      <c r="J388">
        <v>341</v>
      </c>
      <c r="K388">
        <v>69</v>
      </c>
      <c r="L388">
        <v>26</v>
      </c>
      <c r="M388">
        <v>11</v>
      </c>
      <c r="N388">
        <v>16423</v>
      </c>
      <c r="O388">
        <v>96</v>
      </c>
      <c r="P388">
        <v>15</v>
      </c>
      <c r="Q388">
        <f>VLOOKUP(C388,[1]Parish_language_2022b!$1:$1048576,8,FALSE)</f>
        <v>110</v>
      </c>
      <c r="R388">
        <f>VLOOKUP(C388,[1]Parish_language_2022b!$1:$1048576,7,FALSE)</f>
        <v>140</v>
      </c>
      <c r="S388">
        <f>VLOOKUP(C388,[1]Parish_language_2022b!$1:$1048576,6,FALSE)</f>
        <v>16432</v>
      </c>
      <c r="T388">
        <f>VLOOKUP(C388,[1]Parish_language_2022b!$1:$1048576,8,FALSE)</f>
        <v>110</v>
      </c>
      <c r="U388">
        <v>16483</v>
      </c>
      <c r="V388">
        <v>15652</v>
      </c>
      <c r="W388">
        <v>16318</v>
      </c>
      <c r="X388">
        <v>15169</v>
      </c>
      <c r="Y388">
        <v>136</v>
      </c>
      <c r="Z388">
        <v>617</v>
      </c>
      <c r="AA388">
        <v>43</v>
      </c>
      <c r="AB388">
        <v>13</v>
      </c>
      <c r="AC388">
        <v>74</v>
      </c>
      <c r="AD388">
        <v>422</v>
      </c>
    </row>
    <row r="389" spans="1:30" ht="15" customHeight="1" x14ac:dyDescent="0.35">
      <c r="A389" s="1">
        <v>16</v>
      </c>
      <c r="B389" s="1" t="s">
        <v>389</v>
      </c>
      <c r="C389" s="2">
        <v>160857</v>
      </c>
      <c r="D389" s="17">
        <v>4391</v>
      </c>
      <c r="E389" s="18">
        <v>1870</v>
      </c>
      <c r="F389">
        <v>576</v>
      </c>
      <c r="G389">
        <v>609</v>
      </c>
      <c r="H389">
        <v>271</v>
      </c>
      <c r="I389">
        <v>290</v>
      </c>
      <c r="J389">
        <v>105</v>
      </c>
      <c r="K389">
        <v>18</v>
      </c>
      <c r="L389">
        <v>1</v>
      </c>
      <c r="M389">
        <v>1</v>
      </c>
      <c r="N389">
        <v>4228</v>
      </c>
      <c r="O389">
        <v>12</v>
      </c>
      <c r="P389">
        <v>0</v>
      </c>
      <c r="Q389">
        <f>VLOOKUP(C389,[1]Parish_language_2022b!$1:$1048576,8,FALSE)</f>
        <v>13</v>
      </c>
      <c r="R389">
        <f>VLOOKUP(C389,[1]Parish_language_2022b!$1:$1048576,7,FALSE)</f>
        <v>44</v>
      </c>
      <c r="S389">
        <f>VLOOKUP(C389,[1]Parish_language_2022b!$1:$1048576,6,FALSE)</f>
        <v>4223</v>
      </c>
      <c r="T389">
        <f>VLOOKUP(C389,[1]Parish_language_2022b!$1:$1048576,8,FALSE)</f>
        <v>13</v>
      </c>
      <c r="U389">
        <v>4232</v>
      </c>
      <c r="V389">
        <v>3928</v>
      </c>
      <c r="W389">
        <v>4253</v>
      </c>
      <c r="X389">
        <v>3844</v>
      </c>
      <c r="Y389">
        <v>23</v>
      </c>
      <c r="Z389">
        <v>97</v>
      </c>
      <c r="AA389">
        <v>17</v>
      </c>
      <c r="AB389">
        <v>0</v>
      </c>
      <c r="AC389">
        <v>13</v>
      </c>
      <c r="AD389">
        <v>93</v>
      </c>
    </row>
    <row r="390" spans="1:30" ht="15" customHeight="1" x14ac:dyDescent="0.35">
      <c r="A390" s="1">
        <v>16</v>
      </c>
      <c r="B390" s="1" t="s">
        <v>390</v>
      </c>
      <c r="C390" s="2">
        <v>160858</v>
      </c>
      <c r="D390" s="17">
        <v>4915</v>
      </c>
      <c r="E390" s="18">
        <v>2362</v>
      </c>
      <c r="F390">
        <v>957</v>
      </c>
      <c r="G390">
        <v>722</v>
      </c>
      <c r="H390">
        <v>355</v>
      </c>
      <c r="I390">
        <v>237</v>
      </c>
      <c r="J390">
        <v>67</v>
      </c>
      <c r="K390">
        <v>10</v>
      </c>
      <c r="L390">
        <v>4</v>
      </c>
      <c r="M390">
        <v>1</v>
      </c>
      <c r="N390">
        <v>4574</v>
      </c>
      <c r="O390">
        <v>45</v>
      </c>
      <c r="P390">
        <v>4</v>
      </c>
      <c r="Q390">
        <f>VLOOKUP(C390,[1]Parish_language_2022b!$1:$1048576,8,FALSE)</f>
        <v>24</v>
      </c>
      <c r="R390">
        <f>VLOOKUP(C390,[1]Parish_language_2022b!$1:$1048576,7,FALSE)</f>
        <v>65</v>
      </c>
      <c r="S390">
        <f>VLOOKUP(C390,[1]Parish_language_2022b!$1:$1048576,6,FALSE)</f>
        <v>4652</v>
      </c>
      <c r="T390">
        <f>VLOOKUP(C390,[1]Parish_language_2022b!$1:$1048576,8,FALSE)</f>
        <v>24</v>
      </c>
      <c r="U390">
        <v>4615</v>
      </c>
      <c r="V390">
        <v>4400</v>
      </c>
      <c r="W390">
        <v>4643</v>
      </c>
      <c r="X390">
        <v>4273</v>
      </c>
      <c r="Y390">
        <v>44</v>
      </c>
      <c r="Z390">
        <v>124</v>
      </c>
      <c r="AA390">
        <v>70</v>
      </c>
      <c r="AB390">
        <v>1</v>
      </c>
      <c r="AC390">
        <v>26</v>
      </c>
      <c r="AD390">
        <v>128</v>
      </c>
    </row>
    <row r="391" spans="1:30" ht="15" customHeight="1" x14ac:dyDescent="0.35">
      <c r="A391" s="1">
        <v>16</v>
      </c>
      <c r="B391" s="1" t="s">
        <v>391</v>
      </c>
      <c r="C391" s="2">
        <v>160859</v>
      </c>
      <c r="D391" s="17">
        <v>4755</v>
      </c>
      <c r="E391" s="18">
        <v>1851</v>
      </c>
      <c r="F391">
        <v>400</v>
      </c>
      <c r="G391">
        <v>588</v>
      </c>
      <c r="H391">
        <v>417</v>
      </c>
      <c r="I391">
        <v>337</v>
      </c>
      <c r="J391">
        <v>78</v>
      </c>
      <c r="K391">
        <v>20</v>
      </c>
      <c r="L391">
        <v>4</v>
      </c>
      <c r="M391">
        <v>1</v>
      </c>
      <c r="N391">
        <v>4423</v>
      </c>
      <c r="O391">
        <v>20</v>
      </c>
      <c r="P391">
        <v>5</v>
      </c>
      <c r="Q391">
        <f>VLOOKUP(C391,[1]Parish_language_2022b!$1:$1048576,8,FALSE)</f>
        <v>26</v>
      </c>
      <c r="R391">
        <f>VLOOKUP(C391,[1]Parish_language_2022b!$1:$1048576,7,FALSE)</f>
        <v>52</v>
      </c>
      <c r="S391">
        <f>VLOOKUP(C391,[1]Parish_language_2022b!$1:$1048576,6,FALSE)</f>
        <v>4452</v>
      </c>
      <c r="T391">
        <f>VLOOKUP(C391,[1]Parish_language_2022b!$1:$1048576,8,FALSE)</f>
        <v>26</v>
      </c>
      <c r="U391">
        <v>4572</v>
      </c>
      <c r="V391">
        <v>4320</v>
      </c>
      <c r="W391">
        <v>4557</v>
      </c>
      <c r="X391">
        <v>4182</v>
      </c>
      <c r="Y391">
        <v>31</v>
      </c>
      <c r="Z391">
        <v>128</v>
      </c>
      <c r="AA391">
        <v>15</v>
      </c>
      <c r="AB391">
        <v>2</v>
      </c>
      <c r="AC391">
        <v>26</v>
      </c>
      <c r="AD391">
        <v>87</v>
      </c>
    </row>
    <row r="392" spans="1:30" ht="15" customHeight="1" x14ac:dyDescent="0.35">
      <c r="A392" s="1">
        <v>16</v>
      </c>
      <c r="B392" s="1" t="s">
        <v>392</v>
      </c>
      <c r="C392" s="2">
        <v>160861</v>
      </c>
      <c r="D392" s="17">
        <v>2754</v>
      </c>
      <c r="E392" s="18">
        <v>1024</v>
      </c>
      <c r="F392">
        <v>214</v>
      </c>
      <c r="G392">
        <v>366</v>
      </c>
      <c r="H392">
        <v>159</v>
      </c>
      <c r="I392">
        <v>185</v>
      </c>
      <c r="J392">
        <v>89</v>
      </c>
      <c r="K392">
        <v>14</v>
      </c>
      <c r="L392">
        <v>4</v>
      </c>
      <c r="M392">
        <v>0</v>
      </c>
      <c r="N392">
        <v>2648</v>
      </c>
      <c r="O392">
        <v>15</v>
      </c>
      <c r="P392">
        <v>3</v>
      </c>
      <c r="Q392">
        <f>VLOOKUP(C392,[1]Parish_language_2022b!$1:$1048576,8,FALSE)</f>
        <v>17</v>
      </c>
      <c r="R392">
        <f>VLOOKUP(C392,[1]Parish_language_2022b!$1:$1048576,7,FALSE)</f>
        <v>25</v>
      </c>
      <c r="S392">
        <f>VLOOKUP(C392,[1]Parish_language_2022b!$1:$1048576,6,FALSE)</f>
        <v>2663</v>
      </c>
      <c r="T392">
        <f>VLOOKUP(C392,[1]Parish_language_2022b!$1:$1048576,8,FALSE)</f>
        <v>17</v>
      </c>
      <c r="U392">
        <v>2610</v>
      </c>
      <c r="V392">
        <v>2390</v>
      </c>
      <c r="W392">
        <v>2480</v>
      </c>
      <c r="X392">
        <v>2171</v>
      </c>
      <c r="Y392">
        <v>30</v>
      </c>
      <c r="Z392">
        <v>167</v>
      </c>
      <c r="AA392">
        <v>0</v>
      </c>
      <c r="AB392">
        <v>3</v>
      </c>
      <c r="AC392">
        <v>72</v>
      </c>
      <c r="AD392">
        <v>47</v>
      </c>
    </row>
    <row r="393" spans="1:30" ht="15" customHeight="1" x14ac:dyDescent="0.35">
      <c r="A393" s="1">
        <v>16</v>
      </c>
      <c r="B393" s="1" t="s">
        <v>393</v>
      </c>
      <c r="C393" s="2">
        <v>160862</v>
      </c>
      <c r="D393" s="17">
        <v>2884</v>
      </c>
      <c r="E393" s="18">
        <v>1192</v>
      </c>
      <c r="F393">
        <v>408</v>
      </c>
      <c r="G393">
        <v>348</v>
      </c>
      <c r="H393">
        <v>176</v>
      </c>
      <c r="I393">
        <v>169</v>
      </c>
      <c r="J393">
        <v>67</v>
      </c>
      <c r="K393">
        <v>19</v>
      </c>
      <c r="L393">
        <v>9</v>
      </c>
      <c r="M393">
        <v>1</v>
      </c>
      <c r="N393">
        <v>2676</v>
      </c>
      <c r="O393">
        <v>36</v>
      </c>
      <c r="P393">
        <v>8</v>
      </c>
      <c r="Q393">
        <f>VLOOKUP(C393,[1]Parish_language_2022b!$1:$1048576,8,FALSE)</f>
        <v>9</v>
      </c>
      <c r="R393">
        <f>VLOOKUP(C393,[1]Parish_language_2022b!$1:$1048576,7,FALSE)</f>
        <v>30</v>
      </c>
      <c r="S393">
        <f>VLOOKUP(C393,[1]Parish_language_2022b!$1:$1048576,6,FALSE)</f>
        <v>2776</v>
      </c>
      <c r="T393">
        <f>VLOOKUP(C393,[1]Parish_language_2022b!$1:$1048576,8,FALSE)</f>
        <v>9</v>
      </c>
      <c r="U393">
        <v>2621</v>
      </c>
      <c r="V393">
        <v>2471</v>
      </c>
      <c r="W393">
        <v>2316</v>
      </c>
      <c r="X393">
        <v>2084</v>
      </c>
      <c r="Y393">
        <v>29</v>
      </c>
      <c r="Z393">
        <v>469</v>
      </c>
      <c r="AA393">
        <v>12</v>
      </c>
      <c r="AB393">
        <v>1</v>
      </c>
      <c r="AC393">
        <v>66</v>
      </c>
      <c r="AD393">
        <v>43</v>
      </c>
    </row>
    <row r="394" spans="1:30" ht="15" customHeight="1" x14ac:dyDescent="0.35">
      <c r="A394" s="1">
        <v>16</v>
      </c>
      <c r="B394" s="1" t="s">
        <v>394</v>
      </c>
      <c r="C394" s="2">
        <v>160860</v>
      </c>
      <c r="D394" s="17">
        <v>5511</v>
      </c>
      <c r="E394" s="18">
        <v>2311</v>
      </c>
      <c r="F394">
        <v>732</v>
      </c>
      <c r="G394">
        <v>733</v>
      </c>
      <c r="H394">
        <v>301</v>
      </c>
      <c r="I394">
        <v>357</v>
      </c>
      <c r="J394">
        <v>126</v>
      </c>
      <c r="K394">
        <v>26</v>
      </c>
      <c r="L394">
        <v>11</v>
      </c>
      <c r="M394">
        <v>6</v>
      </c>
      <c r="N394">
        <v>5213</v>
      </c>
      <c r="O394">
        <v>31</v>
      </c>
      <c r="P394">
        <v>2</v>
      </c>
      <c r="Q394">
        <f>VLOOKUP(C394,[1]Parish_language_2022b!$1:$1048576,8,FALSE)</f>
        <v>40</v>
      </c>
      <c r="R394">
        <f>VLOOKUP(C394,[1]Parish_language_2022b!$1:$1048576,7,FALSE)</f>
        <v>56</v>
      </c>
      <c r="S394">
        <f>VLOOKUP(C394,[1]Parish_language_2022b!$1:$1048576,6,FALSE)</f>
        <v>5281</v>
      </c>
      <c r="T394">
        <f>VLOOKUP(C394,[1]Parish_language_2022b!$1:$1048576,8,FALSE)</f>
        <v>40</v>
      </c>
      <c r="U394">
        <v>5109</v>
      </c>
      <c r="V394">
        <v>4724</v>
      </c>
      <c r="W394">
        <v>4910</v>
      </c>
      <c r="X394">
        <v>4298</v>
      </c>
      <c r="Y394">
        <v>77</v>
      </c>
      <c r="Z394">
        <v>438</v>
      </c>
      <c r="AA394">
        <v>5</v>
      </c>
      <c r="AB394">
        <v>1</v>
      </c>
      <c r="AC394">
        <v>66</v>
      </c>
      <c r="AD394">
        <v>88</v>
      </c>
    </row>
    <row r="395" spans="1:30" ht="15" customHeight="1" x14ac:dyDescent="0.35">
      <c r="A395" s="1">
        <v>16</v>
      </c>
      <c r="B395" s="1" t="s">
        <v>395</v>
      </c>
      <c r="C395" s="2">
        <v>161030</v>
      </c>
      <c r="D395" s="17">
        <v>8312</v>
      </c>
      <c r="E395" s="18">
        <v>4699</v>
      </c>
      <c r="F395">
        <v>2600</v>
      </c>
      <c r="G395">
        <v>1157</v>
      </c>
      <c r="H395">
        <v>517</v>
      </c>
      <c r="I395">
        <v>291</v>
      </c>
      <c r="J395">
        <v>98</v>
      </c>
      <c r="K395">
        <v>20</v>
      </c>
      <c r="L395">
        <v>11</v>
      </c>
      <c r="M395">
        <v>6</v>
      </c>
      <c r="N395">
        <v>7057</v>
      </c>
      <c r="O395">
        <v>230</v>
      </c>
      <c r="P395">
        <v>45</v>
      </c>
      <c r="Q395">
        <f>VLOOKUP(C395,[1]Parish_language_2022b!$1:$1048576,8,FALSE)</f>
        <v>63</v>
      </c>
      <c r="R395">
        <f>VLOOKUP(C395,[1]Parish_language_2022b!$1:$1048576,7,FALSE)</f>
        <v>178</v>
      </c>
      <c r="S395">
        <f>VLOOKUP(C395,[1]Parish_language_2022b!$1:$1048576,6,FALSE)</f>
        <v>7827</v>
      </c>
      <c r="T395">
        <f>VLOOKUP(C395,[1]Parish_language_2022b!$1:$1048576,8,FALSE)</f>
        <v>63</v>
      </c>
      <c r="U395">
        <v>6575</v>
      </c>
      <c r="V395">
        <v>6249</v>
      </c>
      <c r="W395">
        <v>6600</v>
      </c>
      <c r="X395">
        <v>5889</v>
      </c>
      <c r="Y395">
        <v>112</v>
      </c>
      <c r="Z395">
        <v>514</v>
      </c>
      <c r="AA395">
        <v>759</v>
      </c>
      <c r="AB395">
        <v>18</v>
      </c>
      <c r="AC395">
        <v>320</v>
      </c>
      <c r="AD395">
        <v>195</v>
      </c>
    </row>
    <row r="396" spans="1:30" ht="15" customHeight="1" x14ac:dyDescent="0.35">
      <c r="A396" s="1">
        <v>16</v>
      </c>
      <c r="B396" s="1" t="s">
        <v>396</v>
      </c>
      <c r="C396" s="2">
        <v>160835</v>
      </c>
      <c r="D396" s="17">
        <v>6702</v>
      </c>
      <c r="E396" s="18">
        <v>2810</v>
      </c>
      <c r="F396">
        <v>652</v>
      </c>
      <c r="G396">
        <v>1119</v>
      </c>
      <c r="H396">
        <v>550</v>
      </c>
      <c r="I396">
        <v>374</v>
      </c>
      <c r="J396">
        <v>90</v>
      </c>
      <c r="K396">
        <v>17</v>
      </c>
      <c r="L396">
        <v>2</v>
      </c>
      <c r="M396">
        <v>2</v>
      </c>
      <c r="N396">
        <v>6383</v>
      </c>
      <c r="O396">
        <v>66</v>
      </c>
      <c r="P396">
        <v>11</v>
      </c>
      <c r="Q396">
        <f>VLOOKUP(C396,[1]Parish_language_2022b!$1:$1048576,8,FALSE)</f>
        <v>14</v>
      </c>
      <c r="R396">
        <f>VLOOKUP(C396,[1]Parish_language_2022b!$1:$1048576,7,FALSE)</f>
        <v>61</v>
      </c>
      <c r="S396">
        <f>VLOOKUP(C396,[1]Parish_language_2022b!$1:$1048576,6,FALSE)</f>
        <v>6469</v>
      </c>
      <c r="T396">
        <f>VLOOKUP(C396,[1]Parish_language_2022b!$1:$1048576,8,FALSE)</f>
        <v>14</v>
      </c>
      <c r="U396">
        <v>6414</v>
      </c>
      <c r="V396">
        <v>6225</v>
      </c>
      <c r="W396">
        <v>6464</v>
      </c>
      <c r="X396">
        <v>6041</v>
      </c>
      <c r="Y396">
        <v>24</v>
      </c>
      <c r="Z396">
        <v>192</v>
      </c>
      <c r="AA396">
        <v>8</v>
      </c>
      <c r="AB396">
        <v>3</v>
      </c>
      <c r="AC396">
        <v>18</v>
      </c>
      <c r="AD396">
        <v>142</v>
      </c>
    </row>
    <row r="397" spans="1:30" ht="15" customHeight="1" x14ac:dyDescent="0.35">
      <c r="A397" s="1">
        <v>16</v>
      </c>
      <c r="B397" s="1" t="s">
        <v>397</v>
      </c>
      <c r="C397" s="2">
        <v>160836</v>
      </c>
      <c r="D397" s="17">
        <v>10937</v>
      </c>
      <c r="E397" s="18">
        <v>4751</v>
      </c>
      <c r="F397">
        <v>1510</v>
      </c>
      <c r="G397">
        <v>1563</v>
      </c>
      <c r="H397">
        <v>822</v>
      </c>
      <c r="I397">
        <v>617</v>
      </c>
      <c r="J397">
        <v>176</v>
      </c>
      <c r="K397">
        <v>36</v>
      </c>
      <c r="L397">
        <v>8</v>
      </c>
      <c r="M397">
        <v>4</v>
      </c>
      <c r="N397">
        <v>10215</v>
      </c>
      <c r="O397">
        <v>109</v>
      </c>
      <c r="P397">
        <v>19</v>
      </c>
      <c r="Q397">
        <f>VLOOKUP(C397,[1]Parish_language_2022b!$1:$1048576,8,FALSE)</f>
        <v>47</v>
      </c>
      <c r="R397">
        <f>VLOOKUP(C397,[1]Parish_language_2022b!$1:$1048576,7,FALSE)</f>
        <v>103</v>
      </c>
      <c r="S397">
        <f>VLOOKUP(C397,[1]Parish_language_2022b!$1:$1048576,6,FALSE)</f>
        <v>10398</v>
      </c>
      <c r="T397">
        <f>VLOOKUP(C397,[1]Parish_language_2022b!$1:$1048576,8,FALSE)</f>
        <v>47</v>
      </c>
      <c r="U397">
        <v>10388</v>
      </c>
      <c r="V397">
        <v>10062</v>
      </c>
      <c r="W397">
        <v>10220</v>
      </c>
      <c r="X397">
        <v>9590</v>
      </c>
      <c r="Y397">
        <v>81</v>
      </c>
      <c r="Z397">
        <v>460</v>
      </c>
      <c r="AA397">
        <v>83</v>
      </c>
      <c r="AB397">
        <v>6</v>
      </c>
      <c r="AC397">
        <v>72</v>
      </c>
      <c r="AD397">
        <v>215</v>
      </c>
    </row>
    <row r="398" spans="1:30" ht="15" customHeight="1" x14ac:dyDescent="0.35">
      <c r="A398" s="1">
        <v>16</v>
      </c>
      <c r="B398" s="1" t="s">
        <v>398</v>
      </c>
      <c r="C398" s="2">
        <v>160897</v>
      </c>
      <c r="D398" s="17">
        <v>5943</v>
      </c>
      <c r="E398" s="18">
        <v>2589</v>
      </c>
      <c r="F398">
        <v>973</v>
      </c>
      <c r="G398">
        <v>673</v>
      </c>
      <c r="H398">
        <v>468</v>
      </c>
      <c r="I398">
        <v>299</v>
      </c>
      <c r="J398">
        <v>109</v>
      </c>
      <c r="K398">
        <v>59</v>
      </c>
      <c r="L398">
        <v>11</v>
      </c>
      <c r="M398">
        <v>4</v>
      </c>
      <c r="N398">
        <v>5175</v>
      </c>
      <c r="O398">
        <v>155</v>
      </c>
      <c r="P398">
        <v>24</v>
      </c>
      <c r="Q398">
        <f>VLOOKUP(C398,[1]Parish_language_2022b!$1:$1048576,8,FALSE)</f>
        <v>24</v>
      </c>
      <c r="R398">
        <f>VLOOKUP(C398,[1]Parish_language_2022b!$1:$1048576,7,FALSE)</f>
        <v>79</v>
      </c>
      <c r="S398">
        <f>VLOOKUP(C398,[1]Parish_language_2022b!$1:$1048576,6,FALSE)</f>
        <v>5644</v>
      </c>
      <c r="T398">
        <f>VLOOKUP(C398,[1]Parish_language_2022b!$1:$1048576,8,FALSE)</f>
        <v>24</v>
      </c>
      <c r="U398">
        <v>5008</v>
      </c>
      <c r="V398">
        <v>4829</v>
      </c>
      <c r="W398">
        <v>5256</v>
      </c>
      <c r="X398">
        <v>4609</v>
      </c>
      <c r="Y398">
        <v>76</v>
      </c>
      <c r="Z398">
        <v>145</v>
      </c>
      <c r="AA398">
        <v>333</v>
      </c>
      <c r="AB398">
        <v>30</v>
      </c>
      <c r="AC398">
        <v>101</v>
      </c>
      <c r="AD398">
        <v>86</v>
      </c>
    </row>
    <row r="399" spans="1:30" ht="15" customHeight="1" x14ac:dyDescent="0.35">
      <c r="A399" s="1">
        <v>16</v>
      </c>
      <c r="B399" s="1" t="s">
        <v>399</v>
      </c>
      <c r="C399" s="2">
        <v>160841</v>
      </c>
      <c r="D399" s="17">
        <v>3647</v>
      </c>
      <c r="E399" s="18">
        <v>1706</v>
      </c>
      <c r="F399">
        <v>780</v>
      </c>
      <c r="G399">
        <v>374</v>
      </c>
      <c r="H399">
        <v>282</v>
      </c>
      <c r="I399">
        <v>144</v>
      </c>
      <c r="J399">
        <v>76</v>
      </c>
      <c r="K399">
        <v>25</v>
      </c>
      <c r="L399">
        <v>19</v>
      </c>
      <c r="M399">
        <v>5</v>
      </c>
      <c r="N399">
        <v>2742</v>
      </c>
      <c r="O399">
        <v>199</v>
      </c>
      <c r="P399">
        <v>36</v>
      </c>
      <c r="Q399">
        <f>VLOOKUP(C399,[1]Parish_language_2022b!$1:$1048576,8,FALSE)</f>
        <v>47</v>
      </c>
      <c r="R399">
        <f>VLOOKUP(C399,[1]Parish_language_2022b!$1:$1048576,7,FALSE)</f>
        <v>125</v>
      </c>
      <c r="S399">
        <f>VLOOKUP(C399,[1]Parish_language_2022b!$1:$1048576,6,FALSE)</f>
        <v>3317</v>
      </c>
      <c r="T399">
        <f>VLOOKUP(C399,[1]Parish_language_2022b!$1:$1048576,8,FALSE)</f>
        <v>47</v>
      </c>
      <c r="U399">
        <v>2669</v>
      </c>
      <c r="V399">
        <v>2532</v>
      </c>
      <c r="W399">
        <v>2505</v>
      </c>
      <c r="X399">
        <v>2131</v>
      </c>
      <c r="Y399">
        <v>82</v>
      </c>
      <c r="Z399">
        <v>468</v>
      </c>
      <c r="AA399">
        <v>252</v>
      </c>
      <c r="AB399">
        <v>20</v>
      </c>
      <c r="AC399">
        <v>319</v>
      </c>
      <c r="AD399">
        <v>57</v>
      </c>
    </row>
    <row r="400" spans="1:30" ht="15" customHeight="1" x14ac:dyDescent="0.35">
      <c r="A400" s="1">
        <v>16</v>
      </c>
      <c r="B400" s="1" t="s">
        <v>400</v>
      </c>
      <c r="C400" s="2">
        <v>161058</v>
      </c>
      <c r="D400" s="17">
        <v>7240</v>
      </c>
      <c r="E400" s="18">
        <v>3630</v>
      </c>
      <c r="F400">
        <v>1735</v>
      </c>
      <c r="G400">
        <v>1086</v>
      </c>
      <c r="H400">
        <v>358</v>
      </c>
      <c r="I400">
        <v>280</v>
      </c>
      <c r="J400">
        <v>112</v>
      </c>
      <c r="K400">
        <v>38</v>
      </c>
      <c r="L400">
        <v>30</v>
      </c>
      <c r="M400">
        <v>11</v>
      </c>
      <c r="N400">
        <v>5684</v>
      </c>
      <c r="O400">
        <v>263</v>
      </c>
      <c r="P400">
        <v>34</v>
      </c>
      <c r="Q400">
        <f>VLOOKUP(C400,[1]Parish_language_2022b!$1:$1048576,8,FALSE)</f>
        <v>44</v>
      </c>
      <c r="R400">
        <f>VLOOKUP(C400,[1]Parish_language_2022b!$1:$1048576,7,FALSE)</f>
        <v>165</v>
      </c>
      <c r="S400">
        <f>VLOOKUP(C400,[1]Parish_language_2022b!$1:$1048576,6,FALSE)</f>
        <v>6780</v>
      </c>
      <c r="T400">
        <f>VLOOKUP(C400,[1]Parish_language_2022b!$1:$1048576,8,FALSE)</f>
        <v>44</v>
      </c>
      <c r="U400">
        <v>5380</v>
      </c>
      <c r="V400">
        <v>5025</v>
      </c>
      <c r="W400">
        <v>5547</v>
      </c>
      <c r="X400">
        <v>4456</v>
      </c>
      <c r="Y400">
        <v>92</v>
      </c>
      <c r="Z400">
        <v>718</v>
      </c>
      <c r="AA400">
        <v>604</v>
      </c>
      <c r="AB400">
        <v>17</v>
      </c>
      <c r="AC400">
        <v>267</v>
      </c>
      <c r="AD400">
        <v>112</v>
      </c>
    </row>
    <row r="401" spans="1:30" ht="15" customHeight="1" x14ac:dyDescent="0.35">
      <c r="A401" s="1">
        <v>16</v>
      </c>
      <c r="B401" s="1" t="s">
        <v>401</v>
      </c>
      <c r="C401" s="2">
        <v>161062</v>
      </c>
      <c r="D401" s="17">
        <v>8580</v>
      </c>
      <c r="E401" s="18">
        <v>4578</v>
      </c>
      <c r="F401">
        <v>2018</v>
      </c>
      <c r="G401">
        <v>1706</v>
      </c>
      <c r="H401">
        <v>461</v>
      </c>
      <c r="I401">
        <v>324</v>
      </c>
      <c r="J401">
        <v>57</v>
      </c>
      <c r="K401">
        <v>15</v>
      </c>
      <c r="L401">
        <v>5</v>
      </c>
      <c r="M401">
        <v>4</v>
      </c>
      <c r="N401">
        <v>7876</v>
      </c>
      <c r="O401">
        <v>40</v>
      </c>
      <c r="P401">
        <v>4</v>
      </c>
      <c r="Q401">
        <f>VLOOKUP(C401,[1]Parish_language_2022b!$1:$1048576,8,FALSE)</f>
        <v>86</v>
      </c>
      <c r="R401">
        <f>VLOOKUP(C401,[1]Parish_language_2022b!$1:$1048576,7,FALSE)</f>
        <v>166</v>
      </c>
      <c r="S401">
        <f>VLOOKUP(C401,[1]Parish_language_2022b!$1:$1048576,6,FALSE)</f>
        <v>8156</v>
      </c>
      <c r="T401">
        <f>VLOOKUP(C401,[1]Parish_language_2022b!$1:$1048576,8,FALSE)</f>
        <v>86</v>
      </c>
      <c r="U401">
        <v>7257</v>
      </c>
      <c r="V401">
        <v>5968</v>
      </c>
      <c r="W401">
        <v>7848</v>
      </c>
      <c r="X401">
        <v>5721</v>
      </c>
      <c r="Y401">
        <v>199</v>
      </c>
      <c r="Z401">
        <v>386</v>
      </c>
      <c r="AA401">
        <v>31</v>
      </c>
      <c r="AB401">
        <v>12</v>
      </c>
      <c r="AC401">
        <v>92</v>
      </c>
      <c r="AD401">
        <v>125</v>
      </c>
    </row>
    <row r="402" spans="1:30" ht="15" customHeight="1" x14ac:dyDescent="0.35">
      <c r="A402" s="1">
        <v>16</v>
      </c>
      <c r="B402" s="1" t="s">
        <v>402</v>
      </c>
      <c r="C402" s="2">
        <v>160909</v>
      </c>
      <c r="D402" s="17">
        <v>13650</v>
      </c>
      <c r="E402" s="18">
        <v>6808</v>
      </c>
      <c r="F402">
        <v>3264</v>
      </c>
      <c r="G402">
        <v>1799</v>
      </c>
      <c r="H402">
        <v>915</v>
      </c>
      <c r="I402">
        <v>600</v>
      </c>
      <c r="J402">
        <v>191</v>
      </c>
      <c r="K402">
        <v>62</v>
      </c>
      <c r="L402">
        <v>25</v>
      </c>
      <c r="M402">
        <v>10</v>
      </c>
      <c r="N402">
        <v>11049</v>
      </c>
      <c r="O402">
        <v>490</v>
      </c>
      <c r="P402">
        <v>82</v>
      </c>
      <c r="Q402">
        <f>VLOOKUP(C402,[1]Parish_language_2022b!$1:$1048576,8,FALSE)</f>
        <v>122</v>
      </c>
      <c r="R402">
        <f>VLOOKUP(C402,[1]Parish_language_2022b!$1:$1048576,7,FALSE)</f>
        <v>283</v>
      </c>
      <c r="S402">
        <f>VLOOKUP(C402,[1]Parish_language_2022b!$1:$1048576,6,FALSE)</f>
        <v>12731</v>
      </c>
      <c r="T402">
        <f>VLOOKUP(C402,[1]Parish_language_2022b!$1:$1048576,8,FALSE)</f>
        <v>122</v>
      </c>
      <c r="U402">
        <v>10642</v>
      </c>
      <c r="V402">
        <v>10111</v>
      </c>
      <c r="W402">
        <v>11446</v>
      </c>
      <c r="X402">
        <v>9225</v>
      </c>
      <c r="Y402">
        <v>161</v>
      </c>
      <c r="Z402">
        <v>737</v>
      </c>
      <c r="AA402">
        <v>1000</v>
      </c>
      <c r="AB402">
        <v>25</v>
      </c>
      <c r="AC402">
        <v>262</v>
      </c>
      <c r="AD402">
        <v>214</v>
      </c>
    </row>
    <row r="403" spans="1:30" ht="15" customHeight="1" x14ac:dyDescent="0.35">
      <c r="A403" s="1">
        <v>16</v>
      </c>
      <c r="B403" s="1" t="s">
        <v>403</v>
      </c>
      <c r="C403" s="2">
        <v>160912</v>
      </c>
      <c r="D403" s="17">
        <v>6502</v>
      </c>
      <c r="E403" s="18">
        <v>3182</v>
      </c>
      <c r="F403">
        <v>1341</v>
      </c>
      <c r="G403">
        <v>1013</v>
      </c>
      <c r="H403">
        <v>439</v>
      </c>
      <c r="I403">
        <v>267</v>
      </c>
      <c r="J403">
        <v>80</v>
      </c>
      <c r="K403">
        <v>23</v>
      </c>
      <c r="L403">
        <v>7</v>
      </c>
      <c r="M403">
        <v>7</v>
      </c>
      <c r="N403">
        <v>6020</v>
      </c>
      <c r="O403">
        <v>87</v>
      </c>
      <c r="P403">
        <v>7</v>
      </c>
      <c r="Q403">
        <f>VLOOKUP(C403,[1]Parish_language_2022b!$1:$1048576,8,FALSE)</f>
        <v>88</v>
      </c>
      <c r="R403">
        <f>VLOOKUP(C403,[1]Parish_language_2022b!$1:$1048576,7,FALSE)</f>
        <v>114</v>
      </c>
      <c r="S403">
        <f>VLOOKUP(C403,[1]Parish_language_2022b!$1:$1048576,6,FALSE)</f>
        <v>6128</v>
      </c>
      <c r="T403">
        <f>VLOOKUP(C403,[1]Parish_language_2022b!$1:$1048576,8,FALSE)</f>
        <v>88</v>
      </c>
      <c r="U403">
        <v>6039</v>
      </c>
      <c r="V403">
        <v>5763</v>
      </c>
      <c r="W403">
        <v>5954</v>
      </c>
      <c r="X403">
        <v>5439</v>
      </c>
      <c r="Y403">
        <v>51</v>
      </c>
      <c r="Z403">
        <v>340</v>
      </c>
      <c r="AA403">
        <v>62</v>
      </c>
      <c r="AB403">
        <v>8</v>
      </c>
      <c r="AC403">
        <v>66</v>
      </c>
      <c r="AD403">
        <v>164</v>
      </c>
    </row>
    <row r="404" spans="1:30" ht="15" customHeight="1" x14ac:dyDescent="0.35">
      <c r="A404" s="1">
        <v>16</v>
      </c>
      <c r="B404" s="1" t="s">
        <v>404</v>
      </c>
      <c r="C404" s="2">
        <v>160854</v>
      </c>
      <c r="D404" s="17">
        <v>3785</v>
      </c>
      <c r="E404" s="18">
        <v>1608</v>
      </c>
      <c r="F404">
        <v>504</v>
      </c>
      <c r="G404">
        <v>537</v>
      </c>
      <c r="H404">
        <v>265</v>
      </c>
      <c r="I404">
        <v>204</v>
      </c>
      <c r="J404">
        <v>60</v>
      </c>
      <c r="K404">
        <v>17</v>
      </c>
      <c r="L404">
        <v>5</v>
      </c>
      <c r="M404">
        <v>6</v>
      </c>
      <c r="N404">
        <v>3496</v>
      </c>
      <c r="O404">
        <v>44</v>
      </c>
      <c r="P404">
        <v>7</v>
      </c>
      <c r="Q404">
        <f>VLOOKUP(C404,[1]Parish_language_2022b!$1:$1048576,8,FALSE)</f>
        <v>18</v>
      </c>
      <c r="R404">
        <f>VLOOKUP(C404,[1]Parish_language_2022b!$1:$1048576,7,FALSE)</f>
        <v>48</v>
      </c>
      <c r="S404">
        <f>VLOOKUP(C404,[1]Parish_language_2022b!$1:$1048576,6,FALSE)</f>
        <v>3614</v>
      </c>
      <c r="T404">
        <f>VLOOKUP(C404,[1]Parish_language_2022b!$1:$1048576,8,FALSE)</f>
        <v>18</v>
      </c>
      <c r="U404">
        <v>3450</v>
      </c>
      <c r="V404">
        <v>3258</v>
      </c>
      <c r="W404">
        <v>3414</v>
      </c>
      <c r="X404">
        <v>3017</v>
      </c>
      <c r="Y404">
        <v>36</v>
      </c>
      <c r="Z404">
        <v>202</v>
      </c>
      <c r="AA404">
        <v>92</v>
      </c>
      <c r="AB404">
        <v>4</v>
      </c>
      <c r="AC404">
        <v>37</v>
      </c>
      <c r="AD404">
        <v>74</v>
      </c>
    </row>
    <row r="405" spans="1:30" ht="15" customHeight="1" x14ac:dyDescent="0.35">
      <c r="A405" s="1">
        <v>16</v>
      </c>
      <c r="B405" s="1" t="s">
        <v>405</v>
      </c>
      <c r="C405" s="2">
        <v>161074</v>
      </c>
      <c r="D405" s="17">
        <v>7564</v>
      </c>
      <c r="E405" s="18">
        <v>3305</v>
      </c>
      <c r="F405">
        <v>1000</v>
      </c>
      <c r="G405">
        <v>1179</v>
      </c>
      <c r="H405">
        <v>569</v>
      </c>
      <c r="I405">
        <v>378</v>
      </c>
      <c r="J405">
        <v>112</v>
      </c>
      <c r="K405">
        <v>27</v>
      </c>
      <c r="L405">
        <v>11</v>
      </c>
      <c r="M405">
        <v>5</v>
      </c>
      <c r="N405">
        <v>7034</v>
      </c>
      <c r="O405">
        <v>99</v>
      </c>
      <c r="P405">
        <v>20</v>
      </c>
      <c r="Q405">
        <f>VLOOKUP(C405,[1]Parish_language_2022b!$1:$1048576,8,FALSE)</f>
        <v>27</v>
      </c>
      <c r="R405">
        <f>VLOOKUP(C405,[1]Parish_language_2022b!$1:$1048576,7,FALSE)</f>
        <v>65</v>
      </c>
      <c r="S405">
        <f>VLOOKUP(C405,[1]Parish_language_2022b!$1:$1048576,6,FALSE)</f>
        <v>7293</v>
      </c>
      <c r="T405">
        <f>VLOOKUP(C405,[1]Parish_language_2022b!$1:$1048576,8,FALSE)</f>
        <v>27</v>
      </c>
      <c r="U405">
        <v>7048</v>
      </c>
      <c r="V405">
        <v>6796</v>
      </c>
      <c r="W405">
        <v>7025</v>
      </c>
      <c r="X405">
        <v>6425</v>
      </c>
      <c r="Y405">
        <v>67</v>
      </c>
      <c r="Z405">
        <v>372</v>
      </c>
      <c r="AA405">
        <v>40</v>
      </c>
      <c r="AB405">
        <v>28</v>
      </c>
      <c r="AC405">
        <v>40</v>
      </c>
      <c r="AD405">
        <v>161</v>
      </c>
    </row>
    <row r="406" spans="1:30" ht="15" customHeight="1" x14ac:dyDescent="0.35">
      <c r="A406" s="1">
        <v>16</v>
      </c>
      <c r="B406" s="1" t="s">
        <v>406</v>
      </c>
      <c r="C406" s="2">
        <v>161070</v>
      </c>
      <c r="D406" s="17">
        <v>13145</v>
      </c>
      <c r="E406" s="18">
        <v>6301</v>
      </c>
      <c r="F406">
        <v>2746</v>
      </c>
      <c r="G406">
        <v>1755</v>
      </c>
      <c r="H406">
        <v>947</v>
      </c>
      <c r="I406">
        <v>555</v>
      </c>
      <c r="J406">
        <v>203</v>
      </c>
      <c r="K406">
        <v>55</v>
      </c>
      <c r="L406">
        <v>13</v>
      </c>
      <c r="M406">
        <v>10</v>
      </c>
      <c r="N406">
        <v>11392</v>
      </c>
      <c r="O406">
        <v>314</v>
      </c>
      <c r="P406">
        <v>84</v>
      </c>
      <c r="Q406">
        <f>VLOOKUP(C406,[1]Parish_language_2022b!$1:$1048576,8,FALSE)</f>
        <v>63</v>
      </c>
      <c r="R406">
        <f>VLOOKUP(C406,[1]Parish_language_2022b!$1:$1048576,7,FALSE)</f>
        <v>187</v>
      </c>
      <c r="S406">
        <f>VLOOKUP(C406,[1]Parish_language_2022b!$1:$1048576,6,FALSE)</f>
        <v>12480</v>
      </c>
      <c r="T406">
        <f>VLOOKUP(C406,[1]Parish_language_2022b!$1:$1048576,8,FALSE)</f>
        <v>63</v>
      </c>
      <c r="U406">
        <v>11246</v>
      </c>
      <c r="V406">
        <v>10892</v>
      </c>
      <c r="W406">
        <v>11572</v>
      </c>
      <c r="X406">
        <v>10343</v>
      </c>
      <c r="Y406">
        <v>107</v>
      </c>
      <c r="Z406">
        <v>523</v>
      </c>
      <c r="AA406">
        <v>624</v>
      </c>
      <c r="AB406">
        <v>29</v>
      </c>
      <c r="AC406">
        <v>291</v>
      </c>
      <c r="AD406">
        <v>311</v>
      </c>
    </row>
    <row r="407" spans="1:30" ht="15" customHeight="1" x14ac:dyDescent="0.35">
      <c r="A407" s="1">
        <v>16</v>
      </c>
      <c r="B407" s="1" t="s">
        <v>407</v>
      </c>
      <c r="C407" s="2">
        <v>160914</v>
      </c>
      <c r="D407" s="17">
        <v>6891</v>
      </c>
      <c r="E407" s="18">
        <v>3169</v>
      </c>
      <c r="F407">
        <v>1386</v>
      </c>
      <c r="G407">
        <v>783</v>
      </c>
      <c r="H407">
        <v>459</v>
      </c>
      <c r="I407">
        <v>312</v>
      </c>
      <c r="J407">
        <v>121</v>
      </c>
      <c r="K407">
        <v>66</v>
      </c>
      <c r="L407">
        <v>21</v>
      </c>
      <c r="M407">
        <v>17</v>
      </c>
      <c r="N407">
        <v>5556</v>
      </c>
      <c r="O407">
        <v>267</v>
      </c>
      <c r="P407">
        <v>36</v>
      </c>
      <c r="Q407">
        <f>VLOOKUP(C407,[1]Parish_language_2022b!$1:$1048576,8,FALSE)</f>
        <v>56</v>
      </c>
      <c r="R407">
        <f>VLOOKUP(C407,[1]Parish_language_2022b!$1:$1048576,7,FALSE)</f>
        <v>152</v>
      </c>
      <c r="S407">
        <f>VLOOKUP(C407,[1]Parish_language_2022b!$1:$1048576,6,FALSE)</f>
        <v>6472</v>
      </c>
      <c r="T407">
        <f>VLOOKUP(C407,[1]Parish_language_2022b!$1:$1048576,8,FALSE)</f>
        <v>56</v>
      </c>
      <c r="U407">
        <v>5379</v>
      </c>
      <c r="V407">
        <v>5097</v>
      </c>
      <c r="W407">
        <v>5114</v>
      </c>
      <c r="X407">
        <v>4263</v>
      </c>
      <c r="Y407">
        <v>143</v>
      </c>
      <c r="Z407">
        <v>1099</v>
      </c>
      <c r="AA407">
        <v>372</v>
      </c>
      <c r="AB407">
        <v>17</v>
      </c>
      <c r="AC407">
        <v>145</v>
      </c>
      <c r="AD407">
        <v>130</v>
      </c>
    </row>
    <row r="408" spans="1:30" ht="15" customHeight="1" x14ac:dyDescent="0.35">
      <c r="A408" s="1">
        <v>16</v>
      </c>
      <c r="B408" s="1" t="s">
        <v>408</v>
      </c>
      <c r="C408" s="2">
        <v>160908</v>
      </c>
      <c r="D408" s="17">
        <v>12604</v>
      </c>
      <c r="E408" s="18">
        <v>6106</v>
      </c>
      <c r="F408">
        <v>2784</v>
      </c>
      <c r="G408">
        <v>1526</v>
      </c>
      <c r="H408">
        <v>905</v>
      </c>
      <c r="I408">
        <v>548</v>
      </c>
      <c r="J408">
        <v>243</v>
      </c>
      <c r="K408">
        <v>50</v>
      </c>
      <c r="L408">
        <v>14</v>
      </c>
      <c r="M408">
        <v>10</v>
      </c>
      <c r="N408">
        <v>11041</v>
      </c>
      <c r="O408">
        <v>297</v>
      </c>
      <c r="P408">
        <v>53</v>
      </c>
      <c r="Q408">
        <f>VLOOKUP(C408,[1]Parish_language_2022b!$1:$1048576,8,FALSE)</f>
        <v>101</v>
      </c>
      <c r="R408">
        <f>VLOOKUP(C408,[1]Parish_language_2022b!$1:$1048576,7,FALSE)</f>
        <v>162</v>
      </c>
      <c r="S408">
        <f>VLOOKUP(C408,[1]Parish_language_2022b!$1:$1048576,6,FALSE)</f>
        <v>11879</v>
      </c>
      <c r="T408">
        <f>VLOOKUP(C408,[1]Parish_language_2022b!$1:$1048576,8,FALSE)</f>
        <v>101</v>
      </c>
      <c r="U408">
        <v>11091</v>
      </c>
      <c r="V408">
        <v>10722</v>
      </c>
      <c r="W408">
        <v>11195</v>
      </c>
      <c r="X408">
        <v>10182</v>
      </c>
      <c r="Y408">
        <v>119</v>
      </c>
      <c r="Z408">
        <v>470</v>
      </c>
      <c r="AA408">
        <v>538</v>
      </c>
      <c r="AB408">
        <v>16</v>
      </c>
      <c r="AC408">
        <v>236</v>
      </c>
      <c r="AD408">
        <v>225</v>
      </c>
    </row>
    <row r="409" spans="1:30" ht="15" customHeight="1" x14ac:dyDescent="0.35">
      <c r="A409" s="1">
        <v>16</v>
      </c>
      <c r="B409" s="1" t="s">
        <v>409</v>
      </c>
      <c r="C409" s="2">
        <v>160917</v>
      </c>
      <c r="D409" s="17">
        <v>5237</v>
      </c>
      <c r="E409" s="18">
        <v>2234</v>
      </c>
      <c r="F409">
        <v>624</v>
      </c>
      <c r="G409">
        <v>832</v>
      </c>
      <c r="H409">
        <v>371</v>
      </c>
      <c r="I409">
        <v>288</v>
      </c>
      <c r="J409">
        <v>90</v>
      </c>
      <c r="K409">
        <v>20</v>
      </c>
      <c r="L409">
        <v>5</v>
      </c>
      <c r="M409">
        <v>7</v>
      </c>
      <c r="N409">
        <v>4891</v>
      </c>
      <c r="O409">
        <v>50</v>
      </c>
      <c r="P409">
        <v>6</v>
      </c>
      <c r="Q409">
        <f>VLOOKUP(C409,[1]Parish_language_2022b!$1:$1048576,8,FALSE)</f>
        <v>52</v>
      </c>
      <c r="R409">
        <f>VLOOKUP(C409,[1]Parish_language_2022b!$1:$1048576,7,FALSE)</f>
        <v>76</v>
      </c>
      <c r="S409">
        <f>VLOOKUP(C409,[1]Parish_language_2022b!$1:$1048576,6,FALSE)</f>
        <v>4965</v>
      </c>
      <c r="T409">
        <f>VLOOKUP(C409,[1]Parish_language_2022b!$1:$1048576,8,FALSE)</f>
        <v>52</v>
      </c>
      <c r="U409">
        <v>4808</v>
      </c>
      <c r="V409">
        <v>4503</v>
      </c>
      <c r="W409">
        <v>4780</v>
      </c>
      <c r="X409">
        <v>4103</v>
      </c>
      <c r="Y409">
        <v>61</v>
      </c>
      <c r="Z409">
        <v>319</v>
      </c>
      <c r="AA409">
        <v>49</v>
      </c>
      <c r="AB409">
        <v>8</v>
      </c>
      <c r="AC409">
        <v>32</v>
      </c>
      <c r="AD409">
        <v>87</v>
      </c>
    </row>
    <row r="410" spans="1:30" ht="15" customHeight="1" x14ac:dyDescent="0.35">
      <c r="A410" s="1">
        <v>16</v>
      </c>
      <c r="B410" s="1" t="s">
        <v>410</v>
      </c>
      <c r="C410" s="2">
        <v>160920</v>
      </c>
      <c r="D410" s="17">
        <v>7327</v>
      </c>
      <c r="E410" s="18">
        <v>4008</v>
      </c>
      <c r="F410">
        <v>2098</v>
      </c>
      <c r="G410">
        <v>1170</v>
      </c>
      <c r="H410">
        <v>341</v>
      </c>
      <c r="I410">
        <v>301</v>
      </c>
      <c r="J410">
        <v>68</v>
      </c>
      <c r="K410">
        <v>22</v>
      </c>
      <c r="L410">
        <v>7</v>
      </c>
      <c r="M410">
        <v>9</v>
      </c>
      <c r="N410">
        <v>6781</v>
      </c>
      <c r="O410">
        <v>75</v>
      </c>
      <c r="P410">
        <v>6</v>
      </c>
      <c r="Q410">
        <f>VLOOKUP(C410,[1]Parish_language_2022b!$1:$1048576,8,FALSE)</f>
        <v>77</v>
      </c>
      <c r="R410">
        <f>VLOOKUP(C410,[1]Parish_language_2022b!$1:$1048576,7,FALSE)</f>
        <v>108</v>
      </c>
      <c r="S410">
        <f>VLOOKUP(C410,[1]Parish_language_2022b!$1:$1048576,6,FALSE)</f>
        <v>6973</v>
      </c>
      <c r="T410">
        <f>VLOOKUP(C410,[1]Parish_language_2022b!$1:$1048576,8,FALSE)</f>
        <v>77</v>
      </c>
      <c r="U410">
        <v>6592</v>
      </c>
      <c r="V410">
        <v>5972</v>
      </c>
      <c r="W410">
        <v>6569</v>
      </c>
      <c r="X410">
        <v>5551</v>
      </c>
      <c r="Y410">
        <v>117</v>
      </c>
      <c r="Z410">
        <v>494</v>
      </c>
      <c r="AA410">
        <v>90</v>
      </c>
      <c r="AB410">
        <v>4</v>
      </c>
      <c r="AC410">
        <v>48</v>
      </c>
      <c r="AD410">
        <v>149</v>
      </c>
    </row>
    <row r="411" spans="1:30" ht="15" customHeight="1" x14ac:dyDescent="0.35">
      <c r="A411" s="1">
        <v>16</v>
      </c>
      <c r="B411" s="1" t="s">
        <v>411</v>
      </c>
      <c r="C411" s="2">
        <v>160927</v>
      </c>
      <c r="D411" s="17">
        <v>5108</v>
      </c>
      <c r="E411" s="18">
        <v>1981</v>
      </c>
      <c r="F411">
        <v>1186</v>
      </c>
      <c r="G411">
        <v>490</v>
      </c>
      <c r="H411">
        <v>194</v>
      </c>
      <c r="I411">
        <v>84</v>
      </c>
      <c r="J411">
        <v>23</v>
      </c>
      <c r="K411">
        <v>14</v>
      </c>
      <c r="L411">
        <v>4</v>
      </c>
      <c r="M411">
        <v>1</v>
      </c>
      <c r="N411">
        <v>3656</v>
      </c>
      <c r="O411">
        <v>164</v>
      </c>
      <c r="P411">
        <v>28</v>
      </c>
      <c r="Q411">
        <f>VLOOKUP(C411,[1]Parish_language_2022b!$1:$1048576,8,FALSE)</f>
        <v>54</v>
      </c>
      <c r="R411">
        <f>VLOOKUP(C411,[1]Parish_language_2022b!$1:$1048576,7,FALSE)</f>
        <v>113</v>
      </c>
      <c r="S411">
        <f>VLOOKUP(C411,[1]Parish_language_2022b!$1:$1048576,6,FALSE)</f>
        <v>4870</v>
      </c>
      <c r="T411">
        <f>VLOOKUP(C411,[1]Parish_language_2022b!$1:$1048576,8,FALSE)</f>
        <v>54</v>
      </c>
      <c r="U411">
        <v>2848</v>
      </c>
      <c r="V411">
        <v>2396</v>
      </c>
      <c r="W411">
        <v>3085</v>
      </c>
      <c r="X411">
        <v>2219</v>
      </c>
      <c r="Y411">
        <v>108</v>
      </c>
      <c r="Z411">
        <v>1028</v>
      </c>
      <c r="AA411">
        <v>424</v>
      </c>
      <c r="AB411">
        <v>19</v>
      </c>
      <c r="AC411">
        <v>441</v>
      </c>
      <c r="AD411">
        <v>77</v>
      </c>
    </row>
    <row r="412" spans="1:30" ht="15" customHeight="1" x14ac:dyDescent="0.35">
      <c r="A412" s="1">
        <v>16</v>
      </c>
      <c r="B412" s="1" t="s">
        <v>412</v>
      </c>
      <c r="C412" s="2">
        <v>160911</v>
      </c>
      <c r="D412" s="17">
        <v>7939</v>
      </c>
      <c r="E412" s="18">
        <v>4023</v>
      </c>
      <c r="F412">
        <v>1852</v>
      </c>
      <c r="G412">
        <v>1159</v>
      </c>
      <c r="H412">
        <v>597</v>
      </c>
      <c r="I412">
        <v>306</v>
      </c>
      <c r="J412">
        <v>90</v>
      </c>
      <c r="K412">
        <v>27</v>
      </c>
      <c r="L412">
        <v>4</v>
      </c>
      <c r="M412">
        <v>2</v>
      </c>
      <c r="N412">
        <v>7020</v>
      </c>
      <c r="O412">
        <v>150</v>
      </c>
      <c r="P412">
        <v>41</v>
      </c>
      <c r="Q412">
        <f>VLOOKUP(C412,[1]Parish_language_2022b!$1:$1048576,8,FALSE)</f>
        <v>51</v>
      </c>
      <c r="R412">
        <f>VLOOKUP(C412,[1]Parish_language_2022b!$1:$1048576,7,FALSE)</f>
        <v>143</v>
      </c>
      <c r="S412">
        <f>VLOOKUP(C412,[1]Parish_language_2022b!$1:$1048576,6,FALSE)</f>
        <v>7493</v>
      </c>
      <c r="T412">
        <f>VLOOKUP(C412,[1]Parish_language_2022b!$1:$1048576,8,FALSE)</f>
        <v>51</v>
      </c>
      <c r="U412">
        <v>7053</v>
      </c>
      <c r="V412">
        <v>6799</v>
      </c>
      <c r="W412">
        <v>7332</v>
      </c>
      <c r="X412">
        <v>6452</v>
      </c>
      <c r="Y412">
        <v>82</v>
      </c>
      <c r="Z412">
        <v>294</v>
      </c>
      <c r="AA412">
        <v>154</v>
      </c>
      <c r="AB412">
        <v>10</v>
      </c>
      <c r="AC412">
        <v>61</v>
      </c>
      <c r="AD412">
        <v>189</v>
      </c>
    </row>
    <row r="413" spans="1:30" ht="15" customHeight="1" x14ac:dyDescent="0.35">
      <c r="A413" s="1">
        <v>16</v>
      </c>
      <c r="B413" s="1" t="s">
        <v>413</v>
      </c>
      <c r="C413" s="2">
        <v>160923</v>
      </c>
      <c r="D413" s="17">
        <v>6462</v>
      </c>
      <c r="E413" s="18">
        <v>3459</v>
      </c>
      <c r="F413">
        <v>1664</v>
      </c>
      <c r="G413">
        <v>1154</v>
      </c>
      <c r="H413">
        <v>329</v>
      </c>
      <c r="I413">
        <v>216</v>
      </c>
      <c r="J413">
        <v>74</v>
      </c>
      <c r="K413">
        <v>21</v>
      </c>
      <c r="L413">
        <v>6</v>
      </c>
      <c r="M413">
        <v>3</v>
      </c>
      <c r="N413">
        <v>5907</v>
      </c>
      <c r="O413">
        <v>58</v>
      </c>
      <c r="P413">
        <v>15</v>
      </c>
      <c r="Q413">
        <f>VLOOKUP(C413,[1]Parish_language_2022b!$1:$1048576,8,FALSE)</f>
        <v>95</v>
      </c>
      <c r="R413">
        <f>VLOOKUP(C413,[1]Parish_language_2022b!$1:$1048576,7,FALSE)</f>
        <v>151</v>
      </c>
      <c r="S413">
        <f>VLOOKUP(C413,[1]Parish_language_2022b!$1:$1048576,6,FALSE)</f>
        <v>6039</v>
      </c>
      <c r="T413">
        <f>VLOOKUP(C413,[1]Parish_language_2022b!$1:$1048576,8,FALSE)</f>
        <v>95</v>
      </c>
      <c r="U413">
        <v>5709</v>
      </c>
      <c r="V413">
        <v>5067</v>
      </c>
      <c r="W413">
        <v>5731</v>
      </c>
      <c r="X413">
        <v>4683</v>
      </c>
      <c r="Y413">
        <v>74</v>
      </c>
      <c r="Z413">
        <v>509</v>
      </c>
      <c r="AA413">
        <v>33</v>
      </c>
      <c r="AB413">
        <v>15</v>
      </c>
      <c r="AC413">
        <v>99</v>
      </c>
      <c r="AD413">
        <v>95</v>
      </c>
    </row>
    <row r="414" spans="1:30" ht="15" customHeight="1" x14ac:dyDescent="0.35">
      <c r="A414" s="1">
        <v>16</v>
      </c>
      <c r="B414" s="1" t="s">
        <v>414</v>
      </c>
      <c r="C414" s="2">
        <v>160921</v>
      </c>
      <c r="D414" s="17">
        <v>6649</v>
      </c>
      <c r="E414" s="18">
        <v>3039</v>
      </c>
      <c r="F414">
        <v>1293</v>
      </c>
      <c r="G414">
        <v>756</v>
      </c>
      <c r="H414">
        <v>478</v>
      </c>
      <c r="I414">
        <v>313</v>
      </c>
      <c r="J414">
        <v>146</v>
      </c>
      <c r="K414">
        <v>44</v>
      </c>
      <c r="L414">
        <v>14</v>
      </c>
      <c r="M414">
        <v>8</v>
      </c>
      <c r="N414">
        <v>5698</v>
      </c>
      <c r="O414">
        <v>232</v>
      </c>
      <c r="P414">
        <v>55</v>
      </c>
      <c r="Q414">
        <f>VLOOKUP(C414,[1]Parish_language_2022b!$1:$1048576,8,FALSE)</f>
        <v>24</v>
      </c>
      <c r="R414">
        <f>VLOOKUP(C414,[1]Parish_language_2022b!$1:$1048576,7,FALSE)</f>
        <v>103</v>
      </c>
      <c r="S414">
        <f>VLOOKUP(C414,[1]Parish_language_2022b!$1:$1048576,6,FALSE)</f>
        <v>6303</v>
      </c>
      <c r="T414">
        <f>VLOOKUP(C414,[1]Parish_language_2022b!$1:$1048576,8,FALSE)</f>
        <v>24</v>
      </c>
      <c r="U414">
        <v>5638</v>
      </c>
      <c r="V414">
        <v>5405</v>
      </c>
      <c r="W414">
        <v>5517</v>
      </c>
      <c r="X414">
        <v>5102</v>
      </c>
      <c r="Y414">
        <v>90</v>
      </c>
      <c r="Z414">
        <v>242</v>
      </c>
      <c r="AA414">
        <v>523</v>
      </c>
      <c r="AB414">
        <v>15</v>
      </c>
      <c r="AC414">
        <v>244</v>
      </c>
      <c r="AD414">
        <v>149</v>
      </c>
    </row>
    <row r="415" spans="1:30" ht="15" customHeight="1" x14ac:dyDescent="0.35">
      <c r="A415" s="1">
        <v>16</v>
      </c>
      <c r="B415" s="1" t="s">
        <v>415</v>
      </c>
      <c r="C415" s="2">
        <v>160922</v>
      </c>
      <c r="D415" s="17">
        <v>3251</v>
      </c>
      <c r="E415" s="18">
        <v>1497</v>
      </c>
      <c r="F415">
        <v>635</v>
      </c>
      <c r="G415">
        <v>435</v>
      </c>
      <c r="H415">
        <v>207</v>
      </c>
      <c r="I415">
        <v>124</v>
      </c>
      <c r="J415">
        <v>45</v>
      </c>
      <c r="K415">
        <v>16</v>
      </c>
      <c r="L415">
        <v>9</v>
      </c>
      <c r="M415">
        <v>10</v>
      </c>
      <c r="N415">
        <v>2812</v>
      </c>
      <c r="O415">
        <v>80</v>
      </c>
      <c r="P415">
        <v>32</v>
      </c>
      <c r="Q415">
        <f>VLOOKUP(C415,[1]Parish_language_2022b!$1:$1048576,8,FALSE)</f>
        <v>33</v>
      </c>
      <c r="R415">
        <f>VLOOKUP(C415,[1]Parish_language_2022b!$1:$1048576,7,FALSE)</f>
        <v>82</v>
      </c>
      <c r="S415">
        <f>VLOOKUP(C415,[1]Parish_language_2022b!$1:$1048576,6,FALSE)</f>
        <v>3058</v>
      </c>
      <c r="T415">
        <f>VLOOKUP(C415,[1]Parish_language_2022b!$1:$1048576,8,FALSE)</f>
        <v>33</v>
      </c>
      <c r="U415">
        <v>2598</v>
      </c>
      <c r="V415">
        <v>2495</v>
      </c>
      <c r="W415">
        <v>2494</v>
      </c>
      <c r="X415">
        <v>2285</v>
      </c>
      <c r="Y415">
        <v>34</v>
      </c>
      <c r="Z415">
        <v>234</v>
      </c>
      <c r="AA415">
        <v>349</v>
      </c>
      <c r="AB415">
        <v>18</v>
      </c>
      <c r="AC415">
        <v>121</v>
      </c>
      <c r="AD415">
        <v>67</v>
      </c>
    </row>
    <row r="416" spans="1:30" ht="15" customHeight="1" x14ac:dyDescent="0.35">
      <c r="A416" s="1">
        <v>16</v>
      </c>
      <c r="B416" s="1" t="s">
        <v>416</v>
      </c>
      <c r="C416" s="2">
        <v>160925</v>
      </c>
      <c r="D416" s="17">
        <v>4254</v>
      </c>
      <c r="E416" s="18">
        <v>1895</v>
      </c>
      <c r="F416">
        <v>620</v>
      </c>
      <c r="G416">
        <v>648</v>
      </c>
      <c r="H416">
        <v>330</v>
      </c>
      <c r="I416">
        <v>204</v>
      </c>
      <c r="J416">
        <v>83</v>
      </c>
      <c r="K416">
        <v>25</v>
      </c>
      <c r="L416">
        <v>1</v>
      </c>
      <c r="M416">
        <v>3</v>
      </c>
      <c r="N416">
        <v>3780</v>
      </c>
      <c r="O416">
        <v>69</v>
      </c>
      <c r="P416">
        <v>23</v>
      </c>
      <c r="Q416">
        <f>VLOOKUP(C416,[1]Parish_language_2022b!$1:$1048576,8,FALSE)</f>
        <v>25</v>
      </c>
      <c r="R416">
        <f>VLOOKUP(C416,[1]Parish_language_2022b!$1:$1048576,7,FALSE)</f>
        <v>71</v>
      </c>
      <c r="S416">
        <f>VLOOKUP(C416,[1]Parish_language_2022b!$1:$1048576,6,FALSE)</f>
        <v>4032</v>
      </c>
      <c r="T416">
        <f>VLOOKUP(C416,[1]Parish_language_2022b!$1:$1048576,8,FALSE)</f>
        <v>25</v>
      </c>
      <c r="U416">
        <v>3673</v>
      </c>
      <c r="V416">
        <v>3474</v>
      </c>
      <c r="W416">
        <v>3711</v>
      </c>
      <c r="X416">
        <v>3240</v>
      </c>
      <c r="Y416">
        <v>55</v>
      </c>
      <c r="Z416">
        <v>317</v>
      </c>
      <c r="AA416">
        <v>82</v>
      </c>
      <c r="AB416">
        <v>16</v>
      </c>
      <c r="AC416">
        <v>58</v>
      </c>
      <c r="AD416">
        <v>68</v>
      </c>
    </row>
    <row r="417" spans="1:30" ht="15" customHeight="1" x14ac:dyDescent="0.35">
      <c r="A417" s="1">
        <v>16</v>
      </c>
      <c r="B417" s="1" t="s">
        <v>417</v>
      </c>
      <c r="C417" s="2">
        <v>160930</v>
      </c>
      <c r="D417" s="17">
        <v>9726</v>
      </c>
      <c r="E417" s="18">
        <v>5379</v>
      </c>
      <c r="F417">
        <v>2371</v>
      </c>
      <c r="G417">
        <v>2120</v>
      </c>
      <c r="H417">
        <v>542</v>
      </c>
      <c r="I417">
        <v>193</v>
      </c>
      <c r="J417">
        <v>61</v>
      </c>
      <c r="K417">
        <v>18</v>
      </c>
      <c r="L417">
        <v>10</v>
      </c>
      <c r="M417">
        <v>2</v>
      </c>
      <c r="N417">
        <v>8600</v>
      </c>
      <c r="O417">
        <v>109</v>
      </c>
      <c r="P417">
        <v>15</v>
      </c>
      <c r="Q417">
        <f>VLOOKUP(C417,[1]Parish_language_2022b!$1:$1048576,8,FALSE)</f>
        <v>86</v>
      </c>
      <c r="R417">
        <f>VLOOKUP(C417,[1]Parish_language_2022b!$1:$1048576,7,FALSE)</f>
        <v>195</v>
      </c>
      <c r="S417">
        <f>VLOOKUP(C417,[1]Parish_language_2022b!$1:$1048576,6,FALSE)</f>
        <v>9269</v>
      </c>
      <c r="T417">
        <f>VLOOKUP(C417,[1]Parish_language_2022b!$1:$1048576,8,FALSE)</f>
        <v>86</v>
      </c>
      <c r="U417">
        <v>7990</v>
      </c>
      <c r="V417">
        <v>6907</v>
      </c>
      <c r="W417">
        <v>8498</v>
      </c>
      <c r="X417">
        <v>6644</v>
      </c>
      <c r="Y417">
        <v>199</v>
      </c>
      <c r="Z417">
        <v>610</v>
      </c>
      <c r="AA417">
        <v>232</v>
      </c>
      <c r="AB417">
        <v>20</v>
      </c>
      <c r="AC417">
        <v>161</v>
      </c>
      <c r="AD417">
        <v>140</v>
      </c>
    </row>
    <row r="418" spans="1:30" ht="15" customHeight="1" x14ac:dyDescent="0.35">
      <c r="A418" s="1">
        <v>16</v>
      </c>
      <c r="B418" s="1" t="s">
        <v>418</v>
      </c>
      <c r="C418" s="2">
        <v>160931</v>
      </c>
      <c r="D418" s="17">
        <v>9672</v>
      </c>
      <c r="E418" s="18">
        <v>4392</v>
      </c>
      <c r="F418">
        <v>1751</v>
      </c>
      <c r="G418">
        <v>1224</v>
      </c>
      <c r="H418">
        <v>680</v>
      </c>
      <c r="I418">
        <v>474</v>
      </c>
      <c r="J418">
        <v>170</v>
      </c>
      <c r="K418">
        <v>61</v>
      </c>
      <c r="L418">
        <v>16</v>
      </c>
      <c r="M418">
        <v>15</v>
      </c>
      <c r="N418">
        <v>8718</v>
      </c>
      <c r="O418">
        <v>198</v>
      </c>
      <c r="P418">
        <v>39</v>
      </c>
      <c r="Q418">
        <f>VLOOKUP(C418,[1]Parish_language_2022b!$1:$1048576,8,FALSE)</f>
        <v>90</v>
      </c>
      <c r="R418">
        <f>VLOOKUP(C418,[1]Parish_language_2022b!$1:$1048576,7,FALSE)</f>
        <v>145</v>
      </c>
      <c r="S418">
        <f>VLOOKUP(C418,[1]Parish_language_2022b!$1:$1048576,6,FALSE)</f>
        <v>9103</v>
      </c>
      <c r="T418">
        <f>VLOOKUP(C418,[1]Parish_language_2022b!$1:$1048576,8,FALSE)</f>
        <v>90</v>
      </c>
      <c r="U418">
        <v>8611</v>
      </c>
      <c r="V418">
        <v>8227</v>
      </c>
      <c r="W418">
        <v>8606</v>
      </c>
      <c r="X418">
        <v>7870</v>
      </c>
      <c r="Y418">
        <v>133</v>
      </c>
      <c r="Z418">
        <v>368</v>
      </c>
      <c r="AA418">
        <v>345</v>
      </c>
      <c r="AB418">
        <v>39</v>
      </c>
      <c r="AC418">
        <v>194</v>
      </c>
      <c r="AD418">
        <v>215</v>
      </c>
    </row>
    <row r="419" spans="1:30" ht="15" customHeight="1" x14ac:dyDescent="0.35">
      <c r="A419" s="1">
        <v>16</v>
      </c>
      <c r="B419" s="1" t="s">
        <v>419</v>
      </c>
      <c r="C419" s="2">
        <v>160935</v>
      </c>
      <c r="D419" s="17">
        <v>6885</v>
      </c>
      <c r="E419" s="18">
        <v>3018</v>
      </c>
      <c r="F419">
        <v>1156</v>
      </c>
      <c r="G419">
        <v>772</v>
      </c>
      <c r="H419">
        <v>534</v>
      </c>
      <c r="I419">
        <v>331</v>
      </c>
      <c r="J419">
        <v>160</v>
      </c>
      <c r="K419">
        <v>31</v>
      </c>
      <c r="L419">
        <v>22</v>
      </c>
      <c r="M419">
        <v>2</v>
      </c>
      <c r="N419">
        <v>6254</v>
      </c>
      <c r="O419">
        <v>112</v>
      </c>
      <c r="P419">
        <v>24</v>
      </c>
      <c r="Q419">
        <f>VLOOKUP(C419,[1]Parish_language_2022b!$1:$1048576,8,FALSE)</f>
        <v>50</v>
      </c>
      <c r="R419">
        <f>VLOOKUP(C419,[1]Parish_language_2022b!$1:$1048576,7,FALSE)</f>
        <v>95</v>
      </c>
      <c r="S419">
        <f>VLOOKUP(C419,[1]Parish_language_2022b!$1:$1048576,6,FALSE)</f>
        <v>6485</v>
      </c>
      <c r="T419">
        <f>VLOOKUP(C419,[1]Parish_language_2022b!$1:$1048576,8,FALSE)</f>
        <v>50</v>
      </c>
      <c r="U419">
        <v>6248</v>
      </c>
      <c r="V419">
        <v>6030</v>
      </c>
      <c r="W419">
        <v>6159</v>
      </c>
      <c r="X419">
        <v>5780</v>
      </c>
      <c r="Y419">
        <v>101</v>
      </c>
      <c r="Z419">
        <v>211</v>
      </c>
      <c r="AA419">
        <v>268</v>
      </c>
      <c r="AB419">
        <v>9</v>
      </c>
      <c r="AC419">
        <v>122</v>
      </c>
      <c r="AD419">
        <v>143</v>
      </c>
    </row>
    <row r="420" spans="1:30" ht="15" customHeight="1" x14ac:dyDescent="0.35">
      <c r="A420" s="1">
        <v>16</v>
      </c>
      <c r="B420" s="1" t="s">
        <v>420</v>
      </c>
      <c r="C420" s="2">
        <v>160952</v>
      </c>
      <c r="D420" s="17">
        <v>8426</v>
      </c>
      <c r="E420" s="18">
        <v>4155</v>
      </c>
      <c r="F420">
        <v>1884</v>
      </c>
      <c r="G420">
        <v>1130</v>
      </c>
      <c r="H420">
        <v>626</v>
      </c>
      <c r="I420">
        <v>348</v>
      </c>
      <c r="J420">
        <v>123</v>
      </c>
      <c r="K420">
        <v>37</v>
      </c>
      <c r="L420">
        <v>10</v>
      </c>
      <c r="M420">
        <v>7</v>
      </c>
      <c r="N420">
        <v>7592</v>
      </c>
      <c r="O420">
        <v>173</v>
      </c>
      <c r="P420">
        <v>29</v>
      </c>
      <c r="Q420">
        <f>VLOOKUP(C420,[1]Parish_language_2022b!$1:$1048576,8,FALSE)</f>
        <v>53</v>
      </c>
      <c r="R420">
        <f>VLOOKUP(C420,[1]Parish_language_2022b!$1:$1048576,7,FALSE)</f>
        <v>112</v>
      </c>
      <c r="S420">
        <f>VLOOKUP(C420,[1]Parish_language_2022b!$1:$1048576,6,FALSE)</f>
        <v>8007</v>
      </c>
      <c r="T420">
        <f>VLOOKUP(C420,[1]Parish_language_2022b!$1:$1048576,8,FALSE)</f>
        <v>53</v>
      </c>
      <c r="U420">
        <v>7537</v>
      </c>
      <c r="V420">
        <v>7308</v>
      </c>
      <c r="W420">
        <v>7722</v>
      </c>
      <c r="X420">
        <v>7087</v>
      </c>
      <c r="Y420">
        <v>80</v>
      </c>
      <c r="Z420">
        <v>231</v>
      </c>
      <c r="AA420">
        <v>322</v>
      </c>
      <c r="AB420">
        <v>16</v>
      </c>
      <c r="AC420">
        <v>51</v>
      </c>
      <c r="AD420">
        <v>165</v>
      </c>
    </row>
    <row r="421" spans="1:30" ht="15" customHeight="1" x14ac:dyDescent="0.35">
      <c r="A421" s="1">
        <v>16</v>
      </c>
      <c r="B421" s="1" t="s">
        <v>421</v>
      </c>
      <c r="C421" s="2">
        <v>160938</v>
      </c>
      <c r="D421" s="17">
        <v>8500</v>
      </c>
      <c r="E421" s="18">
        <v>3787</v>
      </c>
      <c r="F421">
        <v>1421</v>
      </c>
      <c r="G421">
        <v>1140</v>
      </c>
      <c r="H421">
        <v>565</v>
      </c>
      <c r="I421">
        <v>392</v>
      </c>
      <c r="J421">
        <v>174</v>
      </c>
      <c r="K421">
        <v>64</v>
      </c>
      <c r="L421">
        <v>22</v>
      </c>
      <c r="M421">
        <v>24</v>
      </c>
      <c r="N421">
        <v>7424</v>
      </c>
      <c r="O421">
        <v>160</v>
      </c>
      <c r="P421">
        <v>30</v>
      </c>
      <c r="Q421">
        <f>VLOOKUP(C421,[1]Parish_language_2022b!$1:$1048576,8,FALSE)</f>
        <v>38</v>
      </c>
      <c r="R421">
        <f>VLOOKUP(C421,[1]Parish_language_2022b!$1:$1048576,7,FALSE)</f>
        <v>109</v>
      </c>
      <c r="S421">
        <f>VLOOKUP(C421,[1]Parish_language_2022b!$1:$1048576,6,FALSE)</f>
        <v>8013</v>
      </c>
      <c r="T421">
        <f>VLOOKUP(C421,[1]Parish_language_2022b!$1:$1048576,8,FALSE)</f>
        <v>38</v>
      </c>
      <c r="U421">
        <v>7238</v>
      </c>
      <c r="V421">
        <v>6724</v>
      </c>
      <c r="W421">
        <v>6625</v>
      </c>
      <c r="X421">
        <v>5775</v>
      </c>
      <c r="Y421">
        <v>164</v>
      </c>
      <c r="Z421">
        <v>1389</v>
      </c>
      <c r="AA421">
        <v>153</v>
      </c>
      <c r="AB421">
        <v>10</v>
      </c>
      <c r="AC421">
        <v>196</v>
      </c>
      <c r="AD421">
        <v>158</v>
      </c>
    </row>
    <row r="422" spans="1:30" ht="15" customHeight="1" x14ac:dyDescent="0.35">
      <c r="A422" s="1">
        <v>16</v>
      </c>
      <c r="B422" s="1" t="s">
        <v>422</v>
      </c>
      <c r="C422" s="2">
        <v>160940</v>
      </c>
      <c r="D422" s="17">
        <v>5665</v>
      </c>
      <c r="E422" s="18">
        <v>3346</v>
      </c>
      <c r="F422">
        <v>1975</v>
      </c>
      <c r="G422">
        <v>823</v>
      </c>
      <c r="H422">
        <v>296</v>
      </c>
      <c r="I422">
        <v>186</v>
      </c>
      <c r="J422">
        <v>62</v>
      </c>
      <c r="K422">
        <v>25</v>
      </c>
      <c r="L422">
        <v>4</v>
      </c>
      <c r="M422">
        <v>0</v>
      </c>
      <c r="N422">
        <v>4650</v>
      </c>
      <c r="O422">
        <v>186</v>
      </c>
      <c r="P422">
        <v>34</v>
      </c>
      <c r="Q422">
        <f>VLOOKUP(C422,[1]Parish_language_2022b!$1:$1048576,8,FALSE)</f>
        <v>51</v>
      </c>
      <c r="R422">
        <f>VLOOKUP(C422,[1]Parish_language_2022b!$1:$1048576,7,FALSE)</f>
        <v>125</v>
      </c>
      <c r="S422">
        <f>VLOOKUP(C422,[1]Parish_language_2022b!$1:$1048576,6,FALSE)</f>
        <v>5307</v>
      </c>
      <c r="T422">
        <f>VLOOKUP(C422,[1]Parish_language_2022b!$1:$1048576,8,FALSE)</f>
        <v>51</v>
      </c>
      <c r="U422">
        <v>4233</v>
      </c>
      <c r="V422">
        <v>3722</v>
      </c>
      <c r="W422">
        <v>4438</v>
      </c>
      <c r="X422">
        <v>3422</v>
      </c>
      <c r="Y422">
        <v>122</v>
      </c>
      <c r="Z422">
        <v>412</v>
      </c>
      <c r="AA422">
        <v>472</v>
      </c>
      <c r="AB422">
        <v>16</v>
      </c>
      <c r="AC422">
        <v>220</v>
      </c>
      <c r="AD422">
        <v>122</v>
      </c>
    </row>
    <row r="423" spans="1:30" ht="15" customHeight="1" x14ac:dyDescent="0.35">
      <c r="A423" s="1">
        <v>16</v>
      </c>
      <c r="B423" s="1" t="s">
        <v>423</v>
      </c>
      <c r="C423" s="2">
        <v>160939</v>
      </c>
      <c r="D423" s="17">
        <v>11246</v>
      </c>
      <c r="E423" s="18">
        <v>5098</v>
      </c>
      <c r="F423">
        <v>2695</v>
      </c>
      <c r="G423">
        <v>1645</v>
      </c>
      <c r="H423">
        <v>382</v>
      </c>
      <c r="I423">
        <v>241</v>
      </c>
      <c r="J423">
        <v>93</v>
      </c>
      <c r="K423">
        <v>24</v>
      </c>
      <c r="L423">
        <v>14</v>
      </c>
      <c r="M423">
        <v>9</v>
      </c>
      <c r="N423">
        <v>8688</v>
      </c>
      <c r="O423">
        <v>216</v>
      </c>
      <c r="P423">
        <v>50</v>
      </c>
      <c r="Q423">
        <f>VLOOKUP(C423,[1]Parish_language_2022b!$1:$1048576,8,FALSE)</f>
        <v>92</v>
      </c>
      <c r="R423">
        <f>VLOOKUP(C423,[1]Parish_language_2022b!$1:$1048576,7,FALSE)</f>
        <v>239</v>
      </c>
      <c r="S423">
        <f>VLOOKUP(C423,[1]Parish_language_2022b!$1:$1048576,6,FALSE)</f>
        <v>10676</v>
      </c>
      <c r="T423">
        <f>VLOOKUP(C423,[1]Parish_language_2022b!$1:$1048576,8,FALSE)</f>
        <v>92</v>
      </c>
      <c r="U423">
        <v>7244</v>
      </c>
      <c r="V423">
        <v>6344</v>
      </c>
      <c r="W423">
        <v>7989</v>
      </c>
      <c r="X423">
        <v>5886</v>
      </c>
      <c r="Y423">
        <v>193</v>
      </c>
      <c r="Z423">
        <v>1642</v>
      </c>
      <c r="AA423">
        <v>772</v>
      </c>
      <c r="AB423">
        <v>40</v>
      </c>
      <c r="AC423">
        <v>599</v>
      </c>
      <c r="AD423">
        <v>113</v>
      </c>
    </row>
    <row r="424" spans="1:30" ht="15" customHeight="1" x14ac:dyDescent="0.35">
      <c r="A424" s="1">
        <v>16</v>
      </c>
      <c r="B424" s="1" t="s">
        <v>424</v>
      </c>
      <c r="C424" s="2">
        <v>160942</v>
      </c>
      <c r="D424" s="17">
        <v>6418</v>
      </c>
      <c r="E424" s="18">
        <v>2876</v>
      </c>
      <c r="F424">
        <v>1061</v>
      </c>
      <c r="G424">
        <v>861</v>
      </c>
      <c r="H424">
        <v>416</v>
      </c>
      <c r="I424">
        <v>359</v>
      </c>
      <c r="J424">
        <v>126</v>
      </c>
      <c r="K424">
        <v>28</v>
      </c>
      <c r="L424">
        <v>4</v>
      </c>
      <c r="M424">
        <v>5</v>
      </c>
      <c r="N424">
        <v>5712</v>
      </c>
      <c r="O424">
        <v>142</v>
      </c>
      <c r="P424">
        <v>32</v>
      </c>
      <c r="Q424">
        <f>VLOOKUP(C424,[1]Parish_language_2022b!$1:$1048576,8,FALSE)</f>
        <v>34</v>
      </c>
      <c r="R424">
        <f>VLOOKUP(C424,[1]Parish_language_2022b!$1:$1048576,7,FALSE)</f>
        <v>69</v>
      </c>
      <c r="S424">
        <f>VLOOKUP(C424,[1]Parish_language_2022b!$1:$1048576,6,FALSE)</f>
        <v>6060</v>
      </c>
      <c r="T424">
        <f>VLOOKUP(C424,[1]Parish_language_2022b!$1:$1048576,8,FALSE)</f>
        <v>34</v>
      </c>
      <c r="U424">
        <v>5684</v>
      </c>
      <c r="V424">
        <v>5476</v>
      </c>
      <c r="W424">
        <v>5564</v>
      </c>
      <c r="X424">
        <v>5140</v>
      </c>
      <c r="Y424">
        <v>61</v>
      </c>
      <c r="Z424">
        <v>393</v>
      </c>
      <c r="AA424">
        <v>287</v>
      </c>
      <c r="AB424">
        <v>10</v>
      </c>
      <c r="AC424">
        <v>78</v>
      </c>
      <c r="AD424">
        <v>151</v>
      </c>
    </row>
    <row r="425" spans="1:30" ht="15" customHeight="1" x14ac:dyDescent="0.35">
      <c r="A425" s="1">
        <v>16</v>
      </c>
      <c r="B425" s="1" t="s">
        <v>425</v>
      </c>
      <c r="C425" s="2">
        <v>160943</v>
      </c>
      <c r="D425" s="17">
        <v>11165</v>
      </c>
      <c r="E425" s="18">
        <v>5864</v>
      </c>
      <c r="F425">
        <v>2932</v>
      </c>
      <c r="G425">
        <v>1753</v>
      </c>
      <c r="H425">
        <v>618</v>
      </c>
      <c r="I425">
        <v>372</v>
      </c>
      <c r="J425">
        <v>131</v>
      </c>
      <c r="K425">
        <v>34</v>
      </c>
      <c r="L425">
        <v>21</v>
      </c>
      <c r="M425">
        <v>17</v>
      </c>
      <c r="N425">
        <v>9037</v>
      </c>
      <c r="O425">
        <v>295</v>
      </c>
      <c r="P425">
        <v>45</v>
      </c>
      <c r="Q425">
        <f>VLOOKUP(C425,[1]Parish_language_2022b!$1:$1048576,8,FALSE)</f>
        <v>95</v>
      </c>
      <c r="R425">
        <f>VLOOKUP(C425,[1]Parish_language_2022b!$1:$1048576,7,FALSE)</f>
        <v>265</v>
      </c>
      <c r="S425">
        <f>VLOOKUP(C425,[1]Parish_language_2022b!$1:$1048576,6,FALSE)</f>
        <v>10414</v>
      </c>
      <c r="T425">
        <f>VLOOKUP(C425,[1]Parish_language_2022b!$1:$1048576,8,FALSE)</f>
        <v>95</v>
      </c>
      <c r="U425">
        <v>8063</v>
      </c>
      <c r="V425">
        <v>7426</v>
      </c>
      <c r="W425">
        <v>8047</v>
      </c>
      <c r="X425">
        <v>6466</v>
      </c>
      <c r="Y425">
        <v>239</v>
      </c>
      <c r="Z425">
        <v>1578</v>
      </c>
      <c r="AA425">
        <v>838</v>
      </c>
      <c r="AB425">
        <v>36</v>
      </c>
      <c r="AC425">
        <v>406</v>
      </c>
      <c r="AD425">
        <v>193</v>
      </c>
    </row>
    <row r="426" spans="1:30" ht="15" customHeight="1" x14ac:dyDescent="0.35">
      <c r="A426" s="1">
        <v>16</v>
      </c>
      <c r="B426" s="1" t="s">
        <v>426</v>
      </c>
      <c r="C426" s="2">
        <v>160945</v>
      </c>
      <c r="D426" s="17">
        <v>16557</v>
      </c>
      <c r="E426" s="18">
        <v>8601</v>
      </c>
      <c r="F426">
        <v>4348</v>
      </c>
      <c r="G426">
        <v>2223</v>
      </c>
      <c r="H426">
        <v>1042</v>
      </c>
      <c r="I426">
        <v>665</v>
      </c>
      <c r="J426">
        <v>214</v>
      </c>
      <c r="K426">
        <v>77</v>
      </c>
      <c r="L426">
        <v>42</v>
      </c>
      <c r="M426">
        <v>12</v>
      </c>
      <c r="N426">
        <v>13681</v>
      </c>
      <c r="O426">
        <v>526</v>
      </c>
      <c r="P426">
        <v>95</v>
      </c>
      <c r="Q426">
        <f>VLOOKUP(C426,[1]Parish_language_2022b!$1:$1048576,8,FALSE)</f>
        <v>210</v>
      </c>
      <c r="R426">
        <f>VLOOKUP(C426,[1]Parish_language_2022b!$1:$1048576,7,FALSE)</f>
        <v>313</v>
      </c>
      <c r="S426">
        <f>VLOOKUP(C426,[1]Parish_language_2022b!$1:$1048576,6,FALSE)</f>
        <v>15508</v>
      </c>
      <c r="T426">
        <f>VLOOKUP(C426,[1]Parish_language_2022b!$1:$1048576,8,FALSE)</f>
        <v>210</v>
      </c>
      <c r="U426">
        <v>13056</v>
      </c>
      <c r="V426">
        <v>12210</v>
      </c>
      <c r="W426">
        <v>13590</v>
      </c>
      <c r="X426">
        <v>11241</v>
      </c>
      <c r="Y426">
        <v>267</v>
      </c>
      <c r="Z426">
        <v>1319</v>
      </c>
      <c r="AA426">
        <v>772</v>
      </c>
      <c r="AB426">
        <v>51</v>
      </c>
      <c r="AC426">
        <v>542</v>
      </c>
      <c r="AD426">
        <v>285</v>
      </c>
    </row>
    <row r="427" spans="1:30" ht="15" customHeight="1" x14ac:dyDescent="0.35">
      <c r="A427" s="1">
        <v>16</v>
      </c>
      <c r="B427" s="1" t="s">
        <v>427</v>
      </c>
      <c r="C427" s="2">
        <v>160949</v>
      </c>
      <c r="D427" s="17">
        <v>6123</v>
      </c>
      <c r="E427" s="18">
        <v>3018</v>
      </c>
      <c r="F427">
        <v>1458</v>
      </c>
      <c r="G427">
        <v>792</v>
      </c>
      <c r="H427">
        <v>338</v>
      </c>
      <c r="I427">
        <v>256</v>
      </c>
      <c r="J427">
        <v>106</v>
      </c>
      <c r="K427">
        <v>49</v>
      </c>
      <c r="L427">
        <v>18</v>
      </c>
      <c r="M427">
        <v>4</v>
      </c>
      <c r="N427">
        <v>5403</v>
      </c>
      <c r="O427">
        <v>137</v>
      </c>
      <c r="P427">
        <v>23</v>
      </c>
      <c r="Q427">
        <f>VLOOKUP(C427,[1]Parish_language_2022b!$1:$1048576,8,FALSE)</f>
        <v>48</v>
      </c>
      <c r="R427">
        <f>VLOOKUP(C427,[1]Parish_language_2022b!$1:$1048576,7,FALSE)</f>
        <v>106</v>
      </c>
      <c r="S427">
        <f>VLOOKUP(C427,[1]Parish_language_2022b!$1:$1048576,6,FALSE)</f>
        <v>5809</v>
      </c>
      <c r="T427">
        <f>VLOOKUP(C427,[1]Parish_language_2022b!$1:$1048576,8,FALSE)</f>
        <v>48</v>
      </c>
      <c r="U427">
        <v>5211</v>
      </c>
      <c r="V427">
        <v>4972</v>
      </c>
      <c r="W427">
        <v>5035</v>
      </c>
      <c r="X427">
        <v>4551</v>
      </c>
      <c r="Y427">
        <v>71</v>
      </c>
      <c r="Z427">
        <v>598</v>
      </c>
      <c r="AA427">
        <v>238</v>
      </c>
      <c r="AB427">
        <v>7</v>
      </c>
      <c r="AC427">
        <v>187</v>
      </c>
      <c r="AD427">
        <v>143</v>
      </c>
    </row>
    <row r="428" spans="1:30" ht="15" customHeight="1" x14ac:dyDescent="0.35">
      <c r="A428" s="1">
        <v>16</v>
      </c>
      <c r="B428" s="1" t="s">
        <v>428</v>
      </c>
      <c r="C428" s="2">
        <v>160903</v>
      </c>
      <c r="D428" s="17">
        <v>5393</v>
      </c>
      <c r="E428" s="18">
        <v>3010</v>
      </c>
      <c r="F428">
        <v>1633</v>
      </c>
      <c r="G428">
        <v>835</v>
      </c>
      <c r="H428">
        <v>243</v>
      </c>
      <c r="I428">
        <v>147</v>
      </c>
      <c r="J428">
        <v>62</v>
      </c>
      <c r="K428">
        <v>36</v>
      </c>
      <c r="L428">
        <v>7</v>
      </c>
      <c r="M428">
        <v>8</v>
      </c>
      <c r="N428">
        <v>4400</v>
      </c>
      <c r="O428">
        <v>155</v>
      </c>
      <c r="P428">
        <v>26</v>
      </c>
      <c r="Q428">
        <f>VLOOKUP(C428,[1]Parish_language_2022b!$1:$1048576,8,FALSE)</f>
        <v>79</v>
      </c>
      <c r="R428">
        <f>VLOOKUP(C428,[1]Parish_language_2022b!$1:$1048576,7,FALSE)</f>
        <v>145</v>
      </c>
      <c r="S428">
        <f>VLOOKUP(C428,[1]Parish_language_2022b!$1:$1048576,6,FALSE)</f>
        <v>5033</v>
      </c>
      <c r="T428">
        <f>VLOOKUP(C428,[1]Parish_language_2022b!$1:$1048576,8,FALSE)</f>
        <v>79</v>
      </c>
      <c r="U428">
        <v>3938</v>
      </c>
      <c r="V428">
        <v>3438</v>
      </c>
      <c r="W428">
        <v>3925</v>
      </c>
      <c r="X428">
        <v>2913</v>
      </c>
      <c r="Y428">
        <v>113</v>
      </c>
      <c r="Z428">
        <v>933</v>
      </c>
      <c r="AA428">
        <v>194</v>
      </c>
      <c r="AB428">
        <v>8</v>
      </c>
      <c r="AC428">
        <v>199</v>
      </c>
      <c r="AD428">
        <v>73</v>
      </c>
    </row>
    <row r="429" spans="1:30" ht="15" customHeight="1" x14ac:dyDescent="0.35">
      <c r="A429" s="1">
        <v>16</v>
      </c>
      <c r="B429" s="1" t="s">
        <v>429</v>
      </c>
      <c r="C429" s="2">
        <v>160954</v>
      </c>
      <c r="D429" s="17">
        <v>4112</v>
      </c>
      <c r="E429" s="18">
        <v>1669</v>
      </c>
      <c r="F429">
        <v>502</v>
      </c>
      <c r="G429">
        <v>484</v>
      </c>
      <c r="H429">
        <v>271</v>
      </c>
      <c r="I429">
        <v>294</v>
      </c>
      <c r="J429">
        <v>96</v>
      </c>
      <c r="K429">
        <v>19</v>
      </c>
      <c r="L429">
        <v>0</v>
      </c>
      <c r="M429">
        <v>2</v>
      </c>
      <c r="N429">
        <v>3809</v>
      </c>
      <c r="O429">
        <v>33</v>
      </c>
      <c r="P429">
        <v>2</v>
      </c>
      <c r="Q429">
        <f>VLOOKUP(C429,[1]Parish_language_2022b!$1:$1048576,8,FALSE)</f>
        <v>50</v>
      </c>
      <c r="R429">
        <f>VLOOKUP(C429,[1]Parish_language_2022b!$1:$1048576,7,FALSE)</f>
        <v>64</v>
      </c>
      <c r="S429">
        <f>VLOOKUP(C429,[1]Parish_language_2022b!$1:$1048576,6,FALSE)</f>
        <v>3871</v>
      </c>
      <c r="T429">
        <f>VLOOKUP(C429,[1]Parish_language_2022b!$1:$1048576,8,FALSE)</f>
        <v>50</v>
      </c>
      <c r="U429">
        <v>3708</v>
      </c>
      <c r="V429">
        <v>3351</v>
      </c>
      <c r="W429">
        <v>3589</v>
      </c>
      <c r="X429">
        <v>3076</v>
      </c>
      <c r="Y429">
        <v>73</v>
      </c>
      <c r="Z429">
        <v>355</v>
      </c>
      <c r="AA429">
        <v>14</v>
      </c>
      <c r="AB429">
        <v>10</v>
      </c>
      <c r="AC429">
        <v>61</v>
      </c>
      <c r="AD429">
        <v>81</v>
      </c>
    </row>
    <row r="430" spans="1:30" ht="15" customHeight="1" x14ac:dyDescent="0.35">
      <c r="A430" s="1">
        <v>16</v>
      </c>
      <c r="B430" s="1" t="s">
        <v>430</v>
      </c>
      <c r="C430" s="2">
        <v>160955</v>
      </c>
      <c r="D430" s="17">
        <v>14778</v>
      </c>
      <c r="E430" s="18">
        <v>7522</v>
      </c>
      <c r="F430">
        <v>3423</v>
      </c>
      <c r="G430">
        <v>2518</v>
      </c>
      <c r="H430">
        <v>860</v>
      </c>
      <c r="I430">
        <v>482</v>
      </c>
      <c r="J430">
        <v>160</v>
      </c>
      <c r="K430">
        <v>31</v>
      </c>
      <c r="L430">
        <v>20</v>
      </c>
      <c r="M430">
        <v>4</v>
      </c>
      <c r="N430">
        <v>12044</v>
      </c>
      <c r="O430">
        <v>393</v>
      </c>
      <c r="P430">
        <v>84</v>
      </c>
      <c r="Q430">
        <f>VLOOKUP(C430,[1]Parish_language_2022b!$1:$1048576,8,FALSE)</f>
        <v>178</v>
      </c>
      <c r="R430">
        <f>VLOOKUP(C430,[1]Parish_language_2022b!$1:$1048576,7,FALSE)</f>
        <v>320</v>
      </c>
      <c r="S430">
        <f>VLOOKUP(C430,[1]Parish_language_2022b!$1:$1048576,6,FALSE)</f>
        <v>13962</v>
      </c>
      <c r="T430">
        <f>VLOOKUP(C430,[1]Parish_language_2022b!$1:$1048576,8,FALSE)</f>
        <v>178</v>
      </c>
      <c r="U430">
        <v>10511</v>
      </c>
      <c r="V430">
        <v>8420</v>
      </c>
      <c r="W430">
        <v>11130</v>
      </c>
      <c r="X430">
        <v>7441</v>
      </c>
      <c r="Y430">
        <v>438</v>
      </c>
      <c r="Z430">
        <v>2236</v>
      </c>
      <c r="AA430">
        <v>434</v>
      </c>
      <c r="AB430">
        <v>26</v>
      </c>
      <c r="AC430">
        <v>525</v>
      </c>
      <c r="AD430">
        <v>158</v>
      </c>
    </row>
    <row r="431" spans="1:30" ht="15" customHeight="1" x14ac:dyDescent="0.35">
      <c r="A431" s="1">
        <v>16</v>
      </c>
      <c r="B431" s="1" t="s">
        <v>431</v>
      </c>
      <c r="C431" s="2">
        <v>160958</v>
      </c>
      <c r="D431" s="17">
        <v>5654</v>
      </c>
      <c r="E431" s="18">
        <v>2731</v>
      </c>
      <c r="F431">
        <v>989</v>
      </c>
      <c r="G431">
        <v>1022</v>
      </c>
      <c r="H431">
        <v>396</v>
      </c>
      <c r="I431">
        <v>240</v>
      </c>
      <c r="J431">
        <v>62</v>
      </c>
      <c r="K431">
        <v>20</v>
      </c>
      <c r="L431">
        <v>4</v>
      </c>
      <c r="M431">
        <v>3</v>
      </c>
      <c r="N431">
        <v>5065</v>
      </c>
      <c r="O431">
        <v>43</v>
      </c>
      <c r="P431">
        <v>7</v>
      </c>
      <c r="Q431">
        <f>VLOOKUP(C431,[1]Parish_language_2022b!$1:$1048576,8,FALSE)</f>
        <v>57</v>
      </c>
      <c r="R431">
        <f>VLOOKUP(C431,[1]Parish_language_2022b!$1:$1048576,7,FALSE)</f>
        <v>64</v>
      </c>
      <c r="S431">
        <f>VLOOKUP(C431,[1]Parish_language_2022b!$1:$1048576,6,FALSE)</f>
        <v>5464</v>
      </c>
      <c r="T431">
        <f>VLOOKUP(C431,[1]Parish_language_2022b!$1:$1048576,8,FALSE)</f>
        <v>57</v>
      </c>
      <c r="U431">
        <v>4427</v>
      </c>
      <c r="V431">
        <v>3340</v>
      </c>
      <c r="W431">
        <v>4866</v>
      </c>
      <c r="X431">
        <v>3154</v>
      </c>
      <c r="Y431">
        <v>190</v>
      </c>
      <c r="Z431">
        <v>403</v>
      </c>
      <c r="AA431">
        <v>46</v>
      </c>
      <c r="AB431">
        <v>14</v>
      </c>
      <c r="AC431">
        <v>133</v>
      </c>
      <c r="AD431">
        <v>69</v>
      </c>
    </row>
    <row r="432" spans="1:30" ht="15" customHeight="1" x14ac:dyDescent="0.35">
      <c r="A432" s="1">
        <v>16</v>
      </c>
      <c r="B432" s="1" t="s">
        <v>432</v>
      </c>
      <c r="C432" s="2">
        <v>160960</v>
      </c>
      <c r="D432" s="17">
        <v>5679</v>
      </c>
      <c r="E432" s="18">
        <v>2572</v>
      </c>
      <c r="F432">
        <v>810</v>
      </c>
      <c r="G432">
        <v>961</v>
      </c>
      <c r="H432">
        <v>413</v>
      </c>
      <c r="I432">
        <v>282</v>
      </c>
      <c r="J432">
        <v>71</v>
      </c>
      <c r="K432">
        <v>22</v>
      </c>
      <c r="L432">
        <v>2</v>
      </c>
      <c r="M432">
        <v>2</v>
      </c>
      <c r="N432">
        <v>5149</v>
      </c>
      <c r="O432">
        <v>70</v>
      </c>
      <c r="P432">
        <v>16</v>
      </c>
      <c r="Q432">
        <f>VLOOKUP(C432,[1]Parish_language_2022b!$1:$1048576,8,FALSE)</f>
        <v>35</v>
      </c>
      <c r="R432">
        <f>VLOOKUP(C432,[1]Parish_language_2022b!$1:$1048576,7,FALSE)</f>
        <v>88</v>
      </c>
      <c r="S432">
        <f>VLOOKUP(C432,[1]Parish_language_2022b!$1:$1048576,6,FALSE)</f>
        <v>5359</v>
      </c>
      <c r="T432">
        <f>VLOOKUP(C432,[1]Parish_language_2022b!$1:$1048576,8,FALSE)</f>
        <v>35</v>
      </c>
      <c r="U432">
        <v>5032</v>
      </c>
      <c r="V432">
        <v>4829</v>
      </c>
      <c r="W432">
        <v>4976</v>
      </c>
      <c r="X432">
        <v>4458</v>
      </c>
      <c r="Y432">
        <v>48</v>
      </c>
      <c r="Z432">
        <v>518</v>
      </c>
      <c r="AA432">
        <v>40</v>
      </c>
      <c r="AB432">
        <v>6</v>
      </c>
      <c r="AC432">
        <v>78</v>
      </c>
      <c r="AD432">
        <v>131</v>
      </c>
    </row>
    <row r="433" spans="1:30" ht="15" customHeight="1" x14ac:dyDescent="0.35">
      <c r="A433" s="1">
        <v>16</v>
      </c>
      <c r="B433" s="1" t="s">
        <v>433</v>
      </c>
      <c r="C433" s="2">
        <v>160961</v>
      </c>
      <c r="D433" s="17">
        <v>5896</v>
      </c>
      <c r="E433" s="18">
        <v>2979</v>
      </c>
      <c r="F433">
        <v>1284</v>
      </c>
      <c r="G433">
        <v>1060</v>
      </c>
      <c r="H433">
        <v>318</v>
      </c>
      <c r="I433">
        <v>196</v>
      </c>
      <c r="J433">
        <v>64</v>
      </c>
      <c r="K433">
        <v>21</v>
      </c>
      <c r="L433">
        <v>7</v>
      </c>
      <c r="M433">
        <v>11</v>
      </c>
      <c r="N433">
        <v>4549</v>
      </c>
      <c r="O433">
        <v>179</v>
      </c>
      <c r="P433">
        <v>40</v>
      </c>
      <c r="Q433">
        <f>VLOOKUP(C433,[1]Parish_language_2022b!$1:$1048576,8,FALSE)</f>
        <v>65</v>
      </c>
      <c r="R433">
        <f>VLOOKUP(C433,[1]Parish_language_2022b!$1:$1048576,7,FALSE)</f>
        <v>140</v>
      </c>
      <c r="S433">
        <f>VLOOKUP(C433,[1]Parish_language_2022b!$1:$1048576,6,FALSE)</f>
        <v>5501</v>
      </c>
      <c r="T433">
        <f>VLOOKUP(C433,[1]Parish_language_2022b!$1:$1048576,8,FALSE)</f>
        <v>65</v>
      </c>
      <c r="U433">
        <v>3873</v>
      </c>
      <c r="V433">
        <v>3281</v>
      </c>
      <c r="W433">
        <v>3874</v>
      </c>
      <c r="X433">
        <v>2786</v>
      </c>
      <c r="Y433">
        <v>177</v>
      </c>
      <c r="Z433">
        <v>1369</v>
      </c>
      <c r="AA433">
        <v>166</v>
      </c>
      <c r="AB433">
        <v>21</v>
      </c>
      <c r="AC433">
        <v>280</v>
      </c>
      <c r="AD433">
        <v>78</v>
      </c>
    </row>
    <row r="434" spans="1:30" ht="15" customHeight="1" x14ac:dyDescent="0.35">
      <c r="A434" s="1">
        <v>16</v>
      </c>
      <c r="B434" s="1" t="s">
        <v>434</v>
      </c>
      <c r="C434" s="2">
        <v>161067</v>
      </c>
      <c r="D434" s="17">
        <v>15609</v>
      </c>
      <c r="E434" s="18">
        <v>8059</v>
      </c>
      <c r="F434">
        <v>3829</v>
      </c>
      <c r="G434">
        <v>2375</v>
      </c>
      <c r="H434">
        <v>961</v>
      </c>
      <c r="I434">
        <v>595</v>
      </c>
      <c r="J434">
        <v>193</v>
      </c>
      <c r="K434">
        <v>49</v>
      </c>
      <c r="L434">
        <v>23</v>
      </c>
      <c r="M434">
        <v>3</v>
      </c>
      <c r="N434">
        <v>13997</v>
      </c>
      <c r="O434">
        <v>231</v>
      </c>
      <c r="P434">
        <v>42</v>
      </c>
      <c r="Q434">
        <f>VLOOKUP(C434,[1]Parish_language_2022b!$1:$1048576,8,FALSE)</f>
        <v>171</v>
      </c>
      <c r="R434">
        <f>VLOOKUP(C434,[1]Parish_language_2022b!$1:$1048576,7,FALSE)</f>
        <v>270</v>
      </c>
      <c r="S434">
        <f>VLOOKUP(C434,[1]Parish_language_2022b!$1:$1048576,6,FALSE)</f>
        <v>14751</v>
      </c>
      <c r="T434">
        <f>VLOOKUP(C434,[1]Parish_language_2022b!$1:$1048576,8,FALSE)</f>
        <v>171</v>
      </c>
      <c r="U434">
        <v>13199</v>
      </c>
      <c r="V434">
        <v>12141</v>
      </c>
      <c r="W434">
        <v>13328</v>
      </c>
      <c r="X434">
        <v>11442</v>
      </c>
      <c r="Y434">
        <v>293</v>
      </c>
      <c r="Z434">
        <v>1179</v>
      </c>
      <c r="AA434">
        <v>345</v>
      </c>
      <c r="AB434">
        <v>59</v>
      </c>
      <c r="AC434">
        <v>451</v>
      </c>
      <c r="AD434">
        <v>354</v>
      </c>
    </row>
    <row r="435" spans="1:30" ht="15" customHeight="1" x14ac:dyDescent="0.35">
      <c r="A435" s="1">
        <v>16</v>
      </c>
      <c r="B435" s="1" t="s">
        <v>435</v>
      </c>
      <c r="C435" s="2">
        <v>160964</v>
      </c>
      <c r="D435" s="17">
        <v>6004</v>
      </c>
      <c r="E435" s="18">
        <v>3385</v>
      </c>
      <c r="F435">
        <v>1636</v>
      </c>
      <c r="G435">
        <v>1261</v>
      </c>
      <c r="H435">
        <v>284</v>
      </c>
      <c r="I435">
        <v>149</v>
      </c>
      <c r="J435">
        <v>50</v>
      </c>
      <c r="K435">
        <v>11</v>
      </c>
      <c r="L435">
        <v>14</v>
      </c>
      <c r="M435">
        <v>0</v>
      </c>
      <c r="N435">
        <v>5511</v>
      </c>
      <c r="O435">
        <v>43</v>
      </c>
      <c r="P435">
        <v>7</v>
      </c>
      <c r="Q435">
        <f>VLOOKUP(C435,[1]Parish_language_2022b!$1:$1048576,8,FALSE)</f>
        <v>49</v>
      </c>
      <c r="R435">
        <f>VLOOKUP(C435,[1]Parish_language_2022b!$1:$1048576,7,FALSE)</f>
        <v>102</v>
      </c>
      <c r="S435">
        <f>VLOOKUP(C435,[1]Parish_language_2022b!$1:$1048576,6,FALSE)</f>
        <v>5692</v>
      </c>
      <c r="T435">
        <f>VLOOKUP(C435,[1]Parish_language_2022b!$1:$1048576,8,FALSE)</f>
        <v>49</v>
      </c>
      <c r="U435">
        <v>5241</v>
      </c>
      <c r="V435">
        <v>4426</v>
      </c>
      <c r="W435">
        <v>5293</v>
      </c>
      <c r="X435">
        <v>4061</v>
      </c>
      <c r="Y435">
        <v>164</v>
      </c>
      <c r="Z435">
        <v>483</v>
      </c>
      <c r="AA435">
        <v>23</v>
      </c>
      <c r="AB435">
        <v>9</v>
      </c>
      <c r="AC435">
        <v>47</v>
      </c>
      <c r="AD435">
        <v>96</v>
      </c>
    </row>
    <row r="436" spans="1:30" ht="15" customHeight="1" x14ac:dyDescent="0.35">
      <c r="A436" s="1">
        <v>16</v>
      </c>
      <c r="B436" s="1" t="s">
        <v>436</v>
      </c>
      <c r="C436" s="2">
        <v>161069</v>
      </c>
      <c r="D436" s="17">
        <v>23497</v>
      </c>
      <c r="E436" s="18">
        <v>10797</v>
      </c>
      <c r="F436">
        <v>4792</v>
      </c>
      <c r="G436">
        <v>3126</v>
      </c>
      <c r="H436">
        <v>1453</v>
      </c>
      <c r="I436">
        <v>920</v>
      </c>
      <c r="J436">
        <v>318</v>
      </c>
      <c r="K436">
        <v>92</v>
      </c>
      <c r="L436">
        <v>33</v>
      </c>
      <c r="M436">
        <v>17</v>
      </c>
      <c r="N436">
        <v>20122</v>
      </c>
      <c r="O436">
        <v>533</v>
      </c>
      <c r="P436">
        <v>111</v>
      </c>
      <c r="Q436">
        <f>VLOOKUP(C436,[1]Parish_language_2022b!$1:$1048576,8,FALSE)</f>
        <v>266</v>
      </c>
      <c r="R436">
        <f>VLOOKUP(C436,[1]Parish_language_2022b!$1:$1048576,7,FALSE)</f>
        <v>446</v>
      </c>
      <c r="S436">
        <f>VLOOKUP(C436,[1]Parish_language_2022b!$1:$1048576,6,FALSE)</f>
        <v>22051</v>
      </c>
      <c r="T436">
        <f>VLOOKUP(C436,[1]Parish_language_2022b!$1:$1048576,8,FALSE)</f>
        <v>266</v>
      </c>
      <c r="U436">
        <v>18702</v>
      </c>
      <c r="V436">
        <v>16800</v>
      </c>
      <c r="W436">
        <v>19031</v>
      </c>
      <c r="X436">
        <v>15594</v>
      </c>
      <c r="Y436">
        <v>447</v>
      </c>
      <c r="Z436">
        <v>2155</v>
      </c>
      <c r="AA436">
        <v>1183</v>
      </c>
      <c r="AB436">
        <v>65</v>
      </c>
      <c r="AC436">
        <v>558</v>
      </c>
      <c r="AD436">
        <v>399</v>
      </c>
    </row>
    <row r="437" spans="1:30" ht="15" customHeight="1" x14ac:dyDescent="0.35">
      <c r="A437" s="1">
        <v>16</v>
      </c>
      <c r="B437" s="1" t="s">
        <v>437</v>
      </c>
      <c r="C437" s="2">
        <v>160971</v>
      </c>
      <c r="D437" s="17">
        <v>4776</v>
      </c>
      <c r="E437" s="18">
        <v>2019</v>
      </c>
      <c r="F437">
        <v>587</v>
      </c>
      <c r="G437">
        <v>718</v>
      </c>
      <c r="H437">
        <v>312</v>
      </c>
      <c r="I437">
        <v>277</v>
      </c>
      <c r="J437">
        <v>73</v>
      </c>
      <c r="K437">
        <v>31</v>
      </c>
      <c r="L437">
        <v>13</v>
      </c>
      <c r="M437">
        <v>1</v>
      </c>
      <c r="N437">
        <v>4412</v>
      </c>
      <c r="O437">
        <v>39</v>
      </c>
      <c r="P437">
        <v>11</v>
      </c>
      <c r="Q437">
        <f>VLOOKUP(C437,[1]Parish_language_2022b!$1:$1048576,8,FALSE)</f>
        <v>28</v>
      </c>
      <c r="R437">
        <f>VLOOKUP(C437,[1]Parish_language_2022b!$1:$1048576,7,FALSE)</f>
        <v>62</v>
      </c>
      <c r="S437">
        <f>VLOOKUP(C437,[1]Parish_language_2022b!$1:$1048576,6,FALSE)</f>
        <v>4540</v>
      </c>
      <c r="T437">
        <f>VLOOKUP(C437,[1]Parish_language_2022b!$1:$1048576,8,FALSE)</f>
        <v>28</v>
      </c>
      <c r="U437">
        <v>4347</v>
      </c>
      <c r="V437">
        <v>3982</v>
      </c>
      <c r="W437">
        <v>4107</v>
      </c>
      <c r="X437">
        <v>3537</v>
      </c>
      <c r="Y437">
        <v>95</v>
      </c>
      <c r="Z437">
        <v>499</v>
      </c>
      <c r="AA437">
        <v>26</v>
      </c>
      <c r="AB437">
        <v>9</v>
      </c>
      <c r="AC437">
        <v>39</v>
      </c>
      <c r="AD437">
        <v>89</v>
      </c>
    </row>
    <row r="438" spans="1:30" ht="15" customHeight="1" x14ac:dyDescent="0.35">
      <c r="A438" s="1">
        <v>16</v>
      </c>
      <c r="B438" s="1" t="s">
        <v>438</v>
      </c>
      <c r="C438" s="2">
        <v>160977</v>
      </c>
      <c r="D438" s="17">
        <v>2391</v>
      </c>
      <c r="E438" s="18">
        <v>1044</v>
      </c>
      <c r="F438">
        <v>329</v>
      </c>
      <c r="G438">
        <v>365</v>
      </c>
      <c r="H438">
        <v>143</v>
      </c>
      <c r="I438">
        <v>150</v>
      </c>
      <c r="J438">
        <v>27</v>
      </c>
      <c r="K438">
        <v>10</v>
      </c>
      <c r="L438">
        <v>5</v>
      </c>
      <c r="M438">
        <v>4</v>
      </c>
      <c r="N438">
        <v>2222</v>
      </c>
      <c r="O438">
        <v>17</v>
      </c>
      <c r="P438">
        <v>3</v>
      </c>
      <c r="Q438">
        <f>VLOOKUP(C438,[1]Parish_language_2022b!$1:$1048576,8,FALSE)</f>
        <v>24</v>
      </c>
      <c r="R438">
        <f>VLOOKUP(C438,[1]Parish_language_2022b!$1:$1048576,7,FALSE)</f>
        <v>28</v>
      </c>
      <c r="S438">
        <f>VLOOKUP(C438,[1]Parish_language_2022b!$1:$1048576,6,FALSE)</f>
        <v>2259</v>
      </c>
      <c r="T438">
        <f>VLOOKUP(C438,[1]Parish_language_2022b!$1:$1048576,8,FALSE)</f>
        <v>24</v>
      </c>
      <c r="U438">
        <v>2184</v>
      </c>
      <c r="V438">
        <v>1975</v>
      </c>
      <c r="W438">
        <v>2124</v>
      </c>
      <c r="X438">
        <v>1795</v>
      </c>
      <c r="Y438">
        <v>42</v>
      </c>
      <c r="Z438">
        <v>184</v>
      </c>
      <c r="AA438">
        <v>8</v>
      </c>
      <c r="AB438">
        <v>2</v>
      </c>
      <c r="AC438">
        <v>25</v>
      </c>
      <c r="AD438">
        <v>40</v>
      </c>
    </row>
    <row r="439" spans="1:30" ht="15" customHeight="1" x14ac:dyDescent="0.35">
      <c r="A439" s="1">
        <v>16</v>
      </c>
      <c r="B439" s="1" t="s">
        <v>439</v>
      </c>
      <c r="C439" s="2">
        <v>160982</v>
      </c>
      <c r="D439" s="17">
        <v>7440</v>
      </c>
      <c r="E439" s="18">
        <v>3628</v>
      </c>
      <c r="F439">
        <v>1637</v>
      </c>
      <c r="G439">
        <v>1401</v>
      </c>
      <c r="H439">
        <v>366</v>
      </c>
      <c r="I439">
        <v>183</v>
      </c>
      <c r="J439">
        <v>36</v>
      </c>
      <c r="K439">
        <v>9</v>
      </c>
      <c r="L439">
        <v>3</v>
      </c>
      <c r="M439">
        <v>2</v>
      </c>
      <c r="N439">
        <v>6215</v>
      </c>
      <c r="O439">
        <v>49</v>
      </c>
      <c r="P439">
        <v>17</v>
      </c>
      <c r="Q439">
        <f>VLOOKUP(C439,[1]Parish_language_2022b!$1:$1048576,8,FALSE)</f>
        <v>110</v>
      </c>
      <c r="R439">
        <f>VLOOKUP(C439,[1]Parish_language_2022b!$1:$1048576,7,FALSE)</f>
        <v>144</v>
      </c>
      <c r="S439">
        <f>VLOOKUP(C439,[1]Parish_language_2022b!$1:$1048576,6,FALSE)</f>
        <v>7123</v>
      </c>
      <c r="T439">
        <f>VLOOKUP(C439,[1]Parish_language_2022b!$1:$1048576,8,FALSE)</f>
        <v>110</v>
      </c>
      <c r="U439">
        <v>5316</v>
      </c>
      <c r="V439">
        <v>4132</v>
      </c>
      <c r="W439">
        <v>5891</v>
      </c>
      <c r="X439">
        <v>3784</v>
      </c>
      <c r="Y439">
        <v>228</v>
      </c>
      <c r="Z439">
        <v>1012</v>
      </c>
      <c r="AA439">
        <v>102</v>
      </c>
      <c r="AB439">
        <v>29</v>
      </c>
      <c r="AC439">
        <v>220</v>
      </c>
      <c r="AD439">
        <v>71</v>
      </c>
    </row>
    <row r="440" spans="1:30" ht="15" customHeight="1" x14ac:dyDescent="0.35">
      <c r="A440" s="1">
        <v>16</v>
      </c>
      <c r="B440" s="1" t="s">
        <v>440</v>
      </c>
      <c r="C440" s="2">
        <v>161071</v>
      </c>
      <c r="D440" s="17">
        <v>14684</v>
      </c>
      <c r="E440" s="18">
        <v>7280</v>
      </c>
      <c r="F440">
        <v>3758</v>
      </c>
      <c r="G440">
        <v>2282</v>
      </c>
      <c r="H440">
        <v>712</v>
      </c>
      <c r="I440">
        <v>409</v>
      </c>
      <c r="J440">
        <v>107</v>
      </c>
      <c r="K440">
        <v>22</v>
      </c>
      <c r="L440">
        <v>4</v>
      </c>
      <c r="M440">
        <v>4</v>
      </c>
      <c r="N440">
        <v>12438</v>
      </c>
      <c r="O440">
        <v>156</v>
      </c>
      <c r="P440">
        <v>22</v>
      </c>
      <c r="Q440">
        <f>VLOOKUP(C440,[1]Parish_language_2022b!$1:$1048576,8,FALSE)</f>
        <v>199</v>
      </c>
      <c r="R440">
        <f>VLOOKUP(C440,[1]Parish_language_2022b!$1:$1048576,7,FALSE)</f>
        <v>277</v>
      </c>
      <c r="S440">
        <f>VLOOKUP(C440,[1]Parish_language_2022b!$1:$1048576,6,FALSE)</f>
        <v>13918</v>
      </c>
      <c r="T440">
        <f>VLOOKUP(C440,[1]Parish_language_2022b!$1:$1048576,8,FALSE)</f>
        <v>199</v>
      </c>
      <c r="U440">
        <v>11222</v>
      </c>
      <c r="V440">
        <v>9561</v>
      </c>
      <c r="W440">
        <v>11872</v>
      </c>
      <c r="X440">
        <v>8888</v>
      </c>
      <c r="Y440">
        <v>391</v>
      </c>
      <c r="Z440">
        <v>1792</v>
      </c>
      <c r="AA440">
        <v>207</v>
      </c>
      <c r="AB440">
        <v>25</v>
      </c>
      <c r="AC440">
        <v>399</v>
      </c>
      <c r="AD440">
        <v>219</v>
      </c>
    </row>
    <row r="441" spans="1:30" ht="15" customHeight="1" x14ac:dyDescent="0.35">
      <c r="A441" s="1">
        <v>16</v>
      </c>
      <c r="B441" s="1" t="s">
        <v>441</v>
      </c>
      <c r="C441" s="2">
        <v>160986</v>
      </c>
      <c r="D441" s="17">
        <v>3358</v>
      </c>
      <c r="E441" s="18">
        <v>2029</v>
      </c>
      <c r="F441">
        <v>1203</v>
      </c>
      <c r="G441">
        <v>537</v>
      </c>
      <c r="H441">
        <v>165</v>
      </c>
      <c r="I441">
        <v>73</v>
      </c>
      <c r="J441">
        <v>28</v>
      </c>
      <c r="K441">
        <v>6</v>
      </c>
      <c r="L441">
        <v>3</v>
      </c>
      <c r="M441">
        <v>0</v>
      </c>
      <c r="N441">
        <v>2894</v>
      </c>
      <c r="O441">
        <v>70</v>
      </c>
      <c r="P441">
        <v>19</v>
      </c>
      <c r="Q441">
        <f>VLOOKUP(C441,[1]Parish_language_2022b!$1:$1048576,8,FALSE)</f>
        <v>25</v>
      </c>
      <c r="R441">
        <f>VLOOKUP(C441,[1]Parish_language_2022b!$1:$1048576,7,FALSE)</f>
        <v>62</v>
      </c>
      <c r="S441">
        <f>VLOOKUP(C441,[1]Parish_language_2022b!$1:$1048576,6,FALSE)</f>
        <v>3171</v>
      </c>
      <c r="T441">
        <f>VLOOKUP(C441,[1]Parish_language_2022b!$1:$1048576,8,FALSE)</f>
        <v>25</v>
      </c>
      <c r="U441">
        <v>2724</v>
      </c>
      <c r="V441">
        <v>2514</v>
      </c>
      <c r="W441">
        <v>2600</v>
      </c>
      <c r="X441">
        <v>2200</v>
      </c>
      <c r="Y441">
        <v>49</v>
      </c>
      <c r="Z441">
        <v>424</v>
      </c>
      <c r="AA441">
        <v>146</v>
      </c>
      <c r="AB441">
        <v>9</v>
      </c>
      <c r="AC441">
        <v>120</v>
      </c>
      <c r="AD441">
        <v>92</v>
      </c>
    </row>
    <row r="442" spans="1:30" ht="15" customHeight="1" x14ac:dyDescent="0.35">
      <c r="A442" s="1">
        <v>16</v>
      </c>
      <c r="B442" s="1" t="s">
        <v>442</v>
      </c>
      <c r="C442" s="2">
        <v>160987</v>
      </c>
      <c r="D442" s="17">
        <v>9642</v>
      </c>
      <c r="E442" s="18">
        <v>3636</v>
      </c>
      <c r="F442">
        <v>1160</v>
      </c>
      <c r="G442">
        <v>1044</v>
      </c>
      <c r="H442">
        <v>497</v>
      </c>
      <c r="I442">
        <v>390</v>
      </c>
      <c r="J442">
        <v>248</v>
      </c>
      <c r="K442">
        <v>172</v>
      </c>
      <c r="L442">
        <v>64</v>
      </c>
      <c r="M442">
        <v>63</v>
      </c>
      <c r="N442">
        <v>7601</v>
      </c>
      <c r="O442">
        <v>387</v>
      </c>
      <c r="P442">
        <v>113</v>
      </c>
      <c r="Q442">
        <f>VLOOKUP(C442,[1]Parish_language_2022b!$1:$1048576,8,FALSE)</f>
        <v>186</v>
      </c>
      <c r="R442">
        <f>VLOOKUP(C442,[1]Parish_language_2022b!$1:$1048576,7,FALSE)</f>
        <v>214</v>
      </c>
      <c r="S442">
        <f>VLOOKUP(C442,[1]Parish_language_2022b!$1:$1048576,6,FALSE)</f>
        <v>8914</v>
      </c>
      <c r="T442">
        <f>VLOOKUP(C442,[1]Parish_language_2022b!$1:$1048576,8,FALSE)</f>
        <v>186</v>
      </c>
      <c r="U442">
        <v>6963</v>
      </c>
      <c r="V442">
        <v>5943</v>
      </c>
      <c r="W442">
        <v>4817</v>
      </c>
      <c r="X442">
        <v>3537</v>
      </c>
      <c r="Y442">
        <v>180</v>
      </c>
      <c r="Z442">
        <v>4055</v>
      </c>
      <c r="AA442">
        <v>206</v>
      </c>
      <c r="AB442">
        <v>18</v>
      </c>
      <c r="AC442">
        <v>371</v>
      </c>
      <c r="AD442">
        <v>104</v>
      </c>
    </row>
    <row r="443" spans="1:30" ht="15" customHeight="1" x14ac:dyDescent="0.35">
      <c r="A443" s="1">
        <v>16</v>
      </c>
      <c r="B443" s="1" t="s">
        <v>443</v>
      </c>
      <c r="C443" s="2">
        <v>160990</v>
      </c>
      <c r="D443" s="17">
        <v>7204</v>
      </c>
      <c r="E443" s="18">
        <v>3378</v>
      </c>
      <c r="F443">
        <v>1574</v>
      </c>
      <c r="G443">
        <v>854</v>
      </c>
      <c r="H443">
        <v>462</v>
      </c>
      <c r="I443">
        <v>295</v>
      </c>
      <c r="J443">
        <v>129</v>
      </c>
      <c r="K443">
        <v>27</v>
      </c>
      <c r="L443">
        <v>23</v>
      </c>
      <c r="M443">
        <v>12</v>
      </c>
      <c r="N443">
        <v>5888</v>
      </c>
      <c r="O443">
        <v>354</v>
      </c>
      <c r="P443">
        <v>55</v>
      </c>
      <c r="Q443">
        <f>VLOOKUP(C443,[1]Parish_language_2022b!$1:$1048576,8,FALSE)</f>
        <v>45</v>
      </c>
      <c r="R443">
        <f>VLOOKUP(C443,[1]Parish_language_2022b!$1:$1048576,7,FALSE)</f>
        <v>159</v>
      </c>
      <c r="S443">
        <f>VLOOKUP(C443,[1]Parish_language_2022b!$1:$1048576,6,FALSE)</f>
        <v>6787</v>
      </c>
      <c r="T443">
        <f>VLOOKUP(C443,[1]Parish_language_2022b!$1:$1048576,8,FALSE)</f>
        <v>45</v>
      </c>
      <c r="U443">
        <v>5447</v>
      </c>
      <c r="V443">
        <v>5143</v>
      </c>
      <c r="W443">
        <v>5200</v>
      </c>
      <c r="X443">
        <v>4538</v>
      </c>
      <c r="Y443">
        <v>71</v>
      </c>
      <c r="Z443">
        <v>917</v>
      </c>
      <c r="AA443">
        <v>691</v>
      </c>
      <c r="AB443">
        <v>44</v>
      </c>
      <c r="AC443">
        <v>289</v>
      </c>
      <c r="AD443">
        <v>111</v>
      </c>
    </row>
    <row r="444" spans="1:30" ht="15" customHeight="1" x14ac:dyDescent="0.35">
      <c r="A444" s="1">
        <v>16</v>
      </c>
      <c r="B444" s="1" t="s">
        <v>444</v>
      </c>
      <c r="C444" s="2">
        <v>161073</v>
      </c>
      <c r="D444" s="17">
        <v>20390</v>
      </c>
      <c r="E444" s="18">
        <v>9921</v>
      </c>
      <c r="F444">
        <v>4781</v>
      </c>
      <c r="G444">
        <v>2792</v>
      </c>
      <c r="H444">
        <v>846</v>
      </c>
      <c r="I444">
        <v>658</v>
      </c>
      <c r="J444">
        <v>431</v>
      </c>
      <c r="K444">
        <v>195</v>
      </c>
      <c r="L444">
        <v>92</v>
      </c>
      <c r="M444">
        <v>61</v>
      </c>
      <c r="N444">
        <v>15226</v>
      </c>
      <c r="O444">
        <v>900</v>
      </c>
      <c r="P444">
        <v>246</v>
      </c>
      <c r="Q444">
        <f>VLOOKUP(C444,[1]Parish_language_2022b!$1:$1048576,8,FALSE)</f>
        <v>267</v>
      </c>
      <c r="R444">
        <f>VLOOKUP(C444,[1]Parish_language_2022b!$1:$1048576,7,FALSE)</f>
        <v>636</v>
      </c>
      <c r="S444">
        <f>VLOOKUP(C444,[1]Parish_language_2022b!$1:$1048576,6,FALSE)</f>
        <v>18714</v>
      </c>
      <c r="T444">
        <f>VLOOKUP(C444,[1]Parish_language_2022b!$1:$1048576,8,FALSE)</f>
        <v>267</v>
      </c>
      <c r="U444">
        <v>13740</v>
      </c>
      <c r="V444">
        <v>11515</v>
      </c>
      <c r="W444">
        <v>12447</v>
      </c>
      <c r="X444">
        <v>8452</v>
      </c>
      <c r="Y444">
        <v>576</v>
      </c>
      <c r="Z444">
        <v>6146</v>
      </c>
      <c r="AA444">
        <v>473</v>
      </c>
      <c r="AB444">
        <v>39</v>
      </c>
      <c r="AC444">
        <v>758</v>
      </c>
      <c r="AD444">
        <v>183</v>
      </c>
    </row>
    <row r="445" spans="1:30" ht="15" customHeight="1" x14ac:dyDescent="0.35">
      <c r="A445" s="1">
        <v>16</v>
      </c>
      <c r="B445" s="1" t="s">
        <v>445</v>
      </c>
      <c r="C445" s="2">
        <v>160992</v>
      </c>
      <c r="D445" s="17">
        <v>6975</v>
      </c>
      <c r="E445" s="18">
        <v>2524</v>
      </c>
      <c r="F445">
        <v>473</v>
      </c>
      <c r="G445">
        <v>769</v>
      </c>
      <c r="H445">
        <v>505</v>
      </c>
      <c r="I445">
        <v>494</v>
      </c>
      <c r="J445">
        <v>177</v>
      </c>
      <c r="K445">
        <v>51</v>
      </c>
      <c r="L445">
        <v>13</v>
      </c>
      <c r="M445">
        <v>8</v>
      </c>
      <c r="N445">
        <v>6139</v>
      </c>
      <c r="O445">
        <v>178</v>
      </c>
      <c r="P445">
        <v>18</v>
      </c>
      <c r="Q445">
        <f>VLOOKUP(C445,[1]Parish_language_2022b!$1:$1048576,8,FALSE)</f>
        <v>63</v>
      </c>
      <c r="R445">
        <f>VLOOKUP(C445,[1]Parish_language_2022b!$1:$1048576,7,FALSE)</f>
        <v>82</v>
      </c>
      <c r="S445">
        <f>VLOOKUP(C445,[1]Parish_language_2022b!$1:$1048576,6,FALSE)</f>
        <v>6618</v>
      </c>
      <c r="T445">
        <f>VLOOKUP(C445,[1]Parish_language_2022b!$1:$1048576,8,FALSE)</f>
        <v>63</v>
      </c>
      <c r="U445">
        <v>6020</v>
      </c>
      <c r="V445">
        <v>5689</v>
      </c>
      <c r="W445">
        <v>5418</v>
      </c>
      <c r="X445">
        <v>4941</v>
      </c>
      <c r="Y445">
        <v>55</v>
      </c>
      <c r="Z445">
        <v>1280</v>
      </c>
      <c r="AA445">
        <v>48</v>
      </c>
      <c r="AB445">
        <v>6</v>
      </c>
      <c r="AC445">
        <v>184</v>
      </c>
      <c r="AD445">
        <v>79</v>
      </c>
    </row>
    <row r="446" spans="1:30" ht="15" customHeight="1" x14ac:dyDescent="0.35">
      <c r="A446" s="1">
        <v>16</v>
      </c>
      <c r="B446" s="1" t="s">
        <v>446</v>
      </c>
      <c r="C446" s="2">
        <v>160994</v>
      </c>
      <c r="D446" s="17">
        <v>2639</v>
      </c>
      <c r="E446" s="18">
        <v>1063</v>
      </c>
      <c r="F446">
        <v>349</v>
      </c>
      <c r="G446">
        <v>303</v>
      </c>
      <c r="H446">
        <v>182</v>
      </c>
      <c r="I446">
        <v>131</v>
      </c>
      <c r="J446">
        <v>61</v>
      </c>
      <c r="K446">
        <v>23</v>
      </c>
      <c r="L446">
        <v>10</v>
      </c>
      <c r="M446">
        <v>4</v>
      </c>
      <c r="N446">
        <v>2245</v>
      </c>
      <c r="O446">
        <v>72</v>
      </c>
      <c r="P446">
        <v>15</v>
      </c>
      <c r="Q446">
        <f>VLOOKUP(C446,[1]Parish_language_2022b!$1:$1048576,8,FALSE)</f>
        <v>26</v>
      </c>
      <c r="R446">
        <f>VLOOKUP(C446,[1]Parish_language_2022b!$1:$1048576,7,FALSE)</f>
        <v>23</v>
      </c>
      <c r="S446">
        <f>VLOOKUP(C446,[1]Parish_language_2022b!$1:$1048576,6,FALSE)</f>
        <v>2496</v>
      </c>
      <c r="T446">
        <f>VLOOKUP(C446,[1]Parish_language_2022b!$1:$1048576,8,FALSE)</f>
        <v>26</v>
      </c>
      <c r="U446">
        <v>2181</v>
      </c>
      <c r="V446">
        <v>2095</v>
      </c>
      <c r="W446">
        <v>2225</v>
      </c>
      <c r="X446">
        <v>1938</v>
      </c>
      <c r="Y446">
        <v>24</v>
      </c>
      <c r="Z446">
        <v>68</v>
      </c>
      <c r="AA446">
        <v>223</v>
      </c>
      <c r="AB446">
        <v>25</v>
      </c>
      <c r="AC446">
        <v>73</v>
      </c>
      <c r="AD446">
        <v>52</v>
      </c>
    </row>
    <row r="447" spans="1:30" ht="15" customHeight="1" x14ac:dyDescent="0.35">
      <c r="A447" s="1">
        <v>16</v>
      </c>
      <c r="B447" s="1" t="s">
        <v>447</v>
      </c>
      <c r="C447" s="2">
        <v>161020</v>
      </c>
      <c r="D447" s="17">
        <v>7848</v>
      </c>
      <c r="E447" s="18">
        <v>2647</v>
      </c>
      <c r="F447">
        <v>1237</v>
      </c>
      <c r="G447">
        <v>981</v>
      </c>
      <c r="H447">
        <v>272</v>
      </c>
      <c r="I447">
        <v>135</v>
      </c>
      <c r="J447">
        <v>30</v>
      </c>
      <c r="K447">
        <v>6</v>
      </c>
      <c r="L447">
        <v>3</v>
      </c>
      <c r="M447">
        <v>2</v>
      </c>
      <c r="N447">
        <v>5820</v>
      </c>
      <c r="O447">
        <v>60</v>
      </c>
      <c r="P447">
        <v>4</v>
      </c>
      <c r="Q447">
        <f>VLOOKUP(C447,[1]Parish_language_2022b!$1:$1048576,8,FALSE)</f>
        <v>128</v>
      </c>
      <c r="R447">
        <f>VLOOKUP(C447,[1]Parish_language_2022b!$1:$1048576,7,FALSE)</f>
        <v>192</v>
      </c>
      <c r="S447">
        <f>VLOOKUP(C447,[1]Parish_language_2022b!$1:$1048576,6,FALSE)</f>
        <v>7429</v>
      </c>
      <c r="T447">
        <f>VLOOKUP(C447,[1]Parish_language_2022b!$1:$1048576,8,FALSE)</f>
        <v>128</v>
      </c>
      <c r="U447">
        <v>4520</v>
      </c>
      <c r="V447">
        <v>3342</v>
      </c>
      <c r="W447">
        <v>5169</v>
      </c>
      <c r="X447">
        <v>3081</v>
      </c>
      <c r="Y447">
        <v>251</v>
      </c>
      <c r="Z447">
        <v>1945</v>
      </c>
      <c r="AA447">
        <v>166</v>
      </c>
      <c r="AB447">
        <v>23</v>
      </c>
      <c r="AC447">
        <v>323</v>
      </c>
      <c r="AD447">
        <v>42</v>
      </c>
    </row>
    <row r="448" spans="1:30" ht="15" customHeight="1" x14ac:dyDescent="0.35">
      <c r="A448" s="1">
        <v>16</v>
      </c>
      <c r="B448" s="1" t="s">
        <v>448</v>
      </c>
      <c r="C448" s="2">
        <v>160884</v>
      </c>
      <c r="D448" s="17">
        <v>3378</v>
      </c>
      <c r="E448" s="18">
        <v>1740</v>
      </c>
      <c r="F448">
        <v>821</v>
      </c>
      <c r="G448">
        <v>533</v>
      </c>
      <c r="H448">
        <v>200</v>
      </c>
      <c r="I448">
        <v>158</v>
      </c>
      <c r="J448">
        <v>29</v>
      </c>
      <c r="K448">
        <v>6</v>
      </c>
      <c r="L448">
        <v>1</v>
      </c>
      <c r="M448">
        <v>0</v>
      </c>
      <c r="N448">
        <v>3150</v>
      </c>
      <c r="O448">
        <v>52</v>
      </c>
      <c r="P448">
        <v>17</v>
      </c>
      <c r="Q448">
        <f>VLOOKUP(C448,[1]Parish_language_2022b!$1:$1048576,8,FALSE)</f>
        <v>14</v>
      </c>
      <c r="R448">
        <f>VLOOKUP(C448,[1]Parish_language_2022b!$1:$1048576,7,FALSE)</f>
        <v>32</v>
      </c>
      <c r="S448">
        <f>VLOOKUP(C448,[1]Parish_language_2022b!$1:$1048576,6,FALSE)</f>
        <v>3264</v>
      </c>
      <c r="T448">
        <f>VLOOKUP(C448,[1]Parish_language_2022b!$1:$1048576,8,FALSE)</f>
        <v>14</v>
      </c>
      <c r="U448">
        <v>3114</v>
      </c>
      <c r="V448">
        <v>3017</v>
      </c>
      <c r="W448">
        <v>3136</v>
      </c>
      <c r="X448">
        <v>2896</v>
      </c>
      <c r="Y448">
        <v>17</v>
      </c>
      <c r="Z448">
        <v>114</v>
      </c>
      <c r="AA448">
        <v>80</v>
      </c>
      <c r="AB448">
        <v>3</v>
      </c>
      <c r="AC448">
        <v>41</v>
      </c>
      <c r="AD448">
        <v>72</v>
      </c>
    </row>
    <row r="449" spans="1:30" ht="15" customHeight="1" x14ac:dyDescent="0.35">
      <c r="A449" s="1">
        <v>16</v>
      </c>
      <c r="B449" s="1" t="s">
        <v>449</v>
      </c>
      <c r="C449" s="2">
        <v>161021</v>
      </c>
      <c r="D449" s="17">
        <v>5885</v>
      </c>
      <c r="E449" s="18">
        <v>2822</v>
      </c>
      <c r="F449">
        <v>1242</v>
      </c>
      <c r="G449">
        <v>791</v>
      </c>
      <c r="H449">
        <v>351</v>
      </c>
      <c r="I449">
        <v>321</v>
      </c>
      <c r="J449">
        <v>95</v>
      </c>
      <c r="K449">
        <v>17</v>
      </c>
      <c r="L449">
        <v>15</v>
      </c>
      <c r="M449">
        <v>3</v>
      </c>
      <c r="N449">
        <v>4922</v>
      </c>
      <c r="O449">
        <v>144</v>
      </c>
      <c r="P449">
        <v>32</v>
      </c>
      <c r="Q449">
        <f>VLOOKUP(C449,[1]Parish_language_2022b!$1:$1048576,8,FALSE)</f>
        <v>74</v>
      </c>
      <c r="R449">
        <f>VLOOKUP(C449,[1]Parish_language_2022b!$1:$1048576,7,FALSE)</f>
        <v>142</v>
      </c>
      <c r="S449">
        <f>VLOOKUP(C449,[1]Parish_language_2022b!$1:$1048576,6,FALSE)</f>
        <v>5480</v>
      </c>
      <c r="T449">
        <f>VLOOKUP(C449,[1]Parish_language_2022b!$1:$1048576,8,FALSE)</f>
        <v>74</v>
      </c>
      <c r="U449">
        <v>4713</v>
      </c>
      <c r="V449">
        <v>4259</v>
      </c>
      <c r="W449">
        <v>4643</v>
      </c>
      <c r="X449">
        <v>3825</v>
      </c>
      <c r="Y449">
        <v>159</v>
      </c>
      <c r="Z449">
        <v>547</v>
      </c>
      <c r="AA449">
        <v>223</v>
      </c>
      <c r="AB449">
        <v>12</v>
      </c>
      <c r="AC449">
        <v>304</v>
      </c>
      <c r="AD449">
        <v>107</v>
      </c>
    </row>
    <row r="450" spans="1:30" ht="15" customHeight="1" x14ac:dyDescent="0.35">
      <c r="A450" s="1">
        <v>16</v>
      </c>
      <c r="B450" s="1" t="s">
        <v>450</v>
      </c>
      <c r="C450" s="2">
        <v>161061</v>
      </c>
      <c r="D450" s="17">
        <v>11457</v>
      </c>
      <c r="E450" s="18">
        <v>6289</v>
      </c>
      <c r="F450">
        <v>3019</v>
      </c>
      <c r="G450">
        <v>2222</v>
      </c>
      <c r="H450">
        <v>513</v>
      </c>
      <c r="I450">
        <v>289</v>
      </c>
      <c r="J450">
        <v>96</v>
      </c>
      <c r="K450">
        <v>62</v>
      </c>
      <c r="L450">
        <v>27</v>
      </c>
      <c r="M450">
        <v>21</v>
      </c>
      <c r="N450">
        <v>10411</v>
      </c>
      <c r="O450">
        <v>115</v>
      </c>
      <c r="P450">
        <v>27</v>
      </c>
      <c r="Q450">
        <f>VLOOKUP(C450,[1]Parish_language_2022b!$1:$1048576,8,FALSE)</f>
        <v>85</v>
      </c>
      <c r="R450">
        <f>VLOOKUP(C450,[1]Parish_language_2022b!$1:$1048576,7,FALSE)</f>
        <v>217</v>
      </c>
      <c r="S450">
        <f>VLOOKUP(C450,[1]Parish_language_2022b!$1:$1048576,6,FALSE)</f>
        <v>10897</v>
      </c>
      <c r="T450">
        <f>VLOOKUP(C450,[1]Parish_language_2022b!$1:$1048576,8,FALSE)</f>
        <v>85</v>
      </c>
      <c r="U450">
        <v>9728</v>
      </c>
      <c r="V450">
        <v>8274</v>
      </c>
      <c r="W450">
        <v>9470</v>
      </c>
      <c r="X450">
        <v>7274</v>
      </c>
      <c r="Y450">
        <v>221</v>
      </c>
      <c r="Z450">
        <v>1503</v>
      </c>
      <c r="AA450">
        <v>88</v>
      </c>
      <c r="AB450">
        <v>18</v>
      </c>
      <c r="AC450">
        <v>161</v>
      </c>
      <c r="AD450">
        <v>134</v>
      </c>
    </row>
    <row r="451" spans="1:30" ht="15" customHeight="1" x14ac:dyDescent="0.35">
      <c r="A451" s="1">
        <v>16</v>
      </c>
      <c r="B451" s="1" t="s">
        <v>451</v>
      </c>
      <c r="C451" s="2">
        <v>161063</v>
      </c>
      <c r="D451" s="17">
        <v>9070</v>
      </c>
      <c r="E451" s="18">
        <v>3874</v>
      </c>
      <c r="F451">
        <v>1439</v>
      </c>
      <c r="G451">
        <v>1167</v>
      </c>
      <c r="H451">
        <v>548</v>
      </c>
      <c r="I451">
        <v>358</v>
      </c>
      <c r="J451">
        <v>192</v>
      </c>
      <c r="K451">
        <v>85</v>
      </c>
      <c r="L451">
        <v>49</v>
      </c>
      <c r="M451">
        <v>47</v>
      </c>
      <c r="N451">
        <v>7971</v>
      </c>
      <c r="O451">
        <v>205</v>
      </c>
      <c r="P451">
        <v>50</v>
      </c>
      <c r="Q451">
        <f>VLOOKUP(C451,[1]Parish_language_2022b!$1:$1048576,8,FALSE)</f>
        <v>125</v>
      </c>
      <c r="R451">
        <f>VLOOKUP(C451,[1]Parish_language_2022b!$1:$1048576,7,FALSE)</f>
        <v>196</v>
      </c>
      <c r="S451">
        <f>VLOOKUP(C451,[1]Parish_language_2022b!$1:$1048576,6,FALSE)</f>
        <v>8497</v>
      </c>
      <c r="T451">
        <f>VLOOKUP(C451,[1]Parish_language_2022b!$1:$1048576,8,FALSE)</f>
        <v>125</v>
      </c>
      <c r="U451">
        <v>7687</v>
      </c>
      <c r="V451">
        <v>7095</v>
      </c>
      <c r="W451">
        <v>6473</v>
      </c>
      <c r="X451">
        <v>5638</v>
      </c>
      <c r="Y451">
        <v>123</v>
      </c>
      <c r="Z451">
        <v>2200</v>
      </c>
      <c r="AA451">
        <v>110</v>
      </c>
      <c r="AB451">
        <v>8</v>
      </c>
      <c r="AC451">
        <v>183</v>
      </c>
      <c r="AD451">
        <v>193</v>
      </c>
    </row>
    <row r="452" spans="1:30" ht="15" customHeight="1" x14ac:dyDescent="0.35">
      <c r="A452" s="1">
        <v>16</v>
      </c>
      <c r="B452" s="1" t="s">
        <v>452</v>
      </c>
      <c r="C452" s="2">
        <v>161060</v>
      </c>
      <c r="D452" s="17">
        <v>9591</v>
      </c>
      <c r="E452" s="18">
        <v>4823</v>
      </c>
      <c r="F452">
        <v>2200</v>
      </c>
      <c r="G452">
        <v>1407</v>
      </c>
      <c r="H452">
        <v>639</v>
      </c>
      <c r="I452">
        <v>407</v>
      </c>
      <c r="J452">
        <v>139</v>
      </c>
      <c r="K452">
        <v>24</v>
      </c>
      <c r="L452">
        <v>16</v>
      </c>
      <c r="M452">
        <v>1</v>
      </c>
      <c r="N452">
        <v>8415</v>
      </c>
      <c r="O452">
        <v>218</v>
      </c>
      <c r="P452">
        <v>34</v>
      </c>
      <c r="Q452">
        <f>VLOOKUP(C452,[1]Parish_language_2022b!$1:$1048576,8,FALSE)</f>
        <v>78</v>
      </c>
      <c r="R452">
        <f>VLOOKUP(C452,[1]Parish_language_2022b!$1:$1048576,7,FALSE)</f>
        <v>143</v>
      </c>
      <c r="S452">
        <f>VLOOKUP(C452,[1]Parish_language_2022b!$1:$1048576,6,FALSE)</f>
        <v>9049</v>
      </c>
      <c r="T452">
        <f>VLOOKUP(C452,[1]Parish_language_2022b!$1:$1048576,8,FALSE)</f>
        <v>78</v>
      </c>
      <c r="U452">
        <v>8396</v>
      </c>
      <c r="V452">
        <v>8095</v>
      </c>
      <c r="W452">
        <v>8765</v>
      </c>
      <c r="X452">
        <v>7714</v>
      </c>
      <c r="Y452">
        <v>85</v>
      </c>
      <c r="Z452">
        <v>337</v>
      </c>
      <c r="AA452">
        <v>261</v>
      </c>
      <c r="AB452">
        <v>17</v>
      </c>
      <c r="AC452">
        <v>120</v>
      </c>
      <c r="AD452">
        <v>194</v>
      </c>
    </row>
    <row r="453" spans="1:30" ht="15" customHeight="1" x14ac:dyDescent="0.35">
      <c r="A453" s="1">
        <v>16</v>
      </c>
      <c r="B453" s="1" t="s">
        <v>453</v>
      </c>
      <c r="C453" s="2">
        <v>160997</v>
      </c>
      <c r="D453" s="17">
        <v>10312</v>
      </c>
      <c r="E453" s="18">
        <v>4652</v>
      </c>
      <c r="F453">
        <v>1809</v>
      </c>
      <c r="G453">
        <v>1296</v>
      </c>
      <c r="H453">
        <v>718</v>
      </c>
      <c r="I453">
        <v>530</v>
      </c>
      <c r="J453">
        <v>213</v>
      </c>
      <c r="K453">
        <v>50</v>
      </c>
      <c r="L453">
        <v>13</v>
      </c>
      <c r="M453">
        <v>11</v>
      </c>
      <c r="N453">
        <v>9235</v>
      </c>
      <c r="O453">
        <v>168</v>
      </c>
      <c r="P453">
        <v>40</v>
      </c>
      <c r="Q453">
        <f>VLOOKUP(C453,[1]Parish_language_2022b!$1:$1048576,8,FALSE)</f>
        <v>95</v>
      </c>
      <c r="R453">
        <f>VLOOKUP(C453,[1]Parish_language_2022b!$1:$1048576,7,FALSE)</f>
        <v>160</v>
      </c>
      <c r="S453">
        <f>VLOOKUP(C453,[1]Parish_language_2022b!$1:$1048576,6,FALSE)</f>
        <v>9729</v>
      </c>
      <c r="T453">
        <f>VLOOKUP(C453,[1]Parish_language_2022b!$1:$1048576,8,FALSE)</f>
        <v>95</v>
      </c>
      <c r="U453">
        <v>9158</v>
      </c>
      <c r="V453">
        <v>8800</v>
      </c>
      <c r="W453">
        <v>9137</v>
      </c>
      <c r="X453">
        <v>8326</v>
      </c>
      <c r="Y453">
        <v>109</v>
      </c>
      <c r="Z453">
        <v>747</v>
      </c>
      <c r="AA453">
        <v>158</v>
      </c>
      <c r="AB453">
        <v>17</v>
      </c>
      <c r="AC453">
        <v>158</v>
      </c>
      <c r="AD453">
        <v>184</v>
      </c>
    </row>
    <row r="454" spans="1:30" ht="15" customHeight="1" x14ac:dyDescent="0.35">
      <c r="A454" s="1">
        <v>16</v>
      </c>
      <c r="B454" s="1" t="s">
        <v>454</v>
      </c>
      <c r="C454" s="2">
        <v>160998</v>
      </c>
      <c r="D454" s="17">
        <v>5418</v>
      </c>
      <c r="E454" s="18">
        <v>3220</v>
      </c>
      <c r="F454">
        <v>1764</v>
      </c>
      <c r="G454">
        <v>978</v>
      </c>
      <c r="H454">
        <v>266</v>
      </c>
      <c r="I454">
        <v>141</v>
      </c>
      <c r="J454">
        <v>37</v>
      </c>
      <c r="K454">
        <v>14</v>
      </c>
      <c r="L454">
        <v>6</v>
      </c>
      <c r="M454">
        <v>5</v>
      </c>
      <c r="N454">
        <v>4687</v>
      </c>
      <c r="O454">
        <v>109</v>
      </c>
      <c r="P454">
        <v>20</v>
      </c>
      <c r="Q454">
        <f>VLOOKUP(C454,[1]Parish_language_2022b!$1:$1048576,8,FALSE)</f>
        <v>61</v>
      </c>
      <c r="R454">
        <f>VLOOKUP(C454,[1]Parish_language_2022b!$1:$1048576,7,FALSE)</f>
        <v>116</v>
      </c>
      <c r="S454">
        <f>VLOOKUP(C454,[1]Parish_language_2022b!$1:$1048576,6,FALSE)</f>
        <v>5116</v>
      </c>
      <c r="T454">
        <f>VLOOKUP(C454,[1]Parish_language_2022b!$1:$1048576,8,FALSE)</f>
        <v>61</v>
      </c>
      <c r="U454">
        <v>4424</v>
      </c>
      <c r="V454">
        <v>4010</v>
      </c>
      <c r="W454">
        <v>4763</v>
      </c>
      <c r="X454">
        <v>3793</v>
      </c>
      <c r="Y454">
        <v>93</v>
      </c>
      <c r="Z454">
        <v>261</v>
      </c>
      <c r="AA454">
        <v>123</v>
      </c>
      <c r="AB454">
        <v>19</v>
      </c>
      <c r="AC454">
        <v>152</v>
      </c>
      <c r="AD454">
        <v>80</v>
      </c>
    </row>
    <row r="455" spans="1:30" ht="15" customHeight="1" x14ac:dyDescent="0.35">
      <c r="A455" s="1">
        <v>16</v>
      </c>
      <c r="B455" s="1" t="s">
        <v>455</v>
      </c>
      <c r="C455" s="2">
        <v>161064</v>
      </c>
      <c r="D455" s="17">
        <v>15717</v>
      </c>
      <c r="E455" s="18">
        <v>7618</v>
      </c>
      <c r="F455">
        <v>3667</v>
      </c>
      <c r="G455">
        <v>2395</v>
      </c>
      <c r="H455">
        <v>898</v>
      </c>
      <c r="I455">
        <v>461</v>
      </c>
      <c r="J455">
        <v>132</v>
      </c>
      <c r="K455">
        <v>52</v>
      </c>
      <c r="L455">
        <v>13</v>
      </c>
      <c r="M455">
        <v>13</v>
      </c>
      <c r="N455">
        <v>12280</v>
      </c>
      <c r="O455">
        <v>418</v>
      </c>
      <c r="P455">
        <v>91</v>
      </c>
      <c r="Q455">
        <f>VLOOKUP(C455,[1]Parish_language_2022b!$1:$1048576,8,FALSE)</f>
        <v>196</v>
      </c>
      <c r="R455">
        <f>VLOOKUP(C455,[1]Parish_language_2022b!$1:$1048576,7,FALSE)</f>
        <v>328</v>
      </c>
      <c r="S455">
        <f>VLOOKUP(C455,[1]Parish_language_2022b!$1:$1048576,6,FALSE)</f>
        <v>14825</v>
      </c>
      <c r="T455">
        <f>VLOOKUP(C455,[1]Parish_language_2022b!$1:$1048576,8,FALSE)</f>
        <v>196</v>
      </c>
      <c r="U455">
        <v>10005</v>
      </c>
      <c r="V455">
        <v>8030</v>
      </c>
      <c r="W455">
        <v>10520</v>
      </c>
      <c r="X455">
        <v>6975</v>
      </c>
      <c r="Y455">
        <v>551</v>
      </c>
      <c r="Z455">
        <v>3227</v>
      </c>
      <c r="AA455">
        <v>495</v>
      </c>
      <c r="AB455">
        <v>51</v>
      </c>
      <c r="AC455">
        <v>869</v>
      </c>
      <c r="AD455">
        <v>151</v>
      </c>
    </row>
    <row r="456" spans="1:30" ht="15" customHeight="1" x14ac:dyDescent="0.35">
      <c r="A456" s="1">
        <v>16</v>
      </c>
      <c r="B456" s="1" t="s">
        <v>456</v>
      </c>
      <c r="C456" s="2">
        <v>161001</v>
      </c>
      <c r="D456" s="17">
        <v>16722</v>
      </c>
      <c r="E456" s="18">
        <v>7070</v>
      </c>
      <c r="F456">
        <v>2408</v>
      </c>
      <c r="G456">
        <v>2011</v>
      </c>
      <c r="H456">
        <v>1241</v>
      </c>
      <c r="I456">
        <v>862</v>
      </c>
      <c r="J456">
        <v>366</v>
      </c>
      <c r="K456">
        <v>143</v>
      </c>
      <c r="L456">
        <v>34</v>
      </c>
      <c r="M456">
        <v>17</v>
      </c>
      <c r="N456">
        <v>15031</v>
      </c>
      <c r="O456">
        <v>317</v>
      </c>
      <c r="P456">
        <v>49</v>
      </c>
      <c r="Q456">
        <f>VLOOKUP(C456,[1]Parish_language_2022b!$1:$1048576,8,FALSE)</f>
        <v>130</v>
      </c>
      <c r="R456">
        <f>VLOOKUP(C456,[1]Parish_language_2022b!$1:$1048576,7,FALSE)</f>
        <v>240</v>
      </c>
      <c r="S456">
        <f>VLOOKUP(C456,[1]Parish_language_2022b!$1:$1048576,6,FALSE)</f>
        <v>15788</v>
      </c>
      <c r="T456">
        <f>VLOOKUP(C456,[1]Parish_language_2022b!$1:$1048576,8,FALSE)</f>
        <v>130</v>
      </c>
      <c r="U456">
        <v>14953</v>
      </c>
      <c r="V456">
        <v>14383</v>
      </c>
      <c r="W456">
        <v>13982</v>
      </c>
      <c r="X456">
        <v>13001</v>
      </c>
      <c r="Y456">
        <v>139</v>
      </c>
      <c r="Z456">
        <v>1996</v>
      </c>
      <c r="AA456">
        <v>310</v>
      </c>
      <c r="AB456">
        <v>9</v>
      </c>
      <c r="AC456">
        <v>276</v>
      </c>
      <c r="AD456">
        <v>370</v>
      </c>
    </row>
    <row r="457" spans="1:30" ht="15" customHeight="1" x14ac:dyDescent="0.35">
      <c r="A457" s="1">
        <v>16</v>
      </c>
      <c r="B457" s="1" t="s">
        <v>457</v>
      </c>
      <c r="C457" s="2">
        <v>161003</v>
      </c>
      <c r="D457" s="17">
        <v>7476</v>
      </c>
      <c r="E457" s="18">
        <v>3611</v>
      </c>
      <c r="F457">
        <v>1658</v>
      </c>
      <c r="G457">
        <v>957</v>
      </c>
      <c r="H457">
        <v>485</v>
      </c>
      <c r="I457">
        <v>324</v>
      </c>
      <c r="J457">
        <v>108</v>
      </c>
      <c r="K457">
        <v>41</v>
      </c>
      <c r="L457">
        <v>21</v>
      </c>
      <c r="M457">
        <v>8</v>
      </c>
      <c r="N457">
        <v>6091</v>
      </c>
      <c r="O457">
        <v>316</v>
      </c>
      <c r="P457">
        <v>78</v>
      </c>
      <c r="Q457">
        <f>VLOOKUP(C457,[1]Parish_language_2022b!$1:$1048576,8,FALSE)</f>
        <v>89</v>
      </c>
      <c r="R457">
        <f>VLOOKUP(C457,[1]Parish_language_2022b!$1:$1048576,7,FALSE)</f>
        <v>179</v>
      </c>
      <c r="S457">
        <f>VLOOKUP(C457,[1]Parish_language_2022b!$1:$1048576,6,FALSE)</f>
        <v>6956</v>
      </c>
      <c r="T457">
        <f>VLOOKUP(C457,[1]Parish_language_2022b!$1:$1048576,8,FALSE)</f>
        <v>89</v>
      </c>
      <c r="U457">
        <v>5966</v>
      </c>
      <c r="V457">
        <v>5651</v>
      </c>
      <c r="W457">
        <v>5863</v>
      </c>
      <c r="X457">
        <v>5147</v>
      </c>
      <c r="Y457">
        <v>100</v>
      </c>
      <c r="Z457">
        <v>616</v>
      </c>
      <c r="AA457">
        <v>407</v>
      </c>
      <c r="AB457">
        <v>11</v>
      </c>
      <c r="AC457">
        <v>469</v>
      </c>
      <c r="AD457">
        <v>177</v>
      </c>
    </row>
    <row r="458" spans="1:30" ht="15" customHeight="1" x14ac:dyDescent="0.35">
      <c r="A458" s="1">
        <v>16</v>
      </c>
      <c r="B458" s="1" t="s">
        <v>458</v>
      </c>
      <c r="C458" s="2">
        <v>161004</v>
      </c>
      <c r="D458" s="17">
        <v>5316</v>
      </c>
      <c r="E458" s="18">
        <v>2295</v>
      </c>
      <c r="F458">
        <v>1048</v>
      </c>
      <c r="G458">
        <v>727</v>
      </c>
      <c r="H458">
        <v>299</v>
      </c>
      <c r="I458">
        <v>163</v>
      </c>
      <c r="J458">
        <v>64</v>
      </c>
      <c r="K458">
        <v>19</v>
      </c>
      <c r="L458">
        <v>5</v>
      </c>
      <c r="M458">
        <v>6</v>
      </c>
      <c r="N458">
        <v>4869</v>
      </c>
      <c r="O458">
        <v>92</v>
      </c>
      <c r="P458">
        <v>22</v>
      </c>
      <c r="Q458">
        <f>VLOOKUP(C458,[1]Parish_language_2022b!$1:$1048576,8,FALSE)</f>
        <v>31</v>
      </c>
      <c r="R458">
        <f>VLOOKUP(C458,[1]Parish_language_2022b!$1:$1048576,7,FALSE)</f>
        <v>91</v>
      </c>
      <c r="S458">
        <f>VLOOKUP(C458,[1]Parish_language_2022b!$1:$1048576,6,FALSE)</f>
        <v>5098</v>
      </c>
      <c r="T458">
        <f>VLOOKUP(C458,[1]Parish_language_2022b!$1:$1048576,8,FALSE)</f>
        <v>31</v>
      </c>
      <c r="U458">
        <v>4823</v>
      </c>
      <c r="V458">
        <v>4588</v>
      </c>
      <c r="W458">
        <v>4923</v>
      </c>
      <c r="X458">
        <v>4452</v>
      </c>
      <c r="Y458">
        <v>59</v>
      </c>
      <c r="Z458">
        <v>136</v>
      </c>
      <c r="AA458">
        <v>130</v>
      </c>
      <c r="AB458">
        <v>10</v>
      </c>
      <c r="AC458">
        <v>56</v>
      </c>
      <c r="AD458">
        <v>151</v>
      </c>
    </row>
    <row r="459" spans="1:30" ht="15" customHeight="1" x14ac:dyDescent="0.35">
      <c r="A459" s="1">
        <v>16</v>
      </c>
      <c r="B459" s="1" t="s">
        <v>459</v>
      </c>
      <c r="C459" s="2">
        <v>161007</v>
      </c>
      <c r="D459" s="17">
        <v>5489</v>
      </c>
      <c r="E459" s="18">
        <v>2334</v>
      </c>
      <c r="F459">
        <v>1234</v>
      </c>
      <c r="G459">
        <v>894</v>
      </c>
      <c r="H459">
        <v>174</v>
      </c>
      <c r="I459">
        <v>33</v>
      </c>
      <c r="J459">
        <v>9</v>
      </c>
      <c r="K459">
        <v>0</v>
      </c>
      <c r="L459">
        <v>0</v>
      </c>
      <c r="M459">
        <v>0</v>
      </c>
      <c r="N459">
        <v>4180</v>
      </c>
      <c r="O459">
        <v>60</v>
      </c>
      <c r="P459">
        <v>4</v>
      </c>
      <c r="Q459">
        <f>VLOOKUP(C459,[1]Parish_language_2022b!$1:$1048576,8,FALSE)</f>
        <v>51</v>
      </c>
      <c r="R459">
        <f>VLOOKUP(C459,[1]Parish_language_2022b!$1:$1048576,7,FALSE)</f>
        <v>108</v>
      </c>
      <c r="S459">
        <f>VLOOKUP(C459,[1]Parish_language_2022b!$1:$1048576,6,FALSE)</f>
        <v>5270</v>
      </c>
      <c r="T459">
        <f>VLOOKUP(C459,[1]Parish_language_2022b!$1:$1048576,8,FALSE)</f>
        <v>51</v>
      </c>
      <c r="U459">
        <v>3106</v>
      </c>
      <c r="V459">
        <v>2355</v>
      </c>
      <c r="W459">
        <v>3703</v>
      </c>
      <c r="X459">
        <v>2328</v>
      </c>
      <c r="Y459">
        <v>181</v>
      </c>
      <c r="Z459">
        <v>1112</v>
      </c>
      <c r="AA459">
        <v>124</v>
      </c>
      <c r="AB459">
        <v>17</v>
      </c>
      <c r="AC459">
        <v>357</v>
      </c>
      <c r="AD459">
        <v>36</v>
      </c>
    </row>
    <row r="460" spans="1:30" ht="15" customHeight="1" x14ac:dyDescent="0.35">
      <c r="A460" s="1">
        <v>16</v>
      </c>
      <c r="B460" s="1" t="s">
        <v>460</v>
      </c>
      <c r="C460" s="2">
        <v>161008</v>
      </c>
      <c r="D460" s="17">
        <v>9363</v>
      </c>
      <c r="E460" s="18">
        <v>3952</v>
      </c>
      <c r="F460">
        <v>1362</v>
      </c>
      <c r="G460">
        <v>1098</v>
      </c>
      <c r="H460">
        <v>720</v>
      </c>
      <c r="I460">
        <v>475</v>
      </c>
      <c r="J460">
        <v>157</v>
      </c>
      <c r="K460">
        <v>75</v>
      </c>
      <c r="L460">
        <v>33</v>
      </c>
      <c r="M460">
        <v>5</v>
      </c>
      <c r="N460">
        <v>8419</v>
      </c>
      <c r="O460">
        <v>159</v>
      </c>
      <c r="P460">
        <v>37</v>
      </c>
      <c r="Q460">
        <f>VLOOKUP(C460,[1]Parish_language_2022b!$1:$1048576,8,FALSE)</f>
        <v>89</v>
      </c>
      <c r="R460">
        <f>VLOOKUP(C460,[1]Parish_language_2022b!$1:$1048576,7,FALSE)</f>
        <v>136</v>
      </c>
      <c r="S460">
        <f>VLOOKUP(C460,[1]Parish_language_2022b!$1:$1048576,6,FALSE)</f>
        <v>8932</v>
      </c>
      <c r="T460">
        <f>VLOOKUP(C460,[1]Parish_language_2022b!$1:$1048576,8,FALSE)</f>
        <v>89</v>
      </c>
      <c r="U460">
        <v>8342</v>
      </c>
      <c r="V460">
        <v>8036</v>
      </c>
      <c r="W460">
        <v>8240</v>
      </c>
      <c r="X460">
        <v>7536</v>
      </c>
      <c r="Y460">
        <v>105</v>
      </c>
      <c r="Z460">
        <v>543</v>
      </c>
      <c r="AA460">
        <v>279</v>
      </c>
      <c r="AB460">
        <v>18</v>
      </c>
      <c r="AC460">
        <v>191</v>
      </c>
      <c r="AD460">
        <v>201</v>
      </c>
    </row>
    <row r="461" spans="1:30" ht="15" customHeight="1" x14ac:dyDescent="0.35">
      <c r="A461" s="1">
        <v>16</v>
      </c>
      <c r="B461" s="1" t="s">
        <v>461</v>
      </c>
      <c r="C461" s="2">
        <v>161009</v>
      </c>
      <c r="D461" s="17">
        <v>9194</v>
      </c>
      <c r="E461" s="18">
        <v>4038</v>
      </c>
      <c r="F461">
        <v>1590</v>
      </c>
      <c r="G461">
        <v>1399</v>
      </c>
      <c r="H461">
        <v>488</v>
      </c>
      <c r="I461">
        <v>386</v>
      </c>
      <c r="J461">
        <v>119</v>
      </c>
      <c r="K461">
        <v>26</v>
      </c>
      <c r="L461">
        <v>9</v>
      </c>
      <c r="M461">
        <v>6</v>
      </c>
      <c r="N461">
        <v>8146</v>
      </c>
      <c r="O461">
        <v>119</v>
      </c>
      <c r="P461">
        <v>18</v>
      </c>
      <c r="Q461">
        <f>VLOOKUP(C461,[1]Parish_language_2022b!$1:$1048576,8,FALSE)</f>
        <v>141</v>
      </c>
      <c r="R461">
        <f>VLOOKUP(C461,[1]Parish_language_2022b!$1:$1048576,7,FALSE)</f>
        <v>197</v>
      </c>
      <c r="S461">
        <f>VLOOKUP(C461,[1]Parish_language_2022b!$1:$1048576,6,FALSE)</f>
        <v>8648</v>
      </c>
      <c r="T461">
        <f>VLOOKUP(C461,[1]Parish_language_2022b!$1:$1048576,8,FALSE)</f>
        <v>141</v>
      </c>
      <c r="U461">
        <v>7432</v>
      </c>
      <c r="V461">
        <v>6425</v>
      </c>
      <c r="W461">
        <v>7549</v>
      </c>
      <c r="X461">
        <v>5951</v>
      </c>
      <c r="Y461">
        <v>230</v>
      </c>
      <c r="Z461">
        <v>1053</v>
      </c>
      <c r="AA461">
        <v>93</v>
      </c>
      <c r="AB461">
        <v>16</v>
      </c>
      <c r="AC461">
        <v>236</v>
      </c>
      <c r="AD461">
        <v>201</v>
      </c>
    </row>
    <row r="462" spans="1:30" ht="15" customHeight="1" x14ac:dyDescent="0.35">
      <c r="A462" s="1">
        <v>16</v>
      </c>
      <c r="B462" s="1" t="s">
        <v>462</v>
      </c>
      <c r="C462" s="2">
        <v>161017</v>
      </c>
      <c r="D462" s="17">
        <v>9915</v>
      </c>
      <c r="E462" s="18">
        <v>4657</v>
      </c>
      <c r="F462">
        <v>2027</v>
      </c>
      <c r="G462">
        <v>1274</v>
      </c>
      <c r="H462">
        <v>660</v>
      </c>
      <c r="I462">
        <v>426</v>
      </c>
      <c r="J462">
        <v>203</v>
      </c>
      <c r="K462">
        <v>61</v>
      </c>
      <c r="L462">
        <v>10</v>
      </c>
      <c r="M462">
        <v>9</v>
      </c>
      <c r="N462">
        <v>8065</v>
      </c>
      <c r="O462">
        <v>390</v>
      </c>
      <c r="P462">
        <v>71</v>
      </c>
      <c r="Q462">
        <f>VLOOKUP(C462,[1]Parish_language_2022b!$1:$1048576,8,FALSE)</f>
        <v>67</v>
      </c>
      <c r="R462">
        <f>VLOOKUP(C462,[1]Parish_language_2022b!$1:$1048576,7,FALSE)</f>
        <v>168</v>
      </c>
      <c r="S462">
        <f>VLOOKUP(C462,[1]Parish_language_2022b!$1:$1048576,6,FALSE)</f>
        <v>9282</v>
      </c>
      <c r="T462">
        <f>VLOOKUP(C462,[1]Parish_language_2022b!$1:$1048576,8,FALSE)</f>
        <v>67</v>
      </c>
      <c r="U462">
        <v>7606</v>
      </c>
      <c r="V462">
        <v>7345</v>
      </c>
      <c r="W462">
        <v>7250</v>
      </c>
      <c r="X462">
        <v>6467</v>
      </c>
      <c r="Y462">
        <v>129</v>
      </c>
      <c r="Z462">
        <v>818</v>
      </c>
      <c r="AA462">
        <v>1269</v>
      </c>
      <c r="AB462">
        <v>34</v>
      </c>
      <c r="AC462">
        <v>433</v>
      </c>
      <c r="AD462">
        <v>145</v>
      </c>
    </row>
    <row r="463" spans="1:30" ht="15" customHeight="1" x14ac:dyDescent="0.35">
      <c r="A463" s="1">
        <v>16</v>
      </c>
      <c r="B463" s="1" t="s">
        <v>463</v>
      </c>
      <c r="C463" s="2">
        <v>161018</v>
      </c>
      <c r="D463" s="17">
        <v>3943</v>
      </c>
      <c r="E463" s="18">
        <v>705</v>
      </c>
      <c r="F463">
        <v>354</v>
      </c>
      <c r="G463">
        <v>216</v>
      </c>
      <c r="H463">
        <v>75</v>
      </c>
      <c r="I463">
        <v>32</v>
      </c>
      <c r="J463">
        <v>14</v>
      </c>
      <c r="K463">
        <v>4</v>
      </c>
      <c r="L463">
        <v>7</v>
      </c>
      <c r="M463">
        <v>0</v>
      </c>
      <c r="N463">
        <v>2813</v>
      </c>
      <c r="O463">
        <v>62</v>
      </c>
      <c r="P463">
        <v>6</v>
      </c>
      <c r="Q463">
        <f>VLOOKUP(C463,[1]Parish_language_2022b!$1:$1048576,8,FALSE)</f>
        <v>44</v>
      </c>
      <c r="R463">
        <f>VLOOKUP(C463,[1]Parish_language_2022b!$1:$1048576,7,FALSE)</f>
        <v>104</v>
      </c>
      <c r="S463">
        <f>VLOOKUP(C463,[1]Parish_language_2022b!$1:$1048576,6,FALSE)</f>
        <v>3762</v>
      </c>
      <c r="T463">
        <f>VLOOKUP(C463,[1]Parish_language_2022b!$1:$1048576,8,FALSE)</f>
        <v>44</v>
      </c>
      <c r="U463">
        <v>2012</v>
      </c>
      <c r="V463">
        <v>1558</v>
      </c>
      <c r="W463">
        <v>2331</v>
      </c>
      <c r="X463">
        <v>1538</v>
      </c>
      <c r="Y463">
        <v>92</v>
      </c>
      <c r="Z463">
        <v>936</v>
      </c>
      <c r="AA463">
        <v>340</v>
      </c>
      <c r="AB463">
        <v>9</v>
      </c>
      <c r="AC463">
        <v>245</v>
      </c>
      <c r="AD463">
        <v>20</v>
      </c>
    </row>
    <row r="464" spans="1:30" ht="15" customHeight="1" x14ac:dyDescent="0.35">
      <c r="A464" s="1">
        <v>16</v>
      </c>
      <c r="B464" s="1" t="s">
        <v>464</v>
      </c>
      <c r="C464" s="2">
        <v>161037</v>
      </c>
      <c r="D464" s="17">
        <v>5195</v>
      </c>
      <c r="E464" s="18">
        <v>2376</v>
      </c>
      <c r="F464">
        <v>995</v>
      </c>
      <c r="G464">
        <v>618</v>
      </c>
      <c r="H464">
        <v>347</v>
      </c>
      <c r="I464">
        <v>252</v>
      </c>
      <c r="J464">
        <v>112</v>
      </c>
      <c r="K464">
        <v>34</v>
      </c>
      <c r="L464">
        <v>7</v>
      </c>
      <c r="M464">
        <v>5</v>
      </c>
      <c r="N464">
        <v>4387</v>
      </c>
      <c r="O464">
        <v>124</v>
      </c>
      <c r="P464">
        <v>34</v>
      </c>
      <c r="Q464">
        <f>VLOOKUP(C464,[1]Parish_language_2022b!$1:$1048576,8,FALSE)</f>
        <v>37</v>
      </c>
      <c r="R464">
        <f>VLOOKUP(C464,[1]Parish_language_2022b!$1:$1048576,7,FALSE)</f>
        <v>115</v>
      </c>
      <c r="S464">
        <f>VLOOKUP(C464,[1]Parish_language_2022b!$1:$1048576,6,FALSE)</f>
        <v>4858</v>
      </c>
      <c r="T464">
        <f>VLOOKUP(C464,[1]Parish_language_2022b!$1:$1048576,8,FALSE)</f>
        <v>37</v>
      </c>
      <c r="U464">
        <v>4145</v>
      </c>
      <c r="V464">
        <v>3974</v>
      </c>
      <c r="W464">
        <v>4010</v>
      </c>
      <c r="X464">
        <v>3508</v>
      </c>
      <c r="Y464">
        <v>85</v>
      </c>
      <c r="Z464">
        <v>690</v>
      </c>
      <c r="AA464">
        <v>317</v>
      </c>
      <c r="AB464">
        <v>9</v>
      </c>
      <c r="AC464">
        <v>75</v>
      </c>
      <c r="AD464">
        <v>89</v>
      </c>
    </row>
    <row r="465" spans="1:30" ht="15" customHeight="1" x14ac:dyDescent="0.35">
      <c r="A465" s="1">
        <v>16</v>
      </c>
      <c r="B465" s="1" t="s">
        <v>465</v>
      </c>
      <c r="C465" s="2">
        <v>161039</v>
      </c>
      <c r="D465" s="17">
        <v>4240</v>
      </c>
      <c r="E465" s="18">
        <v>2270</v>
      </c>
      <c r="F465">
        <v>1112</v>
      </c>
      <c r="G465">
        <v>636</v>
      </c>
      <c r="H465">
        <v>281</v>
      </c>
      <c r="I465">
        <v>165</v>
      </c>
      <c r="J465">
        <v>43</v>
      </c>
      <c r="K465">
        <v>14</v>
      </c>
      <c r="L465">
        <v>3</v>
      </c>
      <c r="M465">
        <v>0</v>
      </c>
      <c r="N465">
        <v>3924</v>
      </c>
      <c r="O465">
        <v>39</v>
      </c>
      <c r="P465">
        <v>12</v>
      </c>
      <c r="Q465">
        <f>VLOOKUP(C465,[1]Parish_language_2022b!$1:$1048576,8,FALSE)</f>
        <v>27</v>
      </c>
      <c r="R465">
        <f>VLOOKUP(C465,[1]Parish_language_2022b!$1:$1048576,7,FALSE)</f>
        <v>87</v>
      </c>
      <c r="S465">
        <f>VLOOKUP(C465,[1]Parish_language_2022b!$1:$1048576,6,FALSE)</f>
        <v>4037</v>
      </c>
      <c r="T465">
        <f>VLOOKUP(C465,[1]Parish_language_2022b!$1:$1048576,8,FALSE)</f>
        <v>27</v>
      </c>
      <c r="U465">
        <v>3859</v>
      </c>
      <c r="V465">
        <v>3753</v>
      </c>
      <c r="W465">
        <v>3862</v>
      </c>
      <c r="X465">
        <v>3603</v>
      </c>
      <c r="Y465">
        <v>34</v>
      </c>
      <c r="Z465">
        <v>181</v>
      </c>
      <c r="AA465">
        <v>111</v>
      </c>
      <c r="AB465">
        <v>11</v>
      </c>
      <c r="AC465">
        <v>37</v>
      </c>
      <c r="AD465">
        <v>82</v>
      </c>
    </row>
    <row r="466" spans="1:30" ht="15" customHeight="1" x14ac:dyDescent="0.35">
      <c r="A466" s="1">
        <v>16</v>
      </c>
      <c r="B466" s="1" t="s">
        <v>466</v>
      </c>
      <c r="C466" s="2">
        <v>161040</v>
      </c>
      <c r="D466" s="17">
        <v>3710</v>
      </c>
      <c r="E466" s="18">
        <v>1629</v>
      </c>
      <c r="F466">
        <v>583</v>
      </c>
      <c r="G466">
        <v>489</v>
      </c>
      <c r="H466">
        <v>297</v>
      </c>
      <c r="I466">
        <v>167</v>
      </c>
      <c r="J466">
        <v>73</v>
      </c>
      <c r="K466">
        <v>21</v>
      </c>
      <c r="L466">
        <v>8</v>
      </c>
      <c r="M466">
        <v>0</v>
      </c>
      <c r="N466">
        <v>3344</v>
      </c>
      <c r="O466">
        <v>78</v>
      </c>
      <c r="P466">
        <v>13</v>
      </c>
      <c r="Q466">
        <f>VLOOKUP(C466,[1]Parish_language_2022b!$1:$1048576,8,FALSE)</f>
        <v>14</v>
      </c>
      <c r="R466">
        <f>VLOOKUP(C466,[1]Parish_language_2022b!$1:$1048576,7,FALSE)</f>
        <v>66</v>
      </c>
      <c r="S466">
        <f>VLOOKUP(C466,[1]Parish_language_2022b!$1:$1048576,6,FALSE)</f>
        <v>3509</v>
      </c>
      <c r="T466">
        <f>VLOOKUP(C466,[1]Parish_language_2022b!$1:$1048576,8,FALSE)</f>
        <v>14</v>
      </c>
      <c r="U466">
        <v>3301</v>
      </c>
      <c r="V466">
        <v>3197</v>
      </c>
      <c r="W466">
        <v>3225</v>
      </c>
      <c r="X466">
        <v>3013</v>
      </c>
      <c r="Y466">
        <v>30</v>
      </c>
      <c r="Z466">
        <v>192</v>
      </c>
      <c r="AA466">
        <v>196</v>
      </c>
      <c r="AB466">
        <v>14</v>
      </c>
      <c r="AC466">
        <v>53</v>
      </c>
      <c r="AD466">
        <v>79</v>
      </c>
    </row>
    <row r="467" spans="1:30" ht="15" customHeight="1" x14ac:dyDescent="0.35">
      <c r="A467" s="1">
        <v>16</v>
      </c>
      <c r="B467" s="1" t="s">
        <v>467</v>
      </c>
      <c r="C467" s="2">
        <v>161043</v>
      </c>
      <c r="D467" s="17">
        <v>5578</v>
      </c>
      <c r="E467" s="18">
        <v>2438</v>
      </c>
      <c r="F467">
        <v>841</v>
      </c>
      <c r="G467">
        <v>755</v>
      </c>
      <c r="H467">
        <v>429</v>
      </c>
      <c r="I467">
        <v>264</v>
      </c>
      <c r="J467">
        <v>101</v>
      </c>
      <c r="K467">
        <v>37</v>
      </c>
      <c r="L467">
        <v>7</v>
      </c>
      <c r="M467">
        <v>5</v>
      </c>
      <c r="N467">
        <v>5110</v>
      </c>
      <c r="O467">
        <v>121</v>
      </c>
      <c r="P467">
        <v>20</v>
      </c>
      <c r="Q467">
        <f>VLOOKUP(C467,[1]Parish_language_2022b!$1:$1048576,8,FALSE)</f>
        <v>22</v>
      </c>
      <c r="R467">
        <f>VLOOKUP(C467,[1]Parish_language_2022b!$1:$1048576,7,FALSE)</f>
        <v>62</v>
      </c>
      <c r="S467">
        <f>VLOOKUP(C467,[1]Parish_language_2022b!$1:$1048576,6,FALSE)</f>
        <v>5357</v>
      </c>
      <c r="T467">
        <f>VLOOKUP(C467,[1]Parish_language_2022b!$1:$1048576,8,FALSE)</f>
        <v>22</v>
      </c>
      <c r="U467">
        <v>4983</v>
      </c>
      <c r="V467">
        <v>4822</v>
      </c>
      <c r="W467">
        <v>4855</v>
      </c>
      <c r="X467">
        <v>4555</v>
      </c>
      <c r="Y467">
        <v>45</v>
      </c>
      <c r="Z467">
        <v>147</v>
      </c>
      <c r="AA467">
        <v>412</v>
      </c>
      <c r="AB467">
        <v>9</v>
      </c>
      <c r="AC467">
        <v>92</v>
      </c>
      <c r="AD467">
        <v>118</v>
      </c>
    </row>
    <row r="468" spans="1:30" ht="15" customHeight="1" x14ac:dyDescent="0.35">
      <c r="A468" s="1">
        <v>16</v>
      </c>
      <c r="B468" s="1" t="s">
        <v>468</v>
      </c>
      <c r="C468" s="2">
        <v>161044</v>
      </c>
      <c r="D468" s="17">
        <v>7203</v>
      </c>
      <c r="E468" s="18">
        <v>3082</v>
      </c>
      <c r="F468">
        <v>1015</v>
      </c>
      <c r="G468">
        <v>1171</v>
      </c>
      <c r="H468">
        <v>429</v>
      </c>
      <c r="I468">
        <v>304</v>
      </c>
      <c r="J468">
        <v>109</v>
      </c>
      <c r="K468">
        <v>31</v>
      </c>
      <c r="L468">
        <v>14</v>
      </c>
      <c r="M468">
        <v>9</v>
      </c>
      <c r="N468">
        <v>5950</v>
      </c>
      <c r="O468">
        <v>116</v>
      </c>
      <c r="P468">
        <v>23</v>
      </c>
      <c r="Q468">
        <f>VLOOKUP(C468,[1]Parish_language_2022b!$1:$1048576,8,FALSE)</f>
        <v>77</v>
      </c>
      <c r="R468">
        <f>VLOOKUP(C468,[1]Parish_language_2022b!$1:$1048576,7,FALSE)</f>
        <v>134</v>
      </c>
      <c r="S468">
        <f>VLOOKUP(C468,[1]Parish_language_2022b!$1:$1048576,6,FALSE)</f>
        <v>6857</v>
      </c>
      <c r="T468">
        <f>VLOOKUP(C468,[1]Parish_language_2022b!$1:$1048576,8,FALSE)</f>
        <v>77</v>
      </c>
      <c r="U468">
        <v>5121</v>
      </c>
      <c r="V468">
        <v>3751</v>
      </c>
      <c r="W468">
        <v>5337</v>
      </c>
      <c r="X468">
        <v>3222</v>
      </c>
      <c r="Y468">
        <v>247</v>
      </c>
      <c r="Z468">
        <v>1236</v>
      </c>
      <c r="AA468">
        <v>118</v>
      </c>
      <c r="AB468">
        <v>18</v>
      </c>
      <c r="AC468">
        <v>247</v>
      </c>
      <c r="AD468">
        <v>62</v>
      </c>
    </row>
    <row r="469" spans="1:30" ht="15" customHeight="1" x14ac:dyDescent="0.35">
      <c r="A469" s="1">
        <v>16</v>
      </c>
      <c r="B469" s="1" t="s">
        <v>469</v>
      </c>
      <c r="C469" s="2">
        <v>161041</v>
      </c>
      <c r="D469" s="17">
        <v>5292</v>
      </c>
      <c r="E469" s="18">
        <v>3119</v>
      </c>
      <c r="F469">
        <v>1719</v>
      </c>
      <c r="G469">
        <v>920</v>
      </c>
      <c r="H469">
        <v>274</v>
      </c>
      <c r="I469">
        <v>146</v>
      </c>
      <c r="J469">
        <v>31</v>
      </c>
      <c r="K469">
        <v>29</v>
      </c>
      <c r="L469">
        <v>2</v>
      </c>
      <c r="M469">
        <v>2</v>
      </c>
      <c r="N469">
        <v>4420</v>
      </c>
      <c r="O469">
        <v>108</v>
      </c>
      <c r="P469">
        <v>22</v>
      </c>
      <c r="Q469">
        <f>VLOOKUP(C469,[1]Parish_language_2022b!$1:$1048576,8,FALSE)</f>
        <v>69</v>
      </c>
      <c r="R469">
        <f>VLOOKUP(C469,[1]Parish_language_2022b!$1:$1048576,7,FALSE)</f>
        <v>120</v>
      </c>
      <c r="S469">
        <f>VLOOKUP(C469,[1]Parish_language_2022b!$1:$1048576,6,FALSE)</f>
        <v>4972</v>
      </c>
      <c r="T469">
        <f>VLOOKUP(C469,[1]Parish_language_2022b!$1:$1048576,8,FALSE)</f>
        <v>69</v>
      </c>
      <c r="U469">
        <v>3982</v>
      </c>
      <c r="V469">
        <v>3492</v>
      </c>
      <c r="W469">
        <v>4177</v>
      </c>
      <c r="X469">
        <v>3246</v>
      </c>
      <c r="Y469">
        <v>113</v>
      </c>
      <c r="Z469">
        <v>548</v>
      </c>
      <c r="AA469">
        <v>191</v>
      </c>
      <c r="AB469">
        <v>14</v>
      </c>
      <c r="AC469">
        <v>256</v>
      </c>
      <c r="AD469">
        <v>81</v>
      </c>
    </row>
    <row r="470" spans="1:30" ht="15" customHeight="1" x14ac:dyDescent="0.35">
      <c r="A470" s="1">
        <v>16</v>
      </c>
      <c r="B470" s="1" t="s">
        <v>470</v>
      </c>
      <c r="C470" s="2">
        <v>161048</v>
      </c>
      <c r="D470" s="17">
        <v>8799</v>
      </c>
      <c r="E470" s="18">
        <v>4199</v>
      </c>
      <c r="F470">
        <v>1790</v>
      </c>
      <c r="G470">
        <v>1175</v>
      </c>
      <c r="H470">
        <v>614</v>
      </c>
      <c r="I470">
        <v>403</v>
      </c>
      <c r="J470">
        <v>143</v>
      </c>
      <c r="K470">
        <v>27</v>
      </c>
      <c r="L470">
        <v>11</v>
      </c>
      <c r="M470">
        <v>6</v>
      </c>
      <c r="N470">
        <v>7828</v>
      </c>
      <c r="O470">
        <v>165</v>
      </c>
      <c r="P470">
        <v>38</v>
      </c>
      <c r="Q470">
        <f>VLOOKUP(C470,[1]Parish_language_2022b!$1:$1048576,8,FALSE)</f>
        <v>115</v>
      </c>
      <c r="R470">
        <f>VLOOKUP(C470,[1]Parish_language_2022b!$1:$1048576,7,FALSE)</f>
        <v>135</v>
      </c>
      <c r="S470">
        <f>VLOOKUP(C470,[1]Parish_language_2022b!$1:$1048576,6,FALSE)</f>
        <v>8273</v>
      </c>
      <c r="T470">
        <f>VLOOKUP(C470,[1]Parish_language_2022b!$1:$1048576,8,FALSE)</f>
        <v>115</v>
      </c>
      <c r="U470">
        <v>7627</v>
      </c>
      <c r="V470">
        <v>7264</v>
      </c>
      <c r="W470">
        <v>7644</v>
      </c>
      <c r="X470">
        <v>6950</v>
      </c>
      <c r="Y470">
        <v>99</v>
      </c>
      <c r="Z470">
        <v>517</v>
      </c>
      <c r="AA470">
        <v>318</v>
      </c>
      <c r="AB470">
        <v>19</v>
      </c>
      <c r="AC470">
        <v>188</v>
      </c>
      <c r="AD470">
        <v>205</v>
      </c>
    </row>
    <row r="471" spans="1:30" ht="15" customHeight="1" x14ac:dyDescent="0.35">
      <c r="A471" s="1">
        <v>16</v>
      </c>
      <c r="B471" s="1" t="s">
        <v>471</v>
      </c>
      <c r="C471" s="2">
        <v>161056</v>
      </c>
      <c r="D471" s="17">
        <v>3266</v>
      </c>
      <c r="E471" s="18">
        <v>1321</v>
      </c>
      <c r="F471">
        <v>361</v>
      </c>
      <c r="G471">
        <v>417</v>
      </c>
      <c r="H471">
        <v>238</v>
      </c>
      <c r="I471">
        <v>208</v>
      </c>
      <c r="J471">
        <v>79</v>
      </c>
      <c r="K471">
        <v>15</v>
      </c>
      <c r="L471">
        <v>4</v>
      </c>
      <c r="M471">
        <v>1</v>
      </c>
      <c r="N471">
        <v>3120</v>
      </c>
      <c r="O471">
        <v>7</v>
      </c>
      <c r="P471">
        <v>4</v>
      </c>
      <c r="Q471">
        <f>VLOOKUP(C471,[1]Parish_language_2022b!$1:$1048576,8,FALSE)</f>
        <v>13</v>
      </c>
      <c r="R471">
        <f>VLOOKUP(C471,[1]Parish_language_2022b!$1:$1048576,7,FALSE)</f>
        <v>26</v>
      </c>
      <c r="S471">
        <f>VLOOKUP(C471,[1]Parish_language_2022b!$1:$1048576,6,FALSE)</f>
        <v>3111</v>
      </c>
      <c r="T471">
        <f>VLOOKUP(C471,[1]Parish_language_2022b!$1:$1048576,8,FALSE)</f>
        <v>13</v>
      </c>
      <c r="U471">
        <v>3167</v>
      </c>
      <c r="V471">
        <v>3048</v>
      </c>
      <c r="W471">
        <v>3170</v>
      </c>
      <c r="X471">
        <v>2972</v>
      </c>
      <c r="Y471">
        <v>25</v>
      </c>
      <c r="Z471">
        <v>41</v>
      </c>
      <c r="AA471">
        <v>34</v>
      </c>
      <c r="AB471">
        <v>0</v>
      </c>
      <c r="AC471">
        <v>3</v>
      </c>
      <c r="AD471">
        <v>65</v>
      </c>
    </row>
    <row r="472" spans="1:30" ht="15" customHeight="1" x14ac:dyDescent="0.35">
      <c r="A472" s="1">
        <v>16</v>
      </c>
      <c r="B472" s="1" t="s">
        <v>472</v>
      </c>
      <c r="C472" s="2">
        <v>160863</v>
      </c>
      <c r="D472" s="17">
        <v>5247</v>
      </c>
      <c r="E472" s="18">
        <v>1963</v>
      </c>
      <c r="F472">
        <v>426</v>
      </c>
      <c r="G472">
        <v>596</v>
      </c>
      <c r="H472">
        <v>358</v>
      </c>
      <c r="I472">
        <v>440</v>
      </c>
      <c r="J472">
        <v>103</v>
      </c>
      <c r="K472">
        <v>32</v>
      </c>
      <c r="L472">
        <v>5</v>
      </c>
      <c r="M472">
        <v>3</v>
      </c>
      <c r="N472">
        <v>5010</v>
      </c>
      <c r="O472">
        <v>11</v>
      </c>
      <c r="P472">
        <v>3</v>
      </c>
      <c r="Q472">
        <f>VLOOKUP(C472,[1]Parish_language_2022b!$1:$1048576,8,FALSE)</f>
        <v>31</v>
      </c>
      <c r="R472">
        <f>VLOOKUP(C472,[1]Parish_language_2022b!$1:$1048576,7,FALSE)</f>
        <v>37</v>
      </c>
      <c r="S472">
        <f>VLOOKUP(C472,[1]Parish_language_2022b!$1:$1048576,6,FALSE)</f>
        <v>5062</v>
      </c>
      <c r="T472">
        <f>VLOOKUP(C472,[1]Parish_language_2022b!$1:$1048576,8,FALSE)</f>
        <v>31</v>
      </c>
      <c r="U472">
        <v>4908</v>
      </c>
      <c r="V472">
        <v>4575</v>
      </c>
      <c r="W472">
        <v>4851</v>
      </c>
      <c r="X472">
        <v>4354</v>
      </c>
      <c r="Y472">
        <v>58</v>
      </c>
      <c r="Z472">
        <v>284</v>
      </c>
      <c r="AA472">
        <v>3</v>
      </c>
      <c r="AB472">
        <v>1</v>
      </c>
      <c r="AC472">
        <v>34</v>
      </c>
      <c r="AD472">
        <v>69</v>
      </c>
    </row>
    <row r="473" spans="1:30" ht="15" customHeight="1" x14ac:dyDescent="0.35">
      <c r="A473" s="1">
        <v>16</v>
      </c>
      <c r="B473" s="1" t="s">
        <v>473</v>
      </c>
      <c r="C473" s="2">
        <v>160865</v>
      </c>
      <c r="D473" s="17">
        <v>5622</v>
      </c>
      <c r="E473" s="18">
        <v>2578</v>
      </c>
      <c r="F473">
        <v>937</v>
      </c>
      <c r="G473">
        <v>849</v>
      </c>
      <c r="H473">
        <v>355</v>
      </c>
      <c r="I473">
        <v>290</v>
      </c>
      <c r="J473">
        <v>94</v>
      </c>
      <c r="K473">
        <v>10</v>
      </c>
      <c r="L473">
        <v>8</v>
      </c>
      <c r="M473">
        <v>2</v>
      </c>
      <c r="N473">
        <v>5409</v>
      </c>
      <c r="O473">
        <v>28</v>
      </c>
      <c r="P473">
        <v>4</v>
      </c>
      <c r="Q473">
        <f>VLOOKUP(C473,[1]Parish_language_2022b!$1:$1048576,8,FALSE)</f>
        <v>17</v>
      </c>
      <c r="R473">
        <f>VLOOKUP(C473,[1]Parish_language_2022b!$1:$1048576,7,FALSE)</f>
        <v>32</v>
      </c>
      <c r="S473">
        <f>VLOOKUP(C473,[1]Parish_language_2022b!$1:$1048576,6,FALSE)</f>
        <v>5431</v>
      </c>
      <c r="T473">
        <f>VLOOKUP(C473,[1]Parish_language_2022b!$1:$1048576,8,FALSE)</f>
        <v>17</v>
      </c>
      <c r="U473">
        <v>5422</v>
      </c>
      <c r="V473">
        <v>5151</v>
      </c>
      <c r="W473">
        <v>5524</v>
      </c>
      <c r="X473">
        <v>5130</v>
      </c>
      <c r="Y473">
        <v>24</v>
      </c>
      <c r="Z473">
        <v>37</v>
      </c>
      <c r="AA473">
        <v>24</v>
      </c>
      <c r="AB473">
        <v>1</v>
      </c>
      <c r="AC473">
        <v>16</v>
      </c>
      <c r="AD473">
        <v>157</v>
      </c>
    </row>
    <row r="474" spans="1:30" ht="15" customHeight="1" x14ac:dyDescent="0.35">
      <c r="A474" s="1">
        <v>16</v>
      </c>
      <c r="B474" s="1" t="s">
        <v>474</v>
      </c>
      <c r="C474" s="2">
        <v>160866</v>
      </c>
      <c r="D474" s="17">
        <v>7465</v>
      </c>
      <c r="E474" s="18">
        <v>3505</v>
      </c>
      <c r="F474">
        <v>1335</v>
      </c>
      <c r="G474">
        <v>1169</v>
      </c>
      <c r="H474">
        <v>489</v>
      </c>
      <c r="I474">
        <v>373</v>
      </c>
      <c r="J474">
        <v>114</v>
      </c>
      <c r="K474">
        <v>34</v>
      </c>
      <c r="L474">
        <v>11</v>
      </c>
      <c r="M474">
        <v>0</v>
      </c>
      <c r="N474">
        <v>7102</v>
      </c>
      <c r="O474">
        <v>41</v>
      </c>
      <c r="P474">
        <v>17</v>
      </c>
      <c r="Q474">
        <f>VLOOKUP(C474,[1]Parish_language_2022b!$1:$1048576,8,FALSE)</f>
        <v>40</v>
      </c>
      <c r="R474">
        <f>VLOOKUP(C474,[1]Parish_language_2022b!$1:$1048576,7,FALSE)</f>
        <v>54</v>
      </c>
      <c r="S474">
        <f>VLOOKUP(C474,[1]Parish_language_2022b!$1:$1048576,6,FALSE)</f>
        <v>7127</v>
      </c>
      <c r="T474">
        <f>VLOOKUP(C474,[1]Parish_language_2022b!$1:$1048576,8,FALSE)</f>
        <v>40</v>
      </c>
      <c r="U474">
        <v>7223</v>
      </c>
      <c r="V474">
        <v>6821</v>
      </c>
      <c r="W474">
        <v>7298</v>
      </c>
      <c r="X474">
        <v>6758</v>
      </c>
      <c r="Y474">
        <v>36</v>
      </c>
      <c r="Z474">
        <v>71</v>
      </c>
      <c r="AA474">
        <v>46</v>
      </c>
      <c r="AB474">
        <v>3</v>
      </c>
      <c r="AC474">
        <v>15</v>
      </c>
      <c r="AD474">
        <v>215</v>
      </c>
    </row>
    <row r="475" spans="1:30" ht="15" customHeight="1" x14ac:dyDescent="0.35">
      <c r="A475" s="1">
        <v>16</v>
      </c>
      <c r="B475" s="1" t="s">
        <v>475</v>
      </c>
      <c r="C475" s="2">
        <v>161068</v>
      </c>
      <c r="D475" s="17">
        <v>14539</v>
      </c>
      <c r="E475" s="18">
        <v>6570</v>
      </c>
      <c r="F475">
        <v>2269</v>
      </c>
      <c r="G475">
        <v>2196</v>
      </c>
      <c r="H475">
        <v>991</v>
      </c>
      <c r="I475">
        <v>834</v>
      </c>
      <c r="J475">
        <v>237</v>
      </c>
      <c r="K475">
        <v>67</v>
      </c>
      <c r="L475">
        <v>6</v>
      </c>
      <c r="M475">
        <v>4</v>
      </c>
      <c r="N475">
        <v>13890</v>
      </c>
      <c r="O475">
        <v>69</v>
      </c>
      <c r="P475">
        <v>11</v>
      </c>
      <c r="Q475">
        <f>VLOOKUP(C475,[1]Parish_language_2022b!$1:$1048576,8,FALSE)</f>
        <v>56</v>
      </c>
      <c r="R475">
        <f>VLOOKUP(C475,[1]Parish_language_2022b!$1:$1048576,7,FALSE)</f>
        <v>128</v>
      </c>
      <c r="S475">
        <f>VLOOKUP(C475,[1]Parish_language_2022b!$1:$1048576,6,FALSE)</f>
        <v>13932</v>
      </c>
      <c r="T475">
        <f>VLOOKUP(C475,[1]Parish_language_2022b!$1:$1048576,8,FALSE)</f>
        <v>56</v>
      </c>
      <c r="U475">
        <v>14015</v>
      </c>
      <c r="V475">
        <v>13267</v>
      </c>
      <c r="W475">
        <v>14125</v>
      </c>
      <c r="X475">
        <v>13102</v>
      </c>
      <c r="Y475">
        <v>94</v>
      </c>
      <c r="Z475">
        <v>198</v>
      </c>
      <c r="AA475">
        <v>58</v>
      </c>
      <c r="AB475">
        <v>10</v>
      </c>
      <c r="AC475">
        <v>53</v>
      </c>
      <c r="AD475">
        <v>335</v>
      </c>
    </row>
    <row r="476" spans="1:30" ht="15" customHeight="1" x14ac:dyDescent="0.35">
      <c r="A476" s="1">
        <v>16</v>
      </c>
      <c r="B476" s="1" t="s">
        <v>476</v>
      </c>
      <c r="C476" s="2">
        <v>160871</v>
      </c>
      <c r="D476" s="17">
        <v>2727</v>
      </c>
      <c r="E476" s="18">
        <v>1437</v>
      </c>
      <c r="F476">
        <v>715</v>
      </c>
      <c r="G476">
        <v>398</v>
      </c>
      <c r="H476">
        <v>193</v>
      </c>
      <c r="I476">
        <v>101</v>
      </c>
      <c r="J476">
        <v>29</v>
      </c>
      <c r="K476">
        <v>7</v>
      </c>
      <c r="L476">
        <v>3</v>
      </c>
      <c r="M476">
        <v>1</v>
      </c>
      <c r="N476">
        <v>2598</v>
      </c>
      <c r="O476">
        <v>11</v>
      </c>
      <c r="P476">
        <v>1</v>
      </c>
      <c r="Q476">
        <f>VLOOKUP(C476,[1]Parish_language_2022b!$1:$1048576,8,FALSE)</f>
        <v>9</v>
      </c>
      <c r="R476">
        <f>VLOOKUP(C476,[1]Parish_language_2022b!$1:$1048576,7,FALSE)</f>
        <v>17</v>
      </c>
      <c r="S476">
        <f>VLOOKUP(C476,[1]Parish_language_2022b!$1:$1048576,6,FALSE)</f>
        <v>2643</v>
      </c>
      <c r="T476">
        <f>VLOOKUP(C476,[1]Parish_language_2022b!$1:$1048576,8,FALSE)</f>
        <v>9</v>
      </c>
      <c r="U476">
        <v>2556</v>
      </c>
      <c r="V476">
        <v>2416</v>
      </c>
      <c r="W476">
        <v>2574</v>
      </c>
      <c r="X476">
        <v>2344</v>
      </c>
      <c r="Y476">
        <v>26</v>
      </c>
      <c r="Z476">
        <v>86</v>
      </c>
      <c r="AA476">
        <v>9</v>
      </c>
      <c r="AB476">
        <v>5</v>
      </c>
      <c r="AC476">
        <v>18</v>
      </c>
      <c r="AD476">
        <v>82</v>
      </c>
    </row>
    <row r="477" spans="1:30" ht="15" customHeight="1" x14ac:dyDescent="0.35">
      <c r="A477" s="1">
        <v>16</v>
      </c>
      <c r="B477" s="1" t="s">
        <v>477</v>
      </c>
      <c r="C477" s="2">
        <v>160879</v>
      </c>
      <c r="D477" s="17">
        <v>3177</v>
      </c>
      <c r="E477" s="18">
        <v>1561</v>
      </c>
      <c r="F477">
        <v>674</v>
      </c>
      <c r="G477">
        <v>481</v>
      </c>
      <c r="H477">
        <v>190</v>
      </c>
      <c r="I477">
        <v>178</v>
      </c>
      <c r="J477">
        <v>34</v>
      </c>
      <c r="K477">
        <v>7</v>
      </c>
      <c r="L477">
        <v>2</v>
      </c>
      <c r="M477">
        <v>0</v>
      </c>
      <c r="N477">
        <v>3046</v>
      </c>
      <c r="O477">
        <v>44</v>
      </c>
      <c r="P477">
        <v>0</v>
      </c>
      <c r="Q477">
        <f>VLOOKUP(C477,[1]Parish_language_2022b!$1:$1048576,8,FALSE)</f>
        <v>9</v>
      </c>
      <c r="R477">
        <f>VLOOKUP(C477,[1]Parish_language_2022b!$1:$1048576,7,FALSE)</f>
        <v>22</v>
      </c>
      <c r="S477">
        <f>VLOOKUP(C477,[1]Parish_language_2022b!$1:$1048576,6,FALSE)</f>
        <v>3072</v>
      </c>
      <c r="T477">
        <f>VLOOKUP(C477,[1]Parish_language_2022b!$1:$1048576,8,FALSE)</f>
        <v>9</v>
      </c>
      <c r="U477">
        <v>3012</v>
      </c>
      <c r="V477">
        <v>2827</v>
      </c>
      <c r="W477">
        <v>3039</v>
      </c>
      <c r="X477">
        <v>2771</v>
      </c>
      <c r="Y477">
        <v>41</v>
      </c>
      <c r="Z477">
        <v>68</v>
      </c>
      <c r="AA477">
        <v>19</v>
      </c>
      <c r="AB477">
        <v>6</v>
      </c>
      <c r="AC477">
        <v>17</v>
      </c>
      <c r="AD477">
        <v>89</v>
      </c>
    </row>
    <row r="478" spans="1:30" ht="15" customHeight="1" x14ac:dyDescent="0.35">
      <c r="A478" s="1">
        <v>16</v>
      </c>
      <c r="B478" s="1" t="s">
        <v>478</v>
      </c>
      <c r="C478" s="2">
        <v>160872</v>
      </c>
      <c r="D478" s="17">
        <v>5174</v>
      </c>
      <c r="E478" s="18">
        <v>2156</v>
      </c>
      <c r="F478">
        <v>585</v>
      </c>
      <c r="G478">
        <v>773</v>
      </c>
      <c r="H478">
        <v>372</v>
      </c>
      <c r="I478">
        <v>325</v>
      </c>
      <c r="J478">
        <v>102</v>
      </c>
      <c r="K478">
        <v>20</v>
      </c>
      <c r="L478">
        <v>2</v>
      </c>
      <c r="M478">
        <v>1</v>
      </c>
      <c r="N478">
        <v>4955</v>
      </c>
      <c r="O478">
        <v>15</v>
      </c>
      <c r="P478">
        <v>1</v>
      </c>
      <c r="Q478">
        <f>VLOOKUP(C478,[1]Parish_language_2022b!$1:$1048576,8,FALSE)</f>
        <v>26</v>
      </c>
      <c r="R478">
        <f>VLOOKUP(C478,[1]Parish_language_2022b!$1:$1048576,7,FALSE)</f>
        <v>55</v>
      </c>
      <c r="S478">
        <f>VLOOKUP(C478,[1]Parish_language_2022b!$1:$1048576,6,FALSE)</f>
        <v>4977</v>
      </c>
      <c r="T478">
        <f>VLOOKUP(C478,[1]Parish_language_2022b!$1:$1048576,8,FALSE)</f>
        <v>26</v>
      </c>
      <c r="U478">
        <v>4878</v>
      </c>
      <c r="V478">
        <v>4483</v>
      </c>
      <c r="W478">
        <v>4939</v>
      </c>
      <c r="X478">
        <v>4365</v>
      </c>
      <c r="Y478">
        <v>81</v>
      </c>
      <c r="Z478">
        <v>134</v>
      </c>
      <c r="AA478">
        <v>12</v>
      </c>
      <c r="AB478">
        <v>5</v>
      </c>
      <c r="AC478">
        <v>27</v>
      </c>
      <c r="AD478">
        <v>121</v>
      </c>
    </row>
    <row r="479" spans="1:30" ht="15" customHeight="1" x14ac:dyDescent="0.35">
      <c r="A479" s="1">
        <v>16</v>
      </c>
      <c r="B479" s="1" t="s">
        <v>479</v>
      </c>
      <c r="C479" s="2">
        <v>160873</v>
      </c>
      <c r="D479" s="17">
        <v>5612</v>
      </c>
      <c r="E479" s="18">
        <v>2145</v>
      </c>
      <c r="F479">
        <v>424</v>
      </c>
      <c r="G479">
        <v>735</v>
      </c>
      <c r="H479">
        <v>374</v>
      </c>
      <c r="I479">
        <v>482</v>
      </c>
      <c r="J479">
        <v>106</v>
      </c>
      <c r="K479">
        <v>8</v>
      </c>
      <c r="L479">
        <v>3</v>
      </c>
      <c r="M479">
        <v>2</v>
      </c>
      <c r="N479">
        <v>5261</v>
      </c>
      <c r="O479">
        <v>26</v>
      </c>
      <c r="P479">
        <v>2</v>
      </c>
      <c r="Q479">
        <f>VLOOKUP(C479,[1]Parish_language_2022b!$1:$1048576,8,FALSE)</f>
        <v>32</v>
      </c>
      <c r="R479">
        <f>VLOOKUP(C479,[1]Parish_language_2022b!$1:$1048576,7,FALSE)</f>
        <v>45</v>
      </c>
      <c r="S479">
        <f>VLOOKUP(C479,[1]Parish_language_2022b!$1:$1048576,6,FALSE)</f>
        <v>5314</v>
      </c>
      <c r="T479">
        <f>VLOOKUP(C479,[1]Parish_language_2022b!$1:$1048576,8,FALSE)</f>
        <v>32</v>
      </c>
      <c r="U479">
        <v>5298</v>
      </c>
      <c r="V479">
        <v>4904</v>
      </c>
      <c r="W479">
        <v>5289</v>
      </c>
      <c r="X479">
        <v>4699</v>
      </c>
      <c r="Y479">
        <v>53</v>
      </c>
      <c r="Z479">
        <v>228</v>
      </c>
      <c r="AA479">
        <v>15</v>
      </c>
      <c r="AB479">
        <v>0</v>
      </c>
      <c r="AC479">
        <v>38</v>
      </c>
      <c r="AD479">
        <v>121</v>
      </c>
    </row>
    <row r="480" spans="1:30" ht="15" customHeight="1" x14ac:dyDescent="0.35">
      <c r="A480" s="1">
        <v>16</v>
      </c>
      <c r="B480" s="1" t="s">
        <v>480</v>
      </c>
      <c r="C480" s="2">
        <v>160874</v>
      </c>
      <c r="D480" s="17">
        <v>7361</v>
      </c>
      <c r="E480" s="18">
        <v>2788</v>
      </c>
      <c r="F480">
        <v>739</v>
      </c>
      <c r="G480">
        <v>755</v>
      </c>
      <c r="H480">
        <v>465</v>
      </c>
      <c r="I480">
        <v>587</v>
      </c>
      <c r="J480">
        <v>175</v>
      </c>
      <c r="K480">
        <v>42</v>
      </c>
      <c r="L480">
        <v>10</v>
      </c>
      <c r="M480">
        <v>5</v>
      </c>
      <c r="N480">
        <v>6743</v>
      </c>
      <c r="O480">
        <v>66</v>
      </c>
      <c r="P480">
        <v>12</v>
      </c>
      <c r="Q480">
        <f>VLOOKUP(C480,[1]Parish_language_2022b!$1:$1048576,8,FALSE)</f>
        <v>20</v>
      </c>
      <c r="R480">
        <f>VLOOKUP(C480,[1]Parish_language_2022b!$1:$1048576,7,FALSE)</f>
        <v>81</v>
      </c>
      <c r="S480">
        <f>VLOOKUP(C480,[1]Parish_language_2022b!$1:$1048576,6,FALSE)</f>
        <v>7048</v>
      </c>
      <c r="T480">
        <f>VLOOKUP(C480,[1]Parish_language_2022b!$1:$1048576,8,FALSE)</f>
        <v>20</v>
      </c>
      <c r="U480">
        <v>6481</v>
      </c>
      <c r="V480">
        <v>5961</v>
      </c>
      <c r="W480">
        <v>5821</v>
      </c>
      <c r="X480">
        <v>5141</v>
      </c>
      <c r="Y480">
        <v>104</v>
      </c>
      <c r="Z480">
        <v>1209</v>
      </c>
      <c r="AA480">
        <v>45</v>
      </c>
      <c r="AB480">
        <v>1</v>
      </c>
      <c r="AC480">
        <v>192</v>
      </c>
      <c r="AD480">
        <v>108</v>
      </c>
    </row>
    <row r="481" spans="1:30" ht="15" customHeight="1" x14ac:dyDescent="0.35">
      <c r="A481" s="1">
        <v>16</v>
      </c>
      <c r="B481" s="1" t="s">
        <v>481</v>
      </c>
      <c r="C481" s="2">
        <v>160875</v>
      </c>
      <c r="D481" s="17">
        <v>8298</v>
      </c>
      <c r="E481" s="18">
        <v>3195</v>
      </c>
      <c r="F481">
        <v>796</v>
      </c>
      <c r="G481">
        <v>912</v>
      </c>
      <c r="H481">
        <v>547</v>
      </c>
      <c r="I481">
        <v>638</v>
      </c>
      <c r="J481">
        <v>199</v>
      </c>
      <c r="K481">
        <v>47</v>
      </c>
      <c r="L481">
        <v>15</v>
      </c>
      <c r="M481">
        <v>4</v>
      </c>
      <c r="N481">
        <v>7617</v>
      </c>
      <c r="O481">
        <v>75</v>
      </c>
      <c r="P481">
        <v>2</v>
      </c>
      <c r="Q481">
        <f>VLOOKUP(C481,[1]Parish_language_2022b!$1:$1048576,8,FALSE)</f>
        <v>25</v>
      </c>
      <c r="R481">
        <f>VLOOKUP(C481,[1]Parish_language_2022b!$1:$1048576,7,FALSE)</f>
        <v>76</v>
      </c>
      <c r="S481">
        <f>VLOOKUP(C481,[1]Parish_language_2022b!$1:$1048576,6,FALSE)</f>
        <v>7944</v>
      </c>
      <c r="T481">
        <f>VLOOKUP(C481,[1]Parish_language_2022b!$1:$1048576,8,FALSE)</f>
        <v>25</v>
      </c>
      <c r="U481">
        <v>7248</v>
      </c>
      <c r="V481">
        <v>6604</v>
      </c>
      <c r="W481">
        <v>6356</v>
      </c>
      <c r="X481">
        <v>5618</v>
      </c>
      <c r="Y481">
        <v>129</v>
      </c>
      <c r="Z481">
        <v>1530</v>
      </c>
      <c r="AA481">
        <v>41</v>
      </c>
      <c r="AB481">
        <v>10</v>
      </c>
      <c r="AC481">
        <v>185</v>
      </c>
      <c r="AD481">
        <v>163</v>
      </c>
    </row>
    <row r="482" spans="1:30" ht="15" customHeight="1" x14ac:dyDescent="0.35">
      <c r="A482" s="1">
        <v>16</v>
      </c>
      <c r="B482" s="1" t="s">
        <v>482</v>
      </c>
      <c r="C482" s="2">
        <v>160876</v>
      </c>
      <c r="D482" s="17">
        <v>4111</v>
      </c>
      <c r="E482" s="18">
        <v>1783</v>
      </c>
      <c r="F482">
        <v>543</v>
      </c>
      <c r="G482">
        <v>656</v>
      </c>
      <c r="H482">
        <v>298</v>
      </c>
      <c r="I482">
        <v>220</v>
      </c>
      <c r="J482">
        <v>63</v>
      </c>
      <c r="K482">
        <v>13</v>
      </c>
      <c r="L482">
        <v>4</v>
      </c>
      <c r="M482">
        <v>3</v>
      </c>
      <c r="N482">
        <v>3955</v>
      </c>
      <c r="O482">
        <v>18</v>
      </c>
      <c r="P482">
        <v>4</v>
      </c>
      <c r="Q482">
        <f>VLOOKUP(C482,[1]Parish_language_2022b!$1:$1048576,8,FALSE)</f>
        <v>17</v>
      </c>
      <c r="R482">
        <f>VLOOKUP(C482,[1]Parish_language_2022b!$1:$1048576,7,FALSE)</f>
        <v>44</v>
      </c>
      <c r="S482">
        <f>VLOOKUP(C482,[1]Parish_language_2022b!$1:$1048576,6,FALSE)</f>
        <v>3927</v>
      </c>
      <c r="T482">
        <f>VLOOKUP(C482,[1]Parish_language_2022b!$1:$1048576,8,FALSE)</f>
        <v>17</v>
      </c>
      <c r="U482">
        <v>3974</v>
      </c>
      <c r="V482">
        <v>3658</v>
      </c>
      <c r="W482">
        <v>4006</v>
      </c>
      <c r="X482">
        <v>3654</v>
      </c>
      <c r="Y482">
        <v>30</v>
      </c>
      <c r="Z482">
        <v>28</v>
      </c>
      <c r="AA482">
        <v>20</v>
      </c>
      <c r="AB482">
        <v>7</v>
      </c>
      <c r="AC482">
        <v>8</v>
      </c>
      <c r="AD482">
        <v>128</v>
      </c>
    </row>
    <row r="483" spans="1:30" ht="15" customHeight="1" x14ac:dyDescent="0.35">
      <c r="A483" s="1">
        <v>16</v>
      </c>
      <c r="B483" s="1" t="s">
        <v>483</v>
      </c>
      <c r="C483" s="2">
        <v>161066</v>
      </c>
      <c r="D483" s="17">
        <v>6706</v>
      </c>
      <c r="E483" s="18">
        <v>3011</v>
      </c>
      <c r="F483">
        <v>984</v>
      </c>
      <c r="G483">
        <v>954</v>
      </c>
      <c r="H483">
        <v>526</v>
      </c>
      <c r="I483">
        <v>402</v>
      </c>
      <c r="J483">
        <v>91</v>
      </c>
      <c r="K483">
        <v>20</v>
      </c>
      <c r="L483">
        <v>0</v>
      </c>
      <c r="M483">
        <v>1</v>
      </c>
      <c r="N483">
        <v>6467</v>
      </c>
      <c r="O483">
        <v>26</v>
      </c>
      <c r="P483">
        <v>2</v>
      </c>
      <c r="Q483">
        <f>VLOOKUP(C483,[1]Parish_language_2022b!$1:$1048576,8,FALSE)</f>
        <v>33</v>
      </c>
      <c r="R483">
        <f>VLOOKUP(C483,[1]Parish_language_2022b!$1:$1048576,7,FALSE)</f>
        <v>58</v>
      </c>
      <c r="S483">
        <f>VLOOKUP(C483,[1]Parish_language_2022b!$1:$1048576,6,FALSE)</f>
        <v>6429</v>
      </c>
      <c r="T483">
        <f>VLOOKUP(C483,[1]Parish_language_2022b!$1:$1048576,8,FALSE)</f>
        <v>33</v>
      </c>
      <c r="U483">
        <v>6504</v>
      </c>
      <c r="V483">
        <v>6220</v>
      </c>
      <c r="W483">
        <v>6544</v>
      </c>
      <c r="X483">
        <v>6163</v>
      </c>
      <c r="Y483">
        <v>41</v>
      </c>
      <c r="Z483">
        <v>84</v>
      </c>
      <c r="AA483">
        <v>19</v>
      </c>
      <c r="AB483">
        <v>6</v>
      </c>
      <c r="AC483">
        <v>7</v>
      </c>
      <c r="AD483">
        <v>164</v>
      </c>
    </row>
    <row r="484" spans="1:30" ht="15" customHeight="1" x14ac:dyDescent="0.35">
      <c r="A484" s="1">
        <v>16</v>
      </c>
      <c r="B484" s="1" t="s">
        <v>484</v>
      </c>
      <c r="C484" s="2">
        <v>161065</v>
      </c>
      <c r="D484" s="17">
        <v>7990</v>
      </c>
      <c r="E484" s="18">
        <v>3193</v>
      </c>
      <c r="F484">
        <v>832</v>
      </c>
      <c r="G484">
        <v>1058</v>
      </c>
      <c r="H484">
        <v>495</v>
      </c>
      <c r="I484">
        <v>631</v>
      </c>
      <c r="J484">
        <v>151</v>
      </c>
      <c r="K484">
        <v>19</v>
      </c>
      <c r="L484">
        <v>8</v>
      </c>
      <c r="M484">
        <v>1</v>
      </c>
      <c r="N484">
        <v>7720</v>
      </c>
      <c r="O484">
        <v>30</v>
      </c>
      <c r="P484">
        <v>5</v>
      </c>
      <c r="Q484">
        <f>VLOOKUP(C484,[1]Parish_language_2022b!$1:$1048576,8,FALSE)</f>
        <v>40</v>
      </c>
      <c r="R484">
        <f>VLOOKUP(C484,[1]Parish_language_2022b!$1:$1048576,7,FALSE)</f>
        <v>87</v>
      </c>
      <c r="S484">
        <f>VLOOKUP(C484,[1]Parish_language_2022b!$1:$1048576,6,FALSE)</f>
        <v>7672</v>
      </c>
      <c r="T484">
        <f>VLOOKUP(C484,[1]Parish_language_2022b!$1:$1048576,8,FALSE)</f>
        <v>40</v>
      </c>
      <c r="U484">
        <v>7600</v>
      </c>
      <c r="V484">
        <v>7101</v>
      </c>
      <c r="W484">
        <v>7578</v>
      </c>
      <c r="X484">
        <v>6734</v>
      </c>
      <c r="Y484">
        <v>94</v>
      </c>
      <c r="Z484">
        <v>279</v>
      </c>
      <c r="AA484">
        <v>9</v>
      </c>
      <c r="AB484">
        <v>4</v>
      </c>
      <c r="AC484">
        <v>24</v>
      </c>
      <c r="AD484">
        <v>139</v>
      </c>
    </row>
    <row r="485" spans="1:30" ht="15" customHeight="1" x14ac:dyDescent="0.35">
      <c r="A485" s="1">
        <v>16</v>
      </c>
      <c r="B485" s="1" t="s">
        <v>485</v>
      </c>
      <c r="C485" s="2">
        <v>160878</v>
      </c>
      <c r="D485" s="17">
        <v>8028</v>
      </c>
      <c r="E485" s="18">
        <v>3051</v>
      </c>
      <c r="F485">
        <v>767</v>
      </c>
      <c r="G485">
        <v>908</v>
      </c>
      <c r="H485">
        <v>482</v>
      </c>
      <c r="I485">
        <v>562</v>
      </c>
      <c r="J485">
        <v>214</v>
      </c>
      <c r="K485">
        <v>58</v>
      </c>
      <c r="L485">
        <v>19</v>
      </c>
      <c r="M485">
        <v>8</v>
      </c>
      <c r="N485">
        <v>7382</v>
      </c>
      <c r="O485">
        <v>86</v>
      </c>
      <c r="P485">
        <v>18</v>
      </c>
      <c r="Q485">
        <f>VLOOKUP(C485,[1]Parish_language_2022b!$1:$1048576,8,FALSE)</f>
        <v>33</v>
      </c>
      <c r="R485">
        <f>VLOOKUP(C485,[1]Parish_language_2022b!$1:$1048576,7,FALSE)</f>
        <v>63</v>
      </c>
      <c r="S485">
        <f>VLOOKUP(C485,[1]Parish_language_2022b!$1:$1048576,6,FALSE)</f>
        <v>7689</v>
      </c>
      <c r="T485">
        <f>VLOOKUP(C485,[1]Parish_language_2022b!$1:$1048576,8,FALSE)</f>
        <v>33</v>
      </c>
      <c r="U485">
        <v>7011</v>
      </c>
      <c r="V485">
        <v>6417</v>
      </c>
      <c r="W485">
        <v>6185</v>
      </c>
      <c r="X485">
        <v>5498</v>
      </c>
      <c r="Y485">
        <v>136</v>
      </c>
      <c r="Z485">
        <v>1453</v>
      </c>
      <c r="AA485">
        <v>99</v>
      </c>
      <c r="AB485">
        <v>1</v>
      </c>
      <c r="AC485">
        <v>153</v>
      </c>
      <c r="AD485">
        <v>149</v>
      </c>
    </row>
    <row r="486" spans="1:30" ht="15" customHeight="1" x14ac:dyDescent="0.35">
      <c r="A486" s="1">
        <v>16</v>
      </c>
      <c r="B486" s="1" t="s">
        <v>486</v>
      </c>
      <c r="C486" s="2">
        <v>161047</v>
      </c>
      <c r="D486" s="17">
        <v>7508</v>
      </c>
      <c r="E486" s="18">
        <v>4109</v>
      </c>
      <c r="F486">
        <v>2047</v>
      </c>
      <c r="G486">
        <v>1273</v>
      </c>
      <c r="H486">
        <v>434</v>
      </c>
      <c r="I486">
        <v>275</v>
      </c>
      <c r="J486">
        <v>74</v>
      </c>
      <c r="K486">
        <v>18</v>
      </c>
      <c r="L486">
        <v>2</v>
      </c>
      <c r="M486">
        <v>2</v>
      </c>
      <c r="N486">
        <v>7044</v>
      </c>
      <c r="O486">
        <v>59</v>
      </c>
      <c r="P486">
        <v>20</v>
      </c>
      <c r="Q486">
        <f>VLOOKUP(C486,[1]Parish_language_2022b!$1:$1048576,8,FALSE)</f>
        <v>35</v>
      </c>
      <c r="R486">
        <f>VLOOKUP(C486,[1]Parish_language_2022b!$1:$1048576,7,FALSE)</f>
        <v>95</v>
      </c>
      <c r="S486">
        <f>VLOOKUP(C486,[1]Parish_language_2022b!$1:$1048576,6,FALSE)</f>
        <v>7207</v>
      </c>
      <c r="T486">
        <f>VLOOKUP(C486,[1]Parish_language_2022b!$1:$1048576,8,FALSE)</f>
        <v>35</v>
      </c>
      <c r="U486">
        <v>6936</v>
      </c>
      <c r="V486">
        <v>6596</v>
      </c>
      <c r="W486">
        <v>7006</v>
      </c>
      <c r="X486">
        <v>6309</v>
      </c>
      <c r="Y486">
        <v>64</v>
      </c>
      <c r="Z486">
        <v>351</v>
      </c>
      <c r="AA486">
        <v>47</v>
      </c>
      <c r="AB486">
        <v>0</v>
      </c>
      <c r="AC486">
        <v>44</v>
      </c>
      <c r="AD486">
        <v>184</v>
      </c>
    </row>
    <row r="487" spans="1:30" ht="15" customHeight="1" x14ac:dyDescent="0.35">
      <c r="A487" s="1">
        <v>16</v>
      </c>
      <c r="B487" s="1" t="s">
        <v>487</v>
      </c>
      <c r="C487" s="2">
        <v>160881</v>
      </c>
      <c r="D487" s="17">
        <v>3417</v>
      </c>
      <c r="E487" s="18">
        <v>1535</v>
      </c>
      <c r="F487">
        <v>521</v>
      </c>
      <c r="G487">
        <v>574</v>
      </c>
      <c r="H487">
        <v>199</v>
      </c>
      <c r="I487">
        <v>150</v>
      </c>
      <c r="J487">
        <v>64</v>
      </c>
      <c r="K487">
        <v>10</v>
      </c>
      <c r="L487">
        <v>3</v>
      </c>
      <c r="M487">
        <v>1</v>
      </c>
      <c r="N487">
        <v>3267</v>
      </c>
      <c r="O487">
        <v>20</v>
      </c>
      <c r="P487">
        <v>5</v>
      </c>
      <c r="Q487">
        <f>VLOOKUP(C487,[1]Parish_language_2022b!$1:$1048576,8,FALSE)</f>
        <v>21</v>
      </c>
      <c r="R487">
        <f>VLOOKUP(C487,[1]Parish_language_2022b!$1:$1048576,7,FALSE)</f>
        <v>26</v>
      </c>
      <c r="S487">
        <f>VLOOKUP(C487,[1]Parish_language_2022b!$1:$1048576,6,FALSE)</f>
        <v>3302</v>
      </c>
      <c r="T487">
        <f>VLOOKUP(C487,[1]Parish_language_2022b!$1:$1048576,8,FALSE)</f>
        <v>21</v>
      </c>
      <c r="U487">
        <v>3253</v>
      </c>
      <c r="V487">
        <v>3057</v>
      </c>
      <c r="W487">
        <v>3291</v>
      </c>
      <c r="X487">
        <v>2939</v>
      </c>
      <c r="Y487">
        <v>22</v>
      </c>
      <c r="Z487">
        <v>78</v>
      </c>
      <c r="AA487">
        <v>1</v>
      </c>
      <c r="AB487">
        <v>3</v>
      </c>
      <c r="AC487">
        <v>9</v>
      </c>
      <c r="AD487">
        <v>91</v>
      </c>
    </row>
    <row r="488" spans="1:30" ht="15" customHeight="1" x14ac:dyDescent="0.35">
      <c r="A488" s="1">
        <v>16</v>
      </c>
      <c r="B488" s="1" t="s">
        <v>488</v>
      </c>
      <c r="C488" s="2">
        <v>160880</v>
      </c>
      <c r="D488" s="17">
        <v>4007</v>
      </c>
      <c r="E488" s="18">
        <v>2154</v>
      </c>
      <c r="F488">
        <v>1066</v>
      </c>
      <c r="G488">
        <v>638</v>
      </c>
      <c r="H488">
        <v>243</v>
      </c>
      <c r="I488">
        <v>141</v>
      </c>
      <c r="J488">
        <v>37</v>
      </c>
      <c r="K488">
        <v>18</v>
      </c>
      <c r="L488">
        <v>6</v>
      </c>
      <c r="M488">
        <v>1</v>
      </c>
      <c r="N488">
        <v>3688</v>
      </c>
      <c r="O488">
        <v>57</v>
      </c>
      <c r="P488">
        <v>11</v>
      </c>
      <c r="Q488">
        <f>VLOOKUP(C488,[1]Parish_language_2022b!$1:$1048576,8,FALSE)</f>
        <v>32</v>
      </c>
      <c r="R488">
        <f>VLOOKUP(C488,[1]Parish_language_2022b!$1:$1048576,7,FALSE)</f>
        <v>61</v>
      </c>
      <c r="S488">
        <f>VLOOKUP(C488,[1]Parish_language_2022b!$1:$1048576,6,FALSE)</f>
        <v>3796</v>
      </c>
      <c r="T488">
        <f>VLOOKUP(C488,[1]Parish_language_2022b!$1:$1048576,8,FALSE)</f>
        <v>32</v>
      </c>
      <c r="U488">
        <v>3670</v>
      </c>
      <c r="V488">
        <v>3523</v>
      </c>
      <c r="W488">
        <v>3706</v>
      </c>
      <c r="X488">
        <v>3395</v>
      </c>
      <c r="Y488">
        <v>18</v>
      </c>
      <c r="Z488">
        <v>144</v>
      </c>
      <c r="AA488">
        <v>57</v>
      </c>
      <c r="AB488">
        <v>2</v>
      </c>
      <c r="AC488">
        <v>59</v>
      </c>
      <c r="AD488">
        <v>96</v>
      </c>
    </row>
    <row r="489" spans="1:30" ht="15" customHeight="1" x14ac:dyDescent="0.35">
      <c r="A489" s="1">
        <v>16</v>
      </c>
      <c r="B489" s="1" t="s">
        <v>489</v>
      </c>
      <c r="C489" s="2">
        <v>161053</v>
      </c>
      <c r="D489" s="17">
        <v>7643</v>
      </c>
      <c r="E489" s="18">
        <v>3187</v>
      </c>
      <c r="F489">
        <v>881</v>
      </c>
      <c r="G489">
        <v>1047</v>
      </c>
      <c r="H489">
        <v>515</v>
      </c>
      <c r="I489">
        <v>511</v>
      </c>
      <c r="J489">
        <v>151</v>
      </c>
      <c r="K489">
        <v>35</v>
      </c>
      <c r="L489">
        <v>5</v>
      </c>
      <c r="M489">
        <v>2</v>
      </c>
      <c r="N489">
        <v>7228</v>
      </c>
      <c r="O489">
        <v>45</v>
      </c>
      <c r="P489">
        <v>9</v>
      </c>
      <c r="Q489">
        <f>VLOOKUP(C489,[1]Parish_language_2022b!$1:$1048576,8,FALSE)</f>
        <v>42</v>
      </c>
      <c r="R489">
        <f>VLOOKUP(C489,[1]Parish_language_2022b!$1:$1048576,7,FALSE)</f>
        <v>64</v>
      </c>
      <c r="S489">
        <f>VLOOKUP(C489,[1]Parish_language_2022b!$1:$1048576,6,FALSE)</f>
        <v>7299</v>
      </c>
      <c r="T489">
        <f>VLOOKUP(C489,[1]Parish_language_2022b!$1:$1048576,8,FALSE)</f>
        <v>42</v>
      </c>
      <c r="U489">
        <v>7218</v>
      </c>
      <c r="V489">
        <v>6876</v>
      </c>
      <c r="W489">
        <v>7070</v>
      </c>
      <c r="X489">
        <v>6514</v>
      </c>
      <c r="Y489">
        <v>70</v>
      </c>
      <c r="Z489">
        <v>434</v>
      </c>
      <c r="AA489">
        <v>37</v>
      </c>
      <c r="AB489">
        <v>2</v>
      </c>
      <c r="AC489">
        <v>27</v>
      </c>
      <c r="AD489">
        <v>147</v>
      </c>
    </row>
    <row r="490" spans="1:30" ht="15" customHeight="1" x14ac:dyDescent="0.35">
      <c r="A490" s="1">
        <v>16</v>
      </c>
      <c r="B490" s="1" t="s">
        <v>490</v>
      </c>
      <c r="C490" s="2">
        <v>160888</v>
      </c>
      <c r="D490" s="17">
        <v>12375</v>
      </c>
      <c r="E490" s="18">
        <v>4784</v>
      </c>
      <c r="F490">
        <v>1372</v>
      </c>
      <c r="G490">
        <v>1362</v>
      </c>
      <c r="H490">
        <v>716</v>
      </c>
      <c r="I490">
        <v>787</v>
      </c>
      <c r="J490">
        <v>327</v>
      </c>
      <c r="K490">
        <v>141</v>
      </c>
      <c r="L490">
        <v>41</v>
      </c>
      <c r="M490">
        <v>18</v>
      </c>
      <c r="N490">
        <v>10976</v>
      </c>
      <c r="O490">
        <v>196</v>
      </c>
      <c r="P490">
        <v>52</v>
      </c>
      <c r="Q490">
        <f>VLOOKUP(C490,[1]Parish_language_2022b!$1:$1048576,8,FALSE)</f>
        <v>77</v>
      </c>
      <c r="R490">
        <f>VLOOKUP(C490,[1]Parish_language_2022b!$1:$1048576,7,FALSE)</f>
        <v>153</v>
      </c>
      <c r="S490">
        <f>VLOOKUP(C490,[1]Parish_language_2022b!$1:$1048576,6,FALSE)</f>
        <v>11717</v>
      </c>
      <c r="T490">
        <f>VLOOKUP(C490,[1]Parish_language_2022b!$1:$1048576,8,FALSE)</f>
        <v>77</v>
      </c>
      <c r="U490">
        <v>10554</v>
      </c>
      <c r="V490">
        <v>9808</v>
      </c>
      <c r="W490">
        <v>8547</v>
      </c>
      <c r="X490">
        <v>7716</v>
      </c>
      <c r="Y490">
        <v>223</v>
      </c>
      <c r="Z490">
        <v>3216</v>
      </c>
      <c r="AA490">
        <v>149</v>
      </c>
      <c r="AB490">
        <v>7</v>
      </c>
      <c r="AC490">
        <v>260</v>
      </c>
      <c r="AD490">
        <v>204</v>
      </c>
    </row>
    <row r="491" spans="1:30" ht="15" customHeight="1" x14ac:dyDescent="0.35">
      <c r="A491" s="1">
        <v>16</v>
      </c>
      <c r="B491" s="1" t="s">
        <v>491</v>
      </c>
      <c r="C491" s="2">
        <v>160890</v>
      </c>
      <c r="D491" s="17">
        <v>2327</v>
      </c>
      <c r="E491" s="18">
        <v>968</v>
      </c>
      <c r="F491">
        <v>208</v>
      </c>
      <c r="G491">
        <v>375</v>
      </c>
      <c r="H491">
        <v>169</v>
      </c>
      <c r="I491">
        <v>148</v>
      </c>
      <c r="J491">
        <v>43</v>
      </c>
      <c r="K491">
        <v>3</v>
      </c>
      <c r="L491">
        <v>0</v>
      </c>
      <c r="M491">
        <v>0</v>
      </c>
      <c r="N491">
        <v>2249</v>
      </c>
      <c r="O491">
        <v>7</v>
      </c>
      <c r="P491">
        <v>2</v>
      </c>
      <c r="Q491">
        <f>VLOOKUP(C491,[1]Parish_language_2022b!$1:$1048576,8,FALSE)</f>
        <v>11</v>
      </c>
      <c r="R491">
        <f>VLOOKUP(C491,[1]Parish_language_2022b!$1:$1048576,7,FALSE)</f>
        <v>23</v>
      </c>
      <c r="S491">
        <f>VLOOKUP(C491,[1]Parish_language_2022b!$1:$1048576,6,FALSE)</f>
        <v>2229</v>
      </c>
      <c r="T491">
        <f>VLOOKUP(C491,[1]Parish_language_2022b!$1:$1048576,8,FALSE)</f>
        <v>11</v>
      </c>
      <c r="U491">
        <v>2238</v>
      </c>
      <c r="V491">
        <v>2048</v>
      </c>
      <c r="W491">
        <v>2252</v>
      </c>
      <c r="X491">
        <v>2020</v>
      </c>
      <c r="Y491">
        <v>18</v>
      </c>
      <c r="Z491">
        <v>44</v>
      </c>
      <c r="AA491">
        <v>0</v>
      </c>
      <c r="AB491">
        <v>1</v>
      </c>
      <c r="AC491">
        <v>10</v>
      </c>
      <c r="AD491">
        <v>47</v>
      </c>
    </row>
    <row r="492" spans="1:30" ht="15" customHeight="1" x14ac:dyDescent="0.35">
      <c r="A492" s="1">
        <v>16</v>
      </c>
      <c r="B492" s="1" t="s">
        <v>492</v>
      </c>
      <c r="C492" s="2">
        <v>160892</v>
      </c>
      <c r="D492" s="17">
        <v>3454</v>
      </c>
      <c r="E492" s="18">
        <v>1254</v>
      </c>
      <c r="F492">
        <v>225</v>
      </c>
      <c r="G492">
        <v>397</v>
      </c>
      <c r="H492">
        <v>242</v>
      </c>
      <c r="I492">
        <v>304</v>
      </c>
      <c r="J492">
        <v>65</v>
      </c>
      <c r="K492">
        <v>15</v>
      </c>
      <c r="L492">
        <v>2</v>
      </c>
      <c r="M492">
        <v>6</v>
      </c>
      <c r="N492">
        <v>3274</v>
      </c>
      <c r="O492">
        <v>10</v>
      </c>
      <c r="P492">
        <v>1</v>
      </c>
      <c r="Q492">
        <f>VLOOKUP(C492,[1]Parish_language_2022b!$1:$1048576,8,FALSE)</f>
        <v>20</v>
      </c>
      <c r="R492">
        <f>VLOOKUP(C492,[1]Parish_language_2022b!$1:$1048576,7,FALSE)</f>
        <v>30</v>
      </c>
      <c r="S492">
        <f>VLOOKUP(C492,[1]Parish_language_2022b!$1:$1048576,6,FALSE)</f>
        <v>3304</v>
      </c>
      <c r="T492">
        <f>VLOOKUP(C492,[1]Parish_language_2022b!$1:$1048576,8,FALSE)</f>
        <v>20</v>
      </c>
      <c r="U492">
        <v>3280</v>
      </c>
      <c r="V492">
        <v>3050</v>
      </c>
      <c r="W492">
        <v>3200</v>
      </c>
      <c r="X492">
        <v>2820</v>
      </c>
      <c r="Y492">
        <v>39</v>
      </c>
      <c r="Z492">
        <v>186</v>
      </c>
      <c r="AA492">
        <v>2</v>
      </c>
      <c r="AB492">
        <v>5</v>
      </c>
      <c r="AC492">
        <v>14</v>
      </c>
      <c r="AD492">
        <v>56</v>
      </c>
    </row>
    <row r="493" spans="1:30" ht="15" customHeight="1" x14ac:dyDescent="0.35">
      <c r="A493" s="1">
        <v>17</v>
      </c>
      <c r="B493" s="1" t="s">
        <v>493</v>
      </c>
      <c r="C493" s="2">
        <v>171059</v>
      </c>
      <c r="D493" s="17">
        <v>8359</v>
      </c>
      <c r="E493" s="18">
        <v>3812</v>
      </c>
      <c r="F493">
        <v>1326</v>
      </c>
      <c r="G493">
        <v>1330</v>
      </c>
      <c r="H493">
        <v>550</v>
      </c>
      <c r="I493">
        <v>411</v>
      </c>
      <c r="J493">
        <v>146</v>
      </c>
      <c r="K493">
        <v>26</v>
      </c>
      <c r="L493">
        <v>19</v>
      </c>
      <c r="M493">
        <v>5</v>
      </c>
      <c r="N493">
        <v>7915</v>
      </c>
      <c r="O493">
        <v>52</v>
      </c>
      <c r="P493">
        <v>12</v>
      </c>
      <c r="Q493">
        <f>VLOOKUP(C493,[1]Parish_language_2022b!$1:$1048576,8,FALSE)</f>
        <v>39</v>
      </c>
      <c r="R493">
        <f>VLOOKUP(C493,[1]Parish_language_2022b!$1:$1048576,7,FALSE)</f>
        <v>62</v>
      </c>
      <c r="S493">
        <f>VLOOKUP(C493,[1]Parish_language_2022b!$1:$1048576,6,FALSE)</f>
        <v>8056</v>
      </c>
      <c r="T493">
        <f>VLOOKUP(C493,[1]Parish_language_2022b!$1:$1048576,8,FALSE)</f>
        <v>39</v>
      </c>
      <c r="U493">
        <v>7970</v>
      </c>
      <c r="V493">
        <v>7687</v>
      </c>
      <c r="W493">
        <v>8101</v>
      </c>
      <c r="X493">
        <v>7565</v>
      </c>
      <c r="Y493">
        <v>42</v>
      </c>
      <c r="Z493">
        <v>151</v>
      </c>
      <c r="AA493">
        <v>22</v>
      </c>
      <c r="AB493">
        <v>4</v>
      </c>
      <c r="AC493">
        <v>32</v>
      </c>
      <c r="AD493">
        <v>223</v>
      </c>
    </row>
    <row r="494" spans="1:30" ht="15" customHeight="1" x14ac:dyDescent="0.35">
      <c r="A494" s="1">
        <v>17</v>
      </c>
      <c r="B494" s="1" t="s">
        <v>494</v>
      </c>
      <c r="C494" s="2">
        <v>171066</v>
      </c>
      <c r="D494" s="17">
        <v>8950</v>
      </c>
      <c r="E494" s="18">
        <v>3782</v>
      </c>
      <c r="F494">
        <v>1161</v>
      </c>
      <c r="G494">
        <v>1193</v>
      </c>
      <c r="H494">
        <v>657</v>
      </c>
      <c r="I494">
        <v>537</v>
      </c>
      <c r="J494">
        <v>154</v>
      </c>
      <c r="K494">
        <v>36</v>
      </c>
      <c r="L494">
        <v>15</v>
      </c>
      <c r="M494">
        <v>0</v>
      </c>
      <c r="N494">
        <v>8423</v>
      </c>
      <c r="O494">
        <v>70</v>
      </c>
      <c r="P494">
        <v>10</v>
      </c>
      <c r="Q494">
        <f>VLOOKUP(C494,[1]Parish_language_2022b!$1:$1048576,8,FALSE)</f>
        <v>69</v>
      </c>
      <c r="R494">
        <f>VLOOKUP(C494,[1]Parish_language_2022b!$1:$1048576,7,FALSE)</f>
        <v>89</v>
      </c>
      <c r="S494">
        <f>VLOOKUP(C494,[1]Parish_language_2022b!$1:$1048576,6,FALSE)</f>
        <v>8460</v>
      </c>
      <c r="T494">
        <f>VLOOKUP(C494,[1]Parish_language_2022b!$1:$1048576,8,FALSE)</f>
        <v>69</v>
      </c>
      <c r="U494">
        <v>8533</v>
      </c>
      <c r="V494">
        <v>8160</v>
      </c>
      <c r="W494">
        <v>8687</v>
      </c>
      <c r="X494">
        <v>8029</v>
      </c>
      <c r="Y494">
        <v>53</v>
      </c>
      <c r="Z494">
        <v>112</v>
      </c>
      <c r="AA494">
        <v>47</v>
      </c>
      <c r="AB494">
        <v>2</v>
      </c>
      <c r="AC494">
        <v>22</v>
      </c>
      <c r="AD494">
        <v>205</v>
      </c>
    </row>
    <row r="495" spans="1:30" ht="15" customHeight="1" x14ac:dyDescent="0.35">
      <c r="A495" s="1">
        <v>17</v>
      </c>
      <c r="B495" s="1" t="s">
        <v>495</v>
      </c>
      <c r="C495" s="2">
        <v>171068</v>
      </c>
      <c r="D495" s="17">
        <v>3558</v>
      </c>
      <c r="E495" s="18">
        <v>1692</v>
      </c>
      <c r="F495">
        <v>682</v>
      </c>
      <c r="G495">
        <v>540</v>
      </c>
      <c r="H495">
        <v>248</v>
      </c>
      <c r="I495">
        <v>163</v>
      </c>
      <c r="J495">
        <v>43</v>
      </c>
      <c r="K495">
        <v>15</v>
      </c>
      <c r="L495">
        <v>6</v>
      </c>
      <c r="M495">
        <v>2</v>
      </c>
      <c r="N495">
        <v>3395</v>
      </c>
      <c r="O495">
        <v>33</v>
      </c>
      <c r="P495">
        <v>9</v>
      </c>
      <c r="Q495">
        <f>VLOOKUP(C495,[1]Parish_language_2022b!$1:$1048576,8,FALSE)</f>
        <v>12</v>
      </c>
      <c r="R495">
        <f>VLOOKUP(C495,[1]Parish_language_2022b!$1:$1048576,7,FALSE)</f>
        <v>44</v>
      </c>
      <c r="S495">
        <f>VLOOKUP(C495,[1]Parish_language_2022b!$1:$1048576,6,FALSE)</f>
        <v>3409</v>
      </c>
      <c r="T495">
        <f>VLOOKUP(C495,[1]Parish_language_2022b!$1:$1048576,8,FALSE)</f>
        <v>12</v>
      </c>
      <c r="U495">
        <v>3406</v>
      </c>
      <c r="V495">
        <v>3304</v>
      </c>
      <c r="W495">
        <v>3466</v>
      </c>
      <c r="X495">
        <v>3246</v>
      </c>
      <c r="Y495">
        <v>32</v>
      </c>
      <c r="Z495">
        <v>28</v>
      </c>
      <c r="AA495">
        <v>1</v>
      </c>
      <c r="AB495">
        <v>1</v>
      </c>
      <c r="AC495">
        <v>22</v>
      </c>
      <c r="AD495">
        <v>92</v>
      </c>
    </row>
    <row r="496" spans="1:30" ht="15" customHeight="1" x14ac:dyDescent="0.35">
      <c r="A496" s="1">
        <v>17</v>
      </c>
      <c r="B496" s="1" t="s">
        <v>496</v>
      </c>
      <c r="C496" s="2">
        <v>171069</v>
      </c>
      <c r="D496" s="17">
        <v>6316</v>
      </c>
      <c r="E496" s="18">
        <v>2682</v>
      </c>
      <c r="F496">
        <v>848</v>
      </c>
      <c r="G496">
        <v>838</v>
      </c>
      <c r="H496">
        <v>445</v>
      </c>
      <c r="I496">
        <v>374</v>
      </c>
      <c r="J496">
        <v>148</v>
      </c>
      <c r="K496">
        <v>23</v>
      </c>
      <c r="L496">
        <v>9</v>
      </c>
      <c r="M496">
        <v>0</v>
      </c>
      <c r="N496">
        <v>5958</v>
      </c>
      <c r="O496">
        <v>39</v>
      </c>
      <c r="P496">
        <v>7</v>
      </c>
      <c r="Q496">
        <f>VLOOKUP(C496,[1]Parish_language_2022b!$1:$1048576,8,FALSE)</f>
        <v>35</v>
      </c>
      <c r="R496">
        <f>VLOOKUP(C496,[1]Parish_language_2022b!$1:$1048576,7,FALSE)</f>
        <v>54</v>
      </c>
      <c r="S496">
        <f>VLOOKUP(C496,[1]Parish_language_2022b!$1:$1048576,6,FALSE)</f>
        <v>6068</v>
      </c>
      <c r="T496">
        <f>VLOOKUP(C496,[1]Parish_language_2022b!$1:$1048576,8,FALSE)</f>
        <v>35</v>
      </c>
      <c r="U496">
        <v>6009</v>
      </c>
      <c r="V496">
        <v>5819</v>
      </c>
      <c r="W496">
        <v>6155</v>
      </c>
      <c r="X496">
        <v>5677</v>
      </c>
      <c r="Y496">
        <v>41</v>
      </c>
      <c r="Z496">
        <v>75</v>
      </c>
      <c r="AA496">
        <v>27</v>
      </c>
      <c r="AB496">
        <v>10</v>
      </c>
      <c r="AC496">
        <v>10</v>
      </c>
      <c r="AD496">
        <v>167</v>
      </c>
    </row>
    <row r="497" spans="1:30" ht="15" customHeight="1" x14ac:dyDescent="0.35">
      <c r="A497" s="1">
        <v>17</v>
      </c>
      <c r="B497" s="1" t="s">
        <v>497</v>
      </c>
      <c r="C497" s="2">
        <v>171070</v>
      </c>
      <c r="D497" s="17">
        <v>3701</v>
      </c>
      <c r="E497" s="18">
        <v>1547</v>
      </c>
      <c r="F497">
        <v>426</v>
      </c>
      <c r="G497">
        <v>552</v>
      </c>
      <c r="H497">
        <v>283</v>
      </c>
      <c r="I497">
        <v>227</v>
      </c>
      <c r="J497">
        <v>61</v>
      </c>
      <c r="K497">
        <v>17</v>
      </c>
      <c r="L497">
        <v>4</v>
      </c>
      <c r="M497">
        <v>4</v>
      </c>
      <c r="N497">
        <v>3551</v>
      </c>
      <c r="O497">
        <v>21</v>
      </c>
      <c r="P497">
        <v>0</v>
      </c>
      <c r="Q497">
        <f>VLOOKUP(C497,[1]Parish_language_2022b!$1:$1048576,8,FALSE)</f>
        <v>18</v>
      </c>
      <c r="R497">
        <f>VLOOKUP(C497,[1]Parish_language_2022b!$1:$1048576,7,FALSE)</f>
        <v>29</v>
      </c>
      <c r="S497">
        <f>VLOOKUP(C497,[1]Parish_language_2022b!$1:$1048576,6,FALSE)</f>
        <v>3564</v>
      </c>
      <c r="T497">
        <f>VLOOKUP(C497,[1]Parish_language_2022b!$1:$1048576,8,FALSE)</f>
        <v>18</v>
      </c>
      <c r="U497">
        <v>3602</v>
      </c>
      <c r="V497">
        <v>3463</v>
      </c>
      <c r="W497">
        <v>3607</v>
      </c>
      <c r="X497">
        <v>3360</v>
      </c>
      <c r="Y497">
        <v>17</v>
      </c>
      <c r="Z497">
        <v>69</v>
      </c>
      <c r="AA497">
        <v>3</v>
      </c>
      <c r="AB497">
        <v>3</v>
      </c>
      <c r="AC497">
        <v>4</v>
      </c>
      <c r="AD497">
        <v>74</v>
      </c>
    </row>
    <row r="498" spans="1:30" ht="15" customHeight="1" x14ac:dyDescent="0.35">
      <c r="A498" s="1">
        <v>17</v>
      </c>
      <c r="B498" s="1" t="s">
        <v>498</v>
      </c>
      <c r="C498" s="2">
        <v>171082</v>
      </c>
      <c r="D498" s="17">
        <v>7143</v>
      </c>
      <c r="E498" s="18">
        <v>3425</v>
      </c>
      <c r="F498">
        <v>1466</v>
      </c>
      <c r="G498">
        <v>949</v>
      </c>
      <c r="H498">
        <v>448</v>
      </c>
      <c r="I498">
        <v>389</v>
      </c>
      <c r="J498">
        <v>116</v>
      </c>
      <c r="K498">
        <v>31</v>
      </c>
      <c r="L498">
        <v>6</v>
      </c>
      <c r="M498">
        <v>5</v>
      </c>
      <c r="N498">
        <v>6687</v>
      </c>
      <c r="O498">
        <v>83</v>
      </c>
      <c r="P498">
        <v>14</v>
      </c>
      <c r="Q498">
        <f>VLOOKUP(C498,[1]Parish_language_2022b!$1:$1048576,8,FALSE)</f>
        <v>60</v>
      </c>
      <c r="R498">
        <f>VLOOKUP(C498,[1]Parish_language_2022b!$1:$1048576,7,FALSE)</f>
        <v>63</v>
      </c>
      <c r="S498">
        <f>VLOOKUP(C498,[1]Parish_language_2022b!$1:$1048576,6,FALSE)</f>
        <v>6891</v>
      </c>
      <c r="T498">
        <f>VLOOKUP(C498,[1]Parish_language_2022b!$1:$1048576,8,FALSE)</f>
        <v>60</v>
      </c>
      <c r="U498">
        <v>6628</v>
      </c>
      <c r="V498">
        <v>6418</v>
      </c>
      <c r="W498">
        <v>6795</v>
      </c>
      <c r="X498">
        <v>6234</v>
      </c>
      <c r="Y498">
        <v>43</v>
      </c>
      <c r="Z498">
        <v>228</v>
      </c>
      <c r="AA498">
        <v>34</v>
      </c>
      <c r="AB498">
        <v>10</v>
      </c>
      <c r="AC498">
        <v>31</v>
      </c>
      <c r="AD498">
        <v>182</v>
      </c>
    </row>
    <row r="499" spans="1:30" ht="15" customHeight="1" x14ac:dyDescent="0.35">
      <c r="A499" s="1">
        <v>17</v>
      </c>
      <c r="B499" s="1" t="s">
        <v>499</v>
      </c>
      <c r="C499" s="2">
        <v>171071</v>
      </c>
      <c r="D499" s="17">
        <v>3047</v>
      </c>
      <c r="E499" s="18">
        <v>1353</v>
      </c>
      <c r="F499">
        <v>459</v>
      </c>
      <c r="G499">
        <v>430</v>
      </c>
      <c r="H499">
        <v>238</v>
      </c>
      <c r="I499">
        <v>156</v>
      </c>
      <c r="J499">
        <v>52</v>
      </c>
      <c r="K499">
        <v>19</v>
      </c>
      <c r="L499">
        <v>6</v>
      </c>
      <c r="M499">
        <v>0</v>
      </c>
      <c r="N499">
        <v>2867</v>
      </c>
      <c r="O499">
        <v>22</v>
      </c>
      <c r="P499">
        <v>5</v>
      </c>
      <c r="Q499">
        <f>VLOOKUP(C499,[1]Parish_language_2022b!$1:$1048576,8,FALSE)</f>
        <v>20</v>
      </c>
      <c r="R499">
        <f>VLOOKUP(C499,[1]Parish_language_2022b!$1:$1048576,7,FALSE)</f>
        <v>33</v>
      </c>
      <c r="S499">
        <f>VLOOKUP(C499,[1]Parish_language_2022b!$1:$1048576,6,FALSE)</f>
        <v>2908</v>
      </c>
      <c r="T499">
        <f>VLOOKUP(C499,[1]Parish_language_2022b!$1:$1048576,8,FALSE)</f>
        <v>20</v>
      </c>
      <c r="U499">
        <v>2868</v>
      </c>
      <c r="V499">
        <v>2769</v>
      </c>
      <c r="W499">
        <v>2958</v>
      </c>
      <c r="X499">
        <v>2727</v>
      </c>
      <c r="Y499">
        <v>21</v>
      </c>
      <c r="Z499">
        <v>34</v>
      </c>
      <c r="AA499">
        <v>19</v>
      </c>
      <c r="AB499">
        <v>0</v>
      </c>
      <c r="AC499">
        <v>20</v>
      </c>
      <c r="AD499">
        <v>69</v>
      </c>
    </row>
    <row r="500" spans="1:30" ht="15" customHeight="1" x14ac:dyDescent="0.35">
      <c r="A500" s="1">
        <v>17</v>
      </c>
      <c r="B500" s="1" t="s">
        <v>500</v>
      </c>
      <c r="C500" s="2">
        <v>221328</v>
      </c>
      <c r="D500" s="17">
        <v>2279</v>
      </c>
      <c r="E500" s="18">
        <v>975</v>
      </c>
      <c r="F500">
        <v>268</v>
      </c>
      <c r="G500">
        <v>391</v>
      </c>
      <c r="H500">
        <v>147</v>
      </c>
      <c r="I500">
        <v>125</v>
      </c>
      <c r="J500">
        <v>36</v>
      </c>
      <c r="K500">
        <v>3</v>
      </c>
      <c r="L500">
        <v>5</v>
      </c>
      <c r="M500">
        <v>2</v>
      </c>
      <c r="N500">
        <v>2220</v>
      </c>
      <c r="O500">
        <v>19</v>
      </c>
      <c r="P500">
        <v>4</v>
      </c>
      <c r="Q500">
        <f>VLOOKUP(C500,[1]Parish_language_2022b!$1:$1048576,8,FALSE)</f>
        <v>7</v>
      </c>
      <c r="R500">
        <f>VLOOKUP(C500,[1]Parish_language_2022b!$1:$1048576,7,FALSE)</f>
        <v>30</v>
      </c>
      <c r="S500">
        <f>VLOOKUP(C500,[1]Parish_language_2022b!$1:$1048576,6,FALSE)</f>
        <v>2203</v>
      </c>
      <c r="T500">
        <f>VLOOKUP(C500,[1]Parish_language_2022b!$1:$1048576,8,FALSE)</f>
        <v>7</v>
      </c>
      <c r="U500">
        <v>2214</v>
      </c>
      <c r="V500">
        <v>2034</v>
      </c>
      <c r="W500">
        <v>2251</v>
      </c>
      <c r="X500">
        <v>2046</v>
      </c>
      <c r="Y500">
        <v>10</v>
      </c>
      <c r="Z500">
        <v>17</v>
      </c>
      <c r="AA500">
        <v>0</v>
      </c>
      <c r="AB500">
        <v>0</v>
      </c>
      <c r="AC500">
        <v>2</v>
      </c>
      <c r="AD500">
        <v>105</v>
      </c>
    </row>
    <row r="501" spans="1:30" ht="15" customHeight="1" x14ac:dyDescent="0.35">
      <c r="A501" s="1">
        <v>17</v>
      </c>
      <c r="B501" s="1" t="s">
        <v>501</v>
      </c>
      <c r="C501" s="2">
        <v>171073</v>
      </c>
      <c r="D501" s="17">
        <v>11427</v>
      </c>
      <c r="E501" s="18">
        <v>5443</v>
      </c>
      <c r="F501">
        <v>2223</v>
      </c>
      <c r="G501">
        <v>1561</v>
      </c>
      <c r="H501">
        <v>817</v>
      </c>
      <c r="I501">
        <v>547</v>
      </c>
      <c r="J501">
        <v>186</v>
      </c>
      <c r="K501">
        <v>44</v>
      </c>
      <c r="L501">
        <v>13</v>
      </c>
      <c r="M501">
        <v>4</v>
      </c>
      <c r="N501">
        <v>10681</v>
      </c>
      <c r="O501">
        <v>104</v>
      </c>
      <c r="P501">
        <v>15</v>
      </c>
      <c r="Q501">
        <f>VLOOKUP(C501,[1]Parish_language_2022b!$1:$1048576,8,FALSE)</f>
        <v>55</v>
      </c>
      <c r="R501">
        <f>VLOOKUP(C501,[1]Parish_language_2022b!$1:$1048576,7,FALSE)</f>
        <v>81</v>
      </c>
      <c r="S501">
        <f>VLOOKUP(C501,[1]Parish_language_2022b!$1:$1048576,6,FALSE)</f>
        <v>10959</v>
      </c>
      <c r="T501">
        <f>VLOOKUP(C501,[1]Parish_language_2022b!$1:$1048576,8,FALSE)</f>
        <v>55</v>
      </c>
      <c r="U501">
        <v>10766</v>
      </c>
      <c r="V501">
        <v>10336</v>
      </c>
      <c r="W501">
        <v>10803</v>
      </c>
      <c r="X501">
        <v>10036</v>
      </c>
      <c r="Y501">
        <v>56</v>
      </c>
      <c r="Z501">
        <v>427</v>
      </c>
      <c r="AA501">
        <v>58</v>
      </c>
      <c r="AB501">
        <v>8</v>
      </c>
      <c r="AC501">
        <v>79</v>
      </c>
      <c r="AD501">
        <v>270</v>
      </c>
    </row>
    <row r="502" spans="1:30" ht="15" customHeight="1" x14ac:dyDescent="0.35">
      <c r="A502" s="1">
        <v>17</v>
      </c>
      <c r="B502" s="1" t="s">
        <v>502</v>
      </c>
      <c r="C502" s="2">
        <v>171078</v>
      </c>
      <c r="D502" s="17">
        <v>8718</v>
      </c>
      <c r="E502" s="18">
        <v>4039</v>
      </c>
      <c r="F502">
        <v>1469</v>
      </c>
      <c r="G502">
        <v>1339</v>
      </c>
      <c r="H502">
        <v>597</v>
      </c>
      <c r="I502">
        <v>419</v>
      </c>
      <c r="J502">
        <v>151</v>
      </c>
      <c r="K502">
        <v>22</v>
      </c>
      <c r="L502">
        <v>4</v>
      </c>
      <c r="M502">
        <v>2</v>
      </c>
      <c r="N502">
        <v>8316</v>
      </c>
      <c r="O502">
        <v>91</v>
      </c>
      <c r="P502">
        <v>10</v>
      </c>
      <c r="Q502">
        <f>VLOOKUP(C502,[1]Parish_language_2022b!$1:$1048576,8,FALSE)</f>
        <v>16</v>
      </c>
      <c r="R502">
        <f>VLOOKUP(C502,[1]Parish_language_2022b!$1:$1048576,7,FALSE)</f>
        <v>112</v>
      </c>
      <c r="S502">
        <f>VLOOKUP(C502,[1]Parish_language_2022b!$1:$1048576,6,FALSE)</f>
        <v>8389</v>
      </c>
      <c r="T502">
        <f>VLOOKUP(C502,[1]Parish_language_2022b!$1:$1048576,8,FALSE)</f>
        <v>16</v>
      </c>
      <c r="U502">
        <v>8325</v>
      </c>
      <c r="V502">
        <v>7984</v>
      </c>
      <c r="W502">
        <v>8288</v>
      </c>
      <c r="X502">
        <v>7808</v>
      </c>
      <c r="Y502">
        <v>54</v>
      </c>
      <c r="Z502">
        <v>289</v>
      </c>
      <c r="AA502">
        <v>23</v>
      </c>
      <c r="AB502">
        <v>4</v>
      </c>
      <c r="AC502">
        <v>52</v>
      </c>
      <c r="AD502">
        <v>235</v>
      </c>
    </row>
    <row r="503" spans="1:30" ht="15" customHeight="1" x14ac:dyDescent="0.35">
      <c r="A503" s="1">
        <v>17</v>
      </c>
      <c r="B503" s="1" t="s">
        <v>503</v>
      </c>
      <c r="C503" s="2">
        <v>130695</v>
      </c>
      <c r="D503" s="17">
        <v>3385</v>
      </c>
      <c r="E503" s="18">
        <v>1613</v>
      </c>
      <c r="F503">
        <v>571</v>
      </c>
      <c r="G503">
        <v>624</v>
      </c>
      <c r="H503">
        <v>220</v>
      </c>
      <c r="I503">
        <v>155</v>
      </c>
      <c r="J503">
        <v>35</v>
      </c>
      <c r="K503">
        <v>11</v>
      </c>
      <c r="L503">
        <v>0</v>
      </c>
      <c r="M503">
        <v>0</v>
      </c>
      <c r="N503">
        <v>3274</v>
      </c>
      <c r="O503">
        <v>19</v>
      </c>
      <c r="P503">
        <v>1</v>
      </c>
      <c r="Q503">
        <f>VLOOKUP(C503,[1]Parish_language_2022b!$1:$1048576,8,FALSE)</f>
        <v>13</v>
      </c>
      <c r="R503">
        <f>VLOOKUP(C503,[1]Parish_language_2022b!$1:$1048576,7,FALSE)</f>
        <v>32</v>
      </c>
      <c r="S503">
        <f>VLOOKUP(C503,[1]Parish_language_2022b!$1:$1048576,6,FALSE)</f>
        <v>3277</v>
      </c>
      <c r="T503">
        <f>VLOOKUP(C503,[1]Parish_language_2022b!$1:$1048576,8,FALSE)</f>
        <v>13</v>
      </c>
      <c r="U503">
        <v>3216</v>
      </c>
      <c r="V503">
        <v>2690</v>
      </c>
      <c r="W503">
        <v>3315</v>
      </c>
      <c r="X503">
        <v>2736</v>
      </c>
      <c r="Y503">
        <v>18</v>
      </c>
      <c r="Z503">
        <v>29</v>
      </c>
      <c r="AA503">
        <v>7</v>
      </c>
      <c r="AB503">
        <v>4</v>
      </c>
      <c r="AC503">
        <v>2</v>
      </c>
      <c r="AD503">
        <v>124</v>
      </c>
    </row>
    <row r="504" spans="1:30" ht="15" customHeight="1" x14ac:dyDescent="0.35">
      <c r="A504" s="1">
        <v>17</v>
      </c>
      <c r="B504" s="1" t="s">
        <v>504</v>
      </c>
      <c r="C504" s="2">
        <v>130711</v>
      </c>
      <c r="D504" s="17">
        <v>597</v>
      </c>
      <c r="E504" s="18">
        <v>234</v>
      </c>
      <c r="F504">
        <v>61</v>
      </c>
      <c r="G504">
        <v>101</v>
      </c>
      <c r="H504">
        <v>31</v>
      </c>
      <c r="I504">
        <v>23</v>
      </c>
      <c r="J504">
        <v>12</v>
      </c>
      <c r="K504">
        <v>4</v>
      </c>
      <c r="L504">
        <v>0</v>
      </c>
      <c r="M504">
        <v>0</v>
      </c>
      <c r="N504">
        <v>560</v>
      </c>
      <c r="O504">
        <v>10</v>
      </c>
      <c r="P504">
        <v>0</v>
      </c>
      <c r="Q504">
        <f>VLOOKUP(C504,[1]Parish_language_2022b!$1:$1048576,8,FALSE)</f>
        <v>5</v>
      </c>
      <c r="R504">
        <f>VLOOKUP(C504,[1]Parish_language_2022b!$1:$1048576,7,FALSE)</f>
        <v>1</v>
      </c>
      <c r="S504">
        <f>VLOOKUP(C504,[1]Parish_language_2022b!$1:$1048576,6,FALSE)</f>
        <v>573</v>
      </c>
      <c r="T504">
        <f>VLOOKUP(C504,[1]Parish_language_2022b!$1:$1048576,8,FALSE)</f>
        <v>5</v>
      </c>
      <c r="U504">
        <v>542</v>
      </c>
      <c r="V504">
        <v>413</v>
      </c>
      <c r="W504">
        <v>562</v>
      </c>
      <c r="X504">
        <v>401</v>
      </c>
      <c r="Y504">
        <v>22</v>
      </c>
      <c r="Z504">
        <v>1</v>
      </c>
      <c r="AA504">
        <v>2</v>
      </c>
      <c r="AB504">
        <v>0</v>
      </c>
      <c r="AC504">
        <v>10</v>
      </c>
      <c r="AD504">
        <v>18</v>
      </c>
    </row>
    <row r="505" spans="1:30" ht="15" customHeight="1" x14ac:dyDescent="0.35">
      <c r="A505" s="1">
        <v>17</v>
      </c>
      <c r="B505" s="1" t="s">
        <v>505</v>
      </c>
      <c r="C505" s="2">
        <v>221329</v>
      </c>
      <c r="D505" s="17">
        <v>3312</v>
      </c>
      <c r="E505" s="18">
        <v>1382</v>
      </c>
      <c r="F505">
        <v>362</v>
      </c>
      <c r="G505">
        <v>520</v>
      </c>
      <c r="H505">
        <v>217</v>
      </c>
      <c r="I505">
        <v>210</v>
      </c>
      <c r="J505">
        <v>54</v>
      </c>
      <c r="K505">
        <v>19</v>
      </c>
      <c r="L505">
        <v>0</v>
      </c>
      <c r="M505">
        <v>1</v>
      </c>
      <c r="N505">
        <v>3140</v>
      </c>
      <c r="O505">
        <v>25</v>
      </c>
      <c r="P505">
        <v>12</v>
      </c>
      <c r="Q505">
        <f>VLOOKUP(C505,[1]Parish_language_2022b!$1:$1048576,8,FALSE)</f>
        <v>6</v>
      </c>
      <c r="R505">
        <f>VLOOKUP(C505,[1]Parish_language_2022b!$1:$1048576,7,FALSE)</f>
        <v>33</v>
      </c>
      <c r="S505">
        <f>VLOOKUP(C505,[1]Parish_language_2022b!$1:$1048576,6,FALSE)</f>
        <v>3170</v>
      </c>
      <c r="T505">
        <f>VLOOKUP(C505,[1]Parish_language_2022b!$1:$1048576,8,FALSE)</f>
        <v>6</v>
      </c>
      <c r="U505">
        <v>3132</v>
      </c>
      <c r="V505">
        <v>2876</v>
      </c>
      <c r="W505">
        <v>3204</v>
      </c>
      <c r="X505">
        <v>2868</v>
      </c>
      <c r="Y505">
        <v>19</v>
      </c>
      <c r="Z505">
        <v>73</v>
      </c>
      <c r="AA505">
        <v>1</v>
      </c>
      <c r="AB505">
        <v>2</v>
      </c>
      <c r="AC505">
        <v>6</v>
      </c>
      <c r="AD505">
        <v>113</v>
      </c>
    </row>
    <row r="506" spans="1:30" ht="15" customHeight="1" x14ac:dyDescent="0.35">
      <c r="A506" s="1">
        <v>17</v>
      </c>
      <c r="B506" s="1" t="s">
        <v>506</v>
      </c>
      <c r="C506" s="2">
        <v>171080</v>
      </c>
      <c r="D506" s="17">
        <v>5422</v>
      </c>
      <c r="E506" s="18">
        <v>2449</v>
      </c>
      <c r="F506">
        <v>777</v>
      </c>
      <c r="G506">
        <v>862</v>
      </c>
      <c r="H506">
        <v>416</v>
      </c>
      <c r="I506">
        <v>306</v>
      </c>
      <c r="J506">
        <v>74</v>
      </c>
      <c r="K506">
        <v>11</v>
      </c>
      <c r="L506">
        <v>5</v>
      </c>
      <c r="M506">
        <v>0</v>
      </c>
      <c r="N506">
        <v>5191</v>
      </c>
      <c r="O506">
        <v>22</v>
      </c>
      <c r="P506">
        <v>2</v>
      </c>
      <c r="Q506">
        <f>VLOOKUP(C506,[1]Parish_language_2022b!$1:$1048576,8,FALSE)</f>
        <v>11</v>
      </c>
      <c r="R506">
        <f>VLOOKUP(C506,[1]Parish_language_2022b!$1:$1048576,7,FALSE)</f>
        <v>42</v>
      </c>
      <c r="S506">
        <f>VLOOKUP(C506,[1]Parish_language_2022b!$1:$1048576,6,FALSE)</f>
        <v>5222</v>
      </c>
      <c r="T506">
        <f>VLOOKUP(C506,[1]Parish_language_2022b!$1:$1048576,8,FALSE)</f>
        <v>11</v>
      </c>
      <c r="U506">
        <v>5253</v>
      </c>
      <c r="V506">
        <v>5073</v>
      </c>
      <c r="W506">
        <v>5334</v>
      </c>
      <c r="X506">
        <v>5019</v>
      </c>
      <c r="Y506">
        <v>22</v>
      </c>
      <c r="Z506">
        <v>36</v>
      </c>
      <c r="AA506">
        <v>20</v>
      </c>
      <c r="AB506">
        <v>1</v>
      </c>
      <c r="AC506">
        <v>10</v>
      </c>
      <c r="AD506">
        <v>146</v>
      </c>
    </row>
    <row r="507" spans="1:30" ht="15" customHeight="1" x14ac:dyDescent="0.35">
      <c r="A507" s="1">
        <v>17</v>
      </c>
      <c r="B507" s="1" t="s">
        <v>507</v>
      </c>
      <c r="C507" s="2">
        <v>171081</v>
      </c>
      <c r="D507" s="17">
        <v>3539</v>
      </c>
      <c r="E507" s="18">
        <v>1692</v>
      </c>
      <c r="F507">
        <v>627</v>
      </c>
      <c r="G507">
        <v>588</v>
      </c>
      <c r="H507">
        <v>266</v>
      </c>
      <c r="I507">
        <v>149</v>
      </c>
      <c r="J507">
        <v>50</v>
      </c>
      <c r="K507">
        <v>10</v>
      </c>
      <c r="L507">
        <v>3</v>
      </c>
      <c r="M507">
        <v>0</v>
      </c>
      <c r="N507">
        <v>3339</v>
      </c>
      <c r="O507">
        <v>21</v>
      </c>
      <c r="P507">
        <v>3</v>
      </c>
      <c r="Q507">
        <f>VLOOKUP(C507,[1]Parish_language_2022b!$1:$1048576,8,FALSE)</f>
        <v>15</v>
      </c>
      <c r="R507">
        <f>VLOOKUP(C507,[1]Parish_language_2022b!$1:$1048576,7,FALSE)</f>
        <v>37</v>
      </c>
      <c r="S507">
        <f>VLOOKUP(C507,[1]Parish_language_2022b!$1:$1048576,6,FALSE)</f>
        <v>3365</v>
      </c>
      <c r="T507">
        <f>VLOOKUP(C507,[1]Parish_language_2022b!$1:$1048576,8,FALSE)</f>
        <v>15</v>
      </c>
      <c r="U507">
        <v>3409</v>
      </c>
      <c r="V507">
        <v>3263</v>
      </c>
      <c r="W507">
        <v>3440</v>
      </c>
      <c r="X507">
        <v>3201</v>
      </c>
      <c r="Y507">
        <v>23</v>
      </c>
      <c r="Z507">
        <v>42</v>
      </c>
      <c r="AA507">
        <v>14</v>
      </c>
      <c r="AB507">
        <v>0</v>
      </c>
      <c r="AC507">
        <v>18</v>
      </c>
      <c r="AD507">
        <v>83</v>
      </c>
    </row>
    <row r="508" spans="1:30" ht="15" customHeight="1" x14ac:dyDescent="0.35">
      <c r="A508" s="1">
        <v>17</v>
      </c>
      <c r="B508" s="1" t="s">
        <v>508</v>
      </c>
      <c r="C508" s="2">
        <v>171079</v>
      </c>
      <c r="D508" s="17">
        <v>7715</v>
      </c>
      <c r="E508" s="18">
        <v>3707</v>
      </c>
      <c r="F508">
        <v>1428</v>
      </c>
      <c r="G508">
        <v>1218</v>
      </c>
      <c r="H508">
        <v>575</v>
      </c>
      <c r="I508">
        <v>303</v>
      </c>
      <c r="J508">
        <v>121</v>
      </c>
      <c r="K508">
        <v>26</v>
      </c>
      <c r="L508">
        <v>4</v>
      </c>
      <c r="M508">
        <v>5</v>
      </c>
      <c r="N508">
        <v>7293</v>
      </c>
      <c r="O508">
        <v>66</v>
      </c>
      <c r="P508">
        <v>10</v>
      </c>
      <c r="Q508">
        <f>VLOOKUP(C508,[1]Parish_language_2022b!$1:$1048576,8,FALSE)</f>
        <v>26</v>
      </c>
      <c r="R508">
        <f>VLOOKUP(C508,[1]Parish_language_2022b!$1:$1048576,7,FALSE)</f>
        <v>62</v>
      </c>
      <c r="S508">
        <f>VLOOKUP(C508,[1]Parish_language_2022b!$1:$1048576,6,FALSE)</f>
        <v>7405</v>
      </c>
      <c r="T508">
        <f>VLOOKUP(C508,[1]Parish_language_2022b!$1:$1048576,8,FALSE)</f>
        <v>26</v>
      </c>
      <c r="U508">
        <v>7365</v>
      </c>
      <c r="V508">
        <v>7103</v>
      </c>
      <c r="W508">
        <v>7467</v>
      </c>
      <c r="X508">
        <v>6963</v>
      </c>
      <c r="Y508">
        <v>34</v>
      </c>
      <c r="Z508">
        <v>131</v>
      </c>
      <c r="AA508">
        <v>59</v>
      </c>
      <c r="AB508">
        <v>4</v>
      </c>
      <c r="AC508">
        <v>28</v>
      </c>
      <c r="AD508">
        <v>219</v>
      </c>
    </row>
    <row r="509" spans="1:30" ht="15" customHeight="1" x14ac:dyDescent="0.35">
      <c r="A509" s="1">
        <v>17</v>
      </c>
      <c r="B509" s="1" t="s">
        <v>509</v>
      </c>
      <c r="C509" s="2">
        <v>221330</v>
      </c>
      <c r="D509" s="17">
        <v>6001</v>
      </c>
      <c r="E509" s="18">
        <v>2793</v>
      </c>
      <c r="F509">
        <v>942</v>
      </c>
      <c r="G509">
        <v>1028</v>
      </c>
      <c r="H509">
        <v>430</v>
      </c>
      <c r="I509">
        <v>288</v>
      </c>
      <c r="J509">
        <v>89</v>
      </c>
      <c r="K509">
        <v>16</v>
      </c>
      <c r="L509">
        <v>5</v>
      </c>
      <c r="M509">
        <v>0</v>
      </c>
      <c r="N509">
        <v>5627</v>
      </c>
      <c r="O509">
        <v>37</v>
      </c>
      <c r="P509">
        <v>3</v>
      </c>
      <c r="Q509">
        <f>VLOOKUP(C509,[1]Parish_language_2022b!$1:$1048576,8,FALSE)</f>
        <v>17</v>
      </c>
      <c r="R509">
        <f>VLOOKUP(C509,[1]Parish_language_2022b!$1:$1048576,7,FALSE)</f>
        <v>45</v>
      </c>
      <c r="S509">
        <f>VLOOKUP(C509,[1]Parish_language_2022b!$1:$1048576,6,FALSE)</f>
        <v>5784</v>
      </c>
      <c r="T509">
        <f>VLOOKUP(C509,[1]Parish_language_2022b!$1:$1048576,8,FALSE)</f>
        <v>17</v>
      </c>
      <c r="U509">
        <v>5658</v>
      </c>
      <c r="V509">
        <v>5245</v>
      </c>
      <c r="W509">
        <v>5918</v>
      </c>
      <c r="X509">
        <v>5238</v>
      </c>
      <c r="Y509">
        <v>28</v>
      </c>
      <c r="Z509">
        <v>36</v>
      </c>
      <c r="AA509">
        <v>11</v>
      </c>
      <c r="AB509">
        <v>3</v>
      </c>
      <c r="AC509">
        <v>17</v>
      </c>
      <c r="AD509">
        <v>227</v>
      </c>
    </row>
    <row r="510" spans="1:30" ht="15" customHeight="1" x14ac:dyDescent="0.35">
      <c r="A510" s="1">
        <v>17</v>
      </c>
      <c r="B510" s="1" t="s">
        <v>510</v>
      </c>
      <c r="C510" s="2">
        <v>221331</v>
      </c>
      <c r="D510" s="17">
        <v>5427</v>
      </c>
      <c r="E510" s="18">
        <v>2538</v>
      </c>
      <c r="F510">
        <v>918</v>
      </c>
      <c r="G510">
        <v>826</v>
      </c>
      <c r="H510">
        <v>391</v>
      </c>
      <c r="I510">
        <v>287</v>
      </c>
      <c r="J510">
        <v>81</v>
      </c>
      <c r="K510">
        <v>17</v>
      </c>
      <c r="L510">
        <v>0</v>
      </c>
      <c r="M510">
        <v>1</v>
      </c>
      <c r="N510">
        <v>5091</v>
      </c>
      <c r="O510">
        <v>18</v>
      </c>
      <c r="P510">
        <v>8</v>
      </c>
      <c r="Q510">
        <f>VLOOKUP(C510,[1]Parish_language_2022b!$1:$1048576,8,FALSE)</f>
        <v>14</v>
      </c>
      <c r="R510">
        <f>VLOOKUP(C510,[1]Parish_language_2022b!$1:$1048576,7,FALSE)</f>
        <v>50</v>
      </c>
      <c r="S510">
        <f>VLOOKUP(C510,[1]Parish_language_2022b!$1:$1048576,6,FALSE)</f>
        <v>5219</v>
      </c>
      <c r="T510">
        <f>VLOOKUP(C510,[1]Parish_language_2022b!$1:$1048576,8,FALSE)</f>
        <v>14</v>
      </c>
      <c r="U510">
        <v>5136</v>
      </c>
      <c r="V510">
        <v>4735</v>
      </c>
      <c r="W510">
        <v>5317</v>
      </c>
      <c r="X510">
        <v>4694</v>
      </c>
      <c r="Y510">
        <v>27</v>
      </c>
      <c r="Z510">
        <v>39</v>
      </c>
      <c r="AA510">
        <v>20</v>
      </c>
      <c r="AB510">
        <v>3</v>
      </c>
      <c r="AC510">
        <v>23</v>
      </c>
      <c r="AD510">
        <v>180</v>
      </c>
    </row>
    <row r="511" spans="1:30" ht="15" customHeight="1" x14ac:dyDescent="0.35">
      <c r="A511" s="1">
        <v>17</v>
      </c>
      <c r="B511" s="1" t="s">
        <v>511</v>
      </c>
      <c r="C511" s="2">
        <v>221354</v>
      </c>
      <c r="D511" s="17">
        <v>11334</v>
      </c>
      <c r="E511" s="18">
        <v>4858</v>
      </c>
      <c r="F511">
        <v>1383</v>
      </c>
      <c r="G511">
        <v>1753</v>
      </c>
      <c r="H511">
        <v>868</v>
      </c>
      <c r="I511">
        <v>659</v>
      </c>
      <c r="J511">
        <v>168</v>
      </c>
      <c r="K511">
        <v>34</v>
      </c>
      <c r="L511">
        <v>7</v>
      </c>
      <c r="M511">
        <v>6</v>
      </c>
      <c r="N511">
        <v>10809</v>
      </c>
      <c r="O511">
        <v>43</v>
      </c>
      <c r="P511">
        <v>13</v>
      </c>
      <c r="Q511">
        <f>VLOOKUP(C511,[1]Parish_language_2022b!$1:$1048576,8,FALSE)</f>
        <v>57</v>
      </c>
      <c r="R511">
        <f>VLOOKUP(C511,[1]Parish_language_2022b!$1:$1048576,7,FALSE)</f>
        <v>101</v>
      </c>
      <c r="S511">
        <f>VLOOKUP(C511,[1]Parish_language_2022b!$1:$1048576,6,FALSE)</f>
        <v>10847</v>
      </c>
      <c r="T511">
        <f>VLOOKUP(C511,[1]Parish_language_2022b!$1:$1048576,8,FALSE)</f>
        <v>57</v>
      </c>
      <c r="U511">
        <v>10910</v>
      </c>
      <c r="V511">
        <v>10240</v>
      </c>
      <c r="W511">
        <v>11079</v>
      </c>
      <c r="X511">
        <v>10161</v>
      </c>
      <c r="Y511">
        <v>64</v>
      </c>
      <c r="Z511">
        <v>160</v>
      </c>
      <c r="AA511">
        <v>27</v>
      </c>
      <c r="AB511">
        <v>7</v>
      </c>
      <c r="AC511">
        <v>7</v>
      </c>
      <c r="AD511">
        <v>382</v>
      </c>
    </row>
    <row r="512" spans="1:30" ht="15" customHeight="1" x14ac:dyDescent="0.35">
      <c r="A512" s="1">
        <v>17</v>
      </c>
      <c r="B512" s="1" t="s">
        <v>512</v>
      </c>
      <c r="C512" s="2">
        <v>221333</v>
      </c>
      <c r="D512" s="17">
        <v>5430</v>
      </c>
      <c r="E512" s="18">
        <v>2437</v>
      </c>
      <c r="F512">
        <v>758</v>
      </c>
      <c r="G512">
        <v>909</v>
      </c>
      <c r="H512">
        <v>413</v>
      </c>
      <c r="I512">
        <v>256</v>
      </c>
      <c r="J512">
        <v>83</v>
      </c>
      <c r="K512">
        <v>14</v>
      </c>
      <c r="L512">
        <v>5</v>
      </c>
      <c r="M512">
        <v>4</v>
      </c>
      <c r="N512">
        <v>5126</v>
      </c>
      <c r="O512">
        <v>39</v>
      </c>
      <c r="P512">
        <v>9</v>
      </c>
      <c r="Q512">
        <f>VLOOKUP(C512,[1]Parish_language_2022b!$1:$1048576,8,FALSE)</f>
        <v>26</v>
      </c>
      <c r="R512">
        <f>VLOOKUP(C512,[1]Parish_language_2022b!$1:$1048576,7,FALSE)</f>
        <v>85</v>
      </c>
      <c r="S512">
        <f>VLOOKUP(C512,[1]Parish_language_2022b!$1:$1048576,6,FALSE)</f>
        <v>5180</v>
      </c>
      <c r="T512">
        <f>VLOOKUP(C512,[1]Parish_language_2022b!$1:$1048576,8,FALSE)</f>
        <v>26</v>
      </c>
      <c r="U512">
        <v>5180</v>
      </c>
      <c r="V512">
        <v>4886</v>
      </c>
      <c r="W512">
        <v>5207</v>
      </c>
      <c r="X512">
        <v>4836</v>
      </c>
      <c r="Y512">
        <v>25</v>
      </c>
      <c r="Z512">
        <v>169</v>
      </c>
      <c r="AA512">
        <v>2</v>
      </c>
      <c r="AB512">
        <v>2</v>
      </c>
      <c r="AC512">
        <v>13</v>
      </c>
      <c r="AD512">
        <v>188</v>
      </c>
    </row>
    <row r="513" spans="1:30" ht="15" customHeight="1" x14ac:dyDescent="0.35">
      <c r="A513" s="1">
        <v>17</v>
      </c>
      <c r="B513" s="1" t="s">
        <v>513</v>
      </c>
      <c r="C513" s="2">
        <v>171083</v>
      </c>
      <c r="D513" s="17">
        <v>7013</v>
      </c>
      <c r="E513" s="18">
        <v>3136</v>
      </c>
      <c r="F513">
        <v>1056</v>
      </c>
      <c r="G513">
        <v>1091</v>
      </c>
      <c r="H513">
        <v>459</v>
      </c>
      <c r="I513">
        <v>389</v>
      </c>
      <c r="J513">
        <v>130</v>
      </c>
      <c r="K513">
        <v>20</v>
      </c>
      <c r="L513">
        <v>9</v>
      </c>
      <c r="M513">
        <v>3</v>
      </c>
      <c r="N513">
        <v>6667</v>
      </c>
      <c r="O513">
        <v>48</v>
      </c>
      <c r="P513">
        <v>6</v>
      </c>
      <c r="Q513">
        <f>VLOOKUP(C513,[1]Parish_language_2022b!$1:$1048576,8,FALSE)</f>
        <v>19</v>
      </c>
      <c r="R513">
        <f>VLOOKUP(C513,[1]Parish_language_2022b!$1:$1048576,7,FALSE)</f>
        <v>40</v>
      </c>
      <c r="S513">
        <f>VLOOKUP(C513,[1]Parish_language_2022b!$1:$1048576,6,FALSE)</f>
        <v>6757</v>
      </c>
      <c r="T513">
        <f>VLOOKUP(C513,[1]Parish_language_2022b!$1:$1048576,8,FALSE)</f>
        <v>19</v>
      </c>
      <c r="U513">
        <v>6643</v>
      </c>
      <c r="V513">
        <v>6231</v>
      </c>
      <c r="W513">
        <v>6671</v>
      </c>
      <c r="X513">
        <v>5999</v>
      </c>
      <c r="Y513">
        <v>58</v>
      </c>
      <c r="Z513">
        <v>215</v>
      </c>
      <c r="AA513">
        <v>35</v>
      </c>
      <c r="AB513">
        <v>2</v>
      </c>
      <c r="AC513">
        <v>27</v>
      </c>
      <c r="AD513">
        <v>161</v>
      </c>
    </row>
    <row r="514" spans="1:30" ht="15" customHeight="1" x14ac:dyDescent="0.35">
      <c r="A514" s="1">
        <v>17</v>
      </c>
      <c r="B514" s="1" t="s">
        <v>514</v>
      </c>
      <c r="C514" s="2">
        <v>221370</v>
      </c>
      <c r="D514" s="17">
        <v>7120</v>
      </c>
      <c r="E514" s="18">
        <v>2826</v>
      </c>
      <c r="F514">
        <v>664</v>
      </c>
      <c r="G514">
        <v>1054</v>
      </c>
      <c r="H514">
        <v>498</v>
      </c>
      <c r="I514">
        <v>471</v>
      </c>
      <c r="J514">
        <v>91</v>
      </c>
      <c r="K514">
        <v>24</v>
      </c>
      <c r="L514">
        <v>6</v>
      </c>
      <c r="M514">
        <v>3</v>
      </c>
      <c r="N514">
        <v>6785</v>
      </c>
      <c r="O514">
        <v>20</v>
      </c>
      <c r="P514">
        <v>2</v>
      </c>
      <c r="Q514">
        <f>VLOOKUP(C514,[1]Parish_language_2022b!$1:$1048576,8,FALSE)</f>
        <v>34</v>
      </c>
      <c r="R514">
        <f>VLOOKUP(C514,[1]Parish_language_2022b!$1:$1048576,7,FALSE)</f>
        <v>86</v>
      </c>
      <c r="S514">
        <f>VLOOKUP(C514,[1]Parish_language_2022b!$1:$1048576,6,FALSE)</f>
        <v>6798</v>
      </c>
      <c r="T514">
        <f>VLOOKUP(C514,[1]Parish_language_2022b!$1:$1048576,8,FALSE)</f>
        <v>34</v>
      </c>
      <c r="U514">
        <v>6773</v>
      </c>
      <c r="V514">
        <v>6219</v>
      </c>
      <c r="W514">
        <v>6877</v>
      </c>
      <c r="X514">
        <v>6169</v>
      </c>
      <c r="Y514">
        <v>71</v>
      </c>
      <c r="Z514">
        <v>118</v>
      </c>
      <c r="AA514">
        <v>22</v>
      </c>
      <c r="AB514">
        <v>5</v>
      </c>
      <c r="AC514">
        <v>25</v>
      </c>
      <c r="AD514">
        <v>219</v>
      </c>
    </row>
    <row r="515" spans="1:30" ht="15" customHeight="1" x14ac:dyDescent="0.35">
      <c r="A515" s="1">
        <v>17</v>
      </c>
      <c r="B515" s="1" t="s">
        <v>515</v>
      </c>
      <c r="C515" s="2">
        <v>130729</v>
      </c>
      <c r="D515" s="17">
        <v>1492</v>
      </c>
      <c r="E515" s="18">
        <v>613</v>
      </c>
      <c r="F515">
        <v>154</v>
      </c>
      <c r="G515">
        <v>239</v>
      </c>
      <c r="H515">
        <v>98</v>
      </c>
      <c r="I515">
        <v>82</v>
      </c>
      <c r="J515">
        <v>27</v>
      </c>
      <c r="K515">
        <v>14</v>
      </c>
      <c r="L515">
        <v>4</v>
      </c>
      <c r="M515">
        <v>0</v>
      </c>
      <c r="N515">
        <v>1428</v>
      </c>
      <c r="O515">
        <v>7</v>
      </c>
      <c r="P515">
        <v>0</v>
      </c>
      <c r="Q515">
        <f>VLOOKUP(C515,[1]Parish_language_2022b!$1:$1048576,8,FALSE)</f>
        <v>10</v>
      </c>
      <c r="R515">
        <f>VLOOKUP(C515,[1]Parish_language_2022b!$1:$1048576,7,FALSE)</f>
        <v>16</v>
      </c>
      <c r="S515">
        <f>VLOOKUP(C515,[1]Parish_language_2022b!$1:$1048576,6,FALSE)</f>
        <v>1425</v>
      </c>
      <c r="T515">
        <f>VLOOKUP(C515,[1]Parish_language_2022b!$1:$1048576,8,FALSE)</f>
        <v>10</v>
      </c>
      <c r="U515">
        <v>1406</v>
      </c>
      <c r="V515">
        <v>1170</v>
      </c>
      <c r="W515">
        <v>1434</v>
      </c>
      <c r="X515">
        <v>1154</v>
      </c>
      <c r="Y515">
        <v>14</v>
      </c>
      <c r="Z515">
        <v>16</v>
      </c>
      <c r="AA515">
        <v>8</v>
      </c>
      <c r="AB515">
        <v>2</v>
      </c>
      <c r="AC515">
        <v>11</v>
      </c>
      <c r="AD515">
        <v>35</v>
      </c>
    </row>
    <row r="516" spans="1:30" ht="15" customHeight="1" x14ac:dyDescent="0.35">
      <c r="A516" s="1">
        <v>17</v>
      </c>
      <c r="B516" s="1" t="s">
        <v>516</v>
      </c>
      <c r="C516" s="2">
        <v>171085</v>
      </c>
      <c r="D516" s="17">
        <v>2434</v>
      </c>
      <c r="E516" s="18">
        <v>1080</v>
      </c>
      <c r="F516">
        <v>345</v>
      </c>
      <c r="G516">
        <v>390</v>
      </c>
      <c r="H516">
        <v>171</v>
      </c>
      <c r="I516">
        <v>127</v>
      </c>
      <c r="J516">
        <v>44</v>
      </c>
      <c r="K516">
        <v>14</v>
      </c>
      <c r="L516">
        <v>4</v>
      </c>
      <c r="M516">
        <v>0</v>
      </c>
      <c r="N516">
        <v>2332</v>
      </c>
      <c r="O516">
        <v>14</v>
      </c>
      <c r="P516">
        <v>3</v>
      </c>
      <c r="Q516">
        <f>VLOOKUP(C516,[1]Parish_language_2022b!$1:$1048576,8,FALSE)</f>
        <v>12</v>
      </c>
      <c r="R516">
        <f>VLOOKUP(C516,[1]Parish_language_2022b!$1:$1048576,7,FALSE)</f>
        <v>22</v>
      </c>
      <c r="S516">
        <f>VLOOKUP(C516,[1]Parish_language_2022b!$1:$1048576,6,FALSE)</f>
        <v>2336</v>
      </c>
      <c r="T516">
        <f>VLOOKUP(C516,[1]Parish_language_2022b!$1:$1048576,8,FALSE)</f>
        <v>12</v>
      </c>
      <c r="U516">
        <v>2367</v>
      </c>
      <c r="V516">
        <v>2311</v>
      </c>
      <c r="W516">
        <v>2380</v>
      </c>
      <c r="X516">
        <v>2259</v>
      </c>
      <c r="Y516">
        <v>16</v>
      </c>
      <c r="Z516">
        <v>25</v>
      </c>
      <c r="AA516">
        <v>3</v>
      </c>
      <c r="AB516">
        <v>0</v>
      </c>
      <c r="AC516">
        <v>0</v>
      </c>
      <c r="AD516">
        <v>40</v>
      </c>
    </row>
    <row r="517" spans="1:30" ht="15" customHeight="1" x14ac:dyDescent="0.35">
      <c r="A517" s="1">
        <v>17</v>
      </c>
      <c r="B517" s="1" t="s">
        <v>517</v>
      </c>
      <c r="C517" s="2">
        <v>171086</v>
      </c>
      <c r="D517" s="17">
        <v>3036</v>
      </c>
      <c r="E517" s="18">
        <v>1260</v>
      </c>
      <c r="F517">
        <v>370</v>
      </c>
      <c r="G517">
        <v>425</v>
      </c>
      <c r="H517">
        <v>219</v>
      </c>
      <c r="I517">
        <v>154</v>
      </c>
      <c r="J517">
        <v>68</v>
      </c>
      <c r="K517">
        <v>11</v>
      </c>
      <c r="L517">
        <v>7</v>
      </c>
      <c r="M517">
        <v>4</v>
      </c>
      <c r="N517">
        <v>2877</v>
      </c>
      <c r="O517">
        <v>17</v>
      </c>
      <c r="P517">
        <v>1</v>
      </c>
      <c r="Q517">
        <f>VLOOKUP(C517,[1]Parish_language_2022b!$1:$1048576,8,FALSE)</f>
        <v>20</v>
      </c>
      <c r="R517">
        <f>VLOOKUP(C517,[1]Parish_language_2022b!$1:$1048576,7,FALSE)</f>
        <v>35</v>
      </c>
      <c r="S517">
        <f>VLOOKUP(C517,[1]Parish_language_2022b!$1:$1048576,6,FALSE)</f>
        <v>2903</v>
      </c>
      <c r="T517">
        <f>VLOOKUP(C517,[1]Parish_language_2022b!$1:$1048576,8,FALSE)</f>
        <v>20</v>
      </c>
      <c r="U517">
        <v>2941</v>
      </c>
      <c r="V517">
        <v>2770</v>
      </c>
      <c r="W517">
        <v>2975</v>
      </c>
      <c r="X517">
        <v>2720</v>
      </c>
      <c r="Y517">
        <v>14</v>
      </c>
      <c r="Z517">
        <v>40</v>
      </c>
      <c r="AA517">
        <v>2</v>
      </c>
      <c r="AB517">
        <v>1</v>
      </c>
      <c r="AC517">
        <v>7</v>
      </c>
      <c r="AD517">
        <v>86</v>
      </c>
    </row>
    <row r="518" spans="1:30" ht="15" customHeight="1" x14ac:dyDescent="0.35">
      <c r="A518" s="1">
        <v>17</v>
      </c>
      <c r="B518" s="1" t="s">
        <v>518</v>
      </c>
      <c r="C518" s="2">
        <v>130697</v>
      </c>
      <c r="D518" s="17">
        <v>3416</v>
      </c>
      <c r="E518" s="18">
        <v>1621</v>
      </c>
      <c r="F518">
        <v>602</v>
      </c>
      <c r="G518">
        <v>562</v>
      </c>
      <c r="H518">
        <v>246</v>
      </c>
      <c r="I518">
        <v>177</v>
      </c>
      <c r="J518">
        <v>27</v>
      </c>
      <c r="K518">
        <v>4</v>
      </c>
      <c r="L518">
        <v>3</v>
      </c>
      <c r="M518">
        <v>1</v>
      </c>
      <c r="N518">
        <v>3289</v>
      </c>
      <c r="O518">
        <v>29</v>
      </c>
      <c r="P518">
        <v>3</v>
      </c>
      <c r="Q518">
        <f>VLOOKUP(C518,[1]Parish_language_2022b!$1:$1048576,8,FALSE)</f>
        <v>16</v>
      </c>
      <c r="R518">
        <f>VLOOKUP(C518,[1]Parish_language_2022b!$1:$1048576,7,FALSE)</f>
        <v>24</v>
      </c>
      <c r="S518">
        <f>VLOOKUP(C518,[1]Parish_language_2022b!$1:$1048576,6,FALSE)</f>
        <v>3285</v>
      </c>
      <c r="T518">
        <f>VLOOKUP(C518,[1]Parish_language_2022b!$1:$1048576,8,FALSE)</f>
        <v>16</v>
      </c>
      <c r="U518">
        <v>3338</v>
      </c>
      <c r="V518">
        <v>3153</v>
      </c>
      <c r="W518">
        <v>3351</v>
      </c>
      <c r="X518">
        <v>3151</v>
      </c>
      <c r="Y518">
        <v>15</v>
      </c>
      <c r="Z518">
        <v>34</v>
      </c>
      <c r="AA518">
        <v>8</v>
      </c>
      <c r="AB518">
        <v>1</v>
      </c>
      <c r="AC518">
        <v>8</v>
      </c>
      <c r="AD518">
        <v>111</v>
      </c>
    </row>
    <row r="519" spans="1:30" ht="15" customHeight="1" x14ac:dyDescent="0.35">
      <c r="A519" s="1">
        <v>17</v>
      </c>
      <c r="B519" s="1" t="s">
        <v>519</v>
      </c>
      <c r="C519" s="2">
        <v>130698</v>
      </c>
      <c r="D519" s="17">
        <v>7368</v>
      </c>
      <c r="E519" s="18">
        <v>3297</v>
      </c>
      <c r="F519">
        <v>1067</v>
      </c>
      <c r="G519">
        <v>1175</v>
      </c>
      <c r="H519">
        <v>505</v>
      </c>
      <c r="I519">
        <v>443</v>
      </c>
      <c r="J519">
        <v>94</v>
      </c>
      <c r="K519">
        <v>20</v>
      </c>
      <c r="L519">
        <v>5</v>
      </c>
      <c r="M519">
        <v>1</v>
      </c>
      <c r="N519">
        <v>7036</v>
      </c>
      <c r="O519">
        <v>38</v>
      </c>
      <c r="P519">
        <v>4</v>
      </c>
      <c r="Q519">
        <f>VLOOKUP(C519,[1]Parish_language_2022b!$1:$1048576,8,FALSE)</f>
        <v>29</v>
      </c>
      <c r="R519">
        <f>VLOOKUP(C519,[1]Parish_language_2022b!$1:$1048576,7,FALSE)</f>
        <v>60</v>
      </c>
      <c r="S519">
        <f>VLOOKUP(C519,[1]Parish_language_2022b!$1:$1048576,6,FALSE)</f>
        <v>7030</v>
      </c>
      <c r="T519">
        <f>VLOOKUP(C519,[1]Parish_language_2022b!$1:$1048576,8,FALSE)</f>
        <v>29</v>
      </c>
      <c r="U519">
        <v>7185</v>
      </c>
      <c r="V519">
        <v>6759</v>
      </c>
      <c r="W519">
        <v>7243</v>
      </c>
      <c r="X519">
        <v>6720</v>
      </c>
      <c r="Y519">
        <v>41</v>
      </c>
      <c r="Z519">
        <v>55</v>
      </c>
      <c r="AA519">
        <v>9</v>
      </c>
      <c r="AB519">
        <v>3</v>
      </c>
      <c r="AC519">
        <v>26</v>
      </c>
      <c r="AD519">
        <v>218</v>
      </c>
    </row>
    <row r="520" spans="1:30" ht="15" customHeight="1" x14ac:dyDescent="0.35">
      <c r="A520" s="1">
        <v>17</v>
      </c>
      <c r="B520" s="1" t="s">
        <v>520</v>
      </c>
      <c r="C520" s="2">
        <v>130696</v>
      </c>
      <c r="D520" s="17">
        <v>4386</v>
      </c>
      <c r="E520" s="18">
        <v>1943</v>
      </c>
      <c r="F520">
        <v>601</v>
      </c>
      <c r="G520">
        <v>713</v>
      </c>
      <c r="H520">
        <v>309</v>
      </c>
      <c r="I520">
        <v>253</v>
      </c>
      <c r="J520">
        <v>71</v>
      </c>
      <c r="K520">
        <v>13</v>
      </c>
      <c r="L520">
        <v>3</v>
      </c>
      <c r="M520">
        <v>0</v>
      </c>
      <c r="N520">
        <v>4211</v>
      </c>
      <c r="O520">
        <v>15</v>
      </c>
      <c r="P520">
        <v>4</v>
      </c>
      <c r="Q520">
        <f>VLOOKUP(C520,[1]Parish_language_2022b!$1:$1048576,8,FALSE)</f>
        <v>9</v>
      </c>
      <c r="R520">
        <f>VLOOKUP(C520,[1]Parish_language_2022b!$1:$1048576,7,FALSE)</f>
        <v>35</v>
      </c>
      <c r="S520">
        <f>VLOOKUP(C520,[1]Parish_language_2022b!$1:$1048576,6,FALSE)</f>
        <v>4216</v>
      </c>
      <c r="T520">
        <f>VLOOKUP(C520,[1]Parish_language_2022b!$1:$1048576,8,FALSE)</f>
        <v>9</v>
      </c>
      <c r="U520">
        <v>4246</v>
      </c>
      <c r="V520">
        <v>4004</v>
      </c>
      <c r="W520">
        <v>4295</v>
      </c>
      <c r="X520">
        <v>3977</v>
      </c>
      <c r="Y520">
        <v>21</v>
      </c>
      <c r="Z520">
        <v>52</v>
      </c>
      <c r="AA520">
        <v>8</v>
      </c>
      <c r="AB520">
        <v>2</v>
      </c>
      <c r="AC520">
        <v>4</v>
      </c>
      <c r="AD520">
        <v>111</v>
      </c>
    </row>
    <row r="521" spans="1:30" ht="15" customHeight="1" x14ac:dyDescent="0.35">
      <c r="A521" s="1">
        <v>17</v>
      </c>
      <c r="B521" s="1" t="s">
        <v>521</v>
      </c>
      <c r="C521" s="2">
        <v>130700</v>
      </c>
      <c r="D521" s="17">
        <v>2341</v>
      </c>
      <c r="E521" s="18">
        <v>1017</v>
      </c>
      <c r="F521">
        <v>329</v>
      </c>
      <c r="G521">
        <v>357</v>
      </c>
      <c r="H521">
        <v>154</v>
      </c>
      <c r="I521">
        <v>117</v>
      </c>
      <c r="J521">
        <v>42</v>
      </c>
      <c r="K521">
        <v>3</v>
      </c>
      <c r="L521">
        <v>2</v>
      </c>
      <c r="M521">
        <v>1</v>
      </c>
      <c r="N521">
        <v>2241</v>
      </c>
      <c r="O521">
        <v>10</v>
      </c>
      <c r="P521">
        <v>1</v>
      </c>
      <c r="Q521">
        <f>VLOOKUP(C521,[1]Parish_language_2022b!$1:$1048576,8,FALSE)</f>
        <v>10</v>
      </c>
      <c r="R521">
        <f>VLOOKUP(C521,[1]Parish_language_2022b!$1:$1048576,7,FALSE)</f>
        <v>23</v>
      </c>
      <c r="S521">
        <f>VLOOKUP(C521,[1]Parish_language_2022b!$1:$1048576,6,FALSE)</f>
        <v>2245</v>
      </c>
      <c r="T521">
        <f>VLOOKUP(C521,[1]Parish_language_2022b!$1:$1048576,8,FALSE)</f>
        <v>10</v>
      </c>
      <c r="U521">
        <v>2271</v>
      </c>
      <c r="V521">
        <v>2012</v>
      </c>
      <c r="W521">
        <v>2295</v>
      </c>
      <c r="X521">
        <v>1990</v>
      </c>
      <c r="Y521">
        <v>15</v>
      </c>
      <c r="Z521">
        <v>22</v>
      </c>
      <c r="AA521">
        <v>7</v>
      </c>
      <c r="AB521">
        <v>3</v>
      </c>
      <c r="AC521">
        <v>1</v>
      </c>
      <c r="AD521">
        <v>93</v>
      </c>
    </row>
    <row r="522" spans="1:30" ht="15" customHeight="1" x14ac:dyDescent="0.35">
      <c r="A522" s="1">
        <v>17</v>
      </c>
      <c r="B522" s="1" t="s">
        <v>522</v>
      </c>
      <c r="C522" s="2">
        <v>221334</v>
      </c>
      <c r="D522" s="17">
        <v>3915</v>
      </c>
      <c r="E522" s="18">
        <v>1845</v>
      </c>
      <c r="F522">
        <v>675</v>
      </c>
      <c r="G522">
        <v>654</v>
      </c>
      <c r="H522">
        <v>242</v>
      </c>
      <c r="I522">
        <v>210</v>
      </c>
      <c r="J522">
        <v>43</v>
      </c>
      <c r="K522">
        <v>7</v>
      </c>
      <c r="L522">
        <v>2</v>
      </c>
      <c r="M522">
        <v>3</v>
      </c>
      <c r="N522">
        <v>3634</v>
      </c>
      <c r="O522">
        <v>24</v>
      </c>
      <c r="P522">
        <v>3</v>
      </c>
      <c r="Q522">
        <f>VLOOKUP(C522,[1]Parish_language_2022b!$1:$1048576,8,FALSE)</f>
        <v>13</v>
      </c>
      <c r="R522">
        <f>VLOOKUP(C522,[1]Parish_language_2022b!$1:$1048576,7,FALSE)</f>
        <v>48</v>
      </c>
      <c r="S522">
        <f>VLOOKUP(C522,[1]Parish_language_2022b!$1:$1048576,6,FALSE)</f>
        <v>3738</v>
      </c>
      <c r="T522">
        <f>VLOOKUP(C522,[1]Parish_language_2022b!$1:$1048576,8,FALSE)</f>
        <v>13</v>
      </c>
      <c r="U522">
        <v>3633</v>
      </c>
      <c r="V522">
        <v>3319</v>
      </c>
      <c r="W522">
        <v>3834</v>
      </c>
      <c r="X522">
        <v>3274</v>
      </c>
      <c r="Y522">
        <v>25</v>
      </c>
      <c r="Z522">
        <v>45</v>
      </c>
      <c r="AA522">
        <v>8</v>
      </c>
      <c r="AB522">
        <v>2</v>
      </c>
      <c r="AC522">
        <v>14</v>
      </c>
      <c r="AD522">
        <v>115</v>
      </c>
    </row>
    <row r="523" spans="1:30" ht="15" customHeight="1" x14ac:dyDescent="0.35">
      <c r="A523" s="1">
        <v>17</v>
      </c>
      <c r="B523" s="1" t="s">
        <v>523</v>
      </c>
      <c r="C523" s="2">
        <v>130704</v>
      </c>
      <c r="D523" s="17">
        <v>2469</v>
      </c>
      <c r="E523" s="18">
        <v>1088</v>
      </c>
      <c r="F523">
        <v>336</v>
      </c>
      <c r="G523">
        <v>393</v>
      </c>
      <c r="H523">
        <v>184</v>
      </c>
      <c r="I523">
        <v>129</v>
      </c>
      <c r="J523">
        <v>35</v>
      </c>
      <c r="K523">
        <v>9</v>
      </c>
      <c r="L523">
        <v>3</v>
      </c>
      <c r="M523">
        <v>0</v>
      </c>
      <c r="N523">
        <v>2357</v>
      </c>
      <c r="O523">
        <v>11</v>
      </c>
      <c r="P523">
        <v>3</v>
      </c>
      <c r="Q523">
        <f>VLOOKUP(C523,[1]Parish_language_2022b!$1:$1048576,8,FALSE)</f>
        <v>5</v>
      </c>
      <c r="R523">
        <f>VLOOKUP(C523,[1]Parish_language_2022b!$1:$1048576,7,FALSE)</f>
        <v>15</v>
      </c>
      <c r="S523">
        <f>VLOOKUP(C523,[1]Parish_language_2022b!$1:$1048576,6,FALSE)</f>
        <v>2379</v>
      </c>
      <c r="T523">
        <f>VLOOKUP(C523,[1]Parish_language_2022b!$1:$1048576,8,FALSE)</f>
        <v>5</v>
      </c>
      <c r="U523">
        <v>2387</v>
      </c>
      <c r="V523">
        <v>2132</v>
      </c>
      <c r="W523">
        <v>2419</v>
      </c>
      <c r="X523">
        <v>2139</v>
      </c>
      <c r="Y523">
        <v>22</v>
      </c>
      <c r="Z523">
        <v>21</v>
      </c>
      <c r="AA523">
        <v>6</v>
      </c>
      <c r="AB523">
        <v>2</v>
      </c>
      <c r="AC523">
        <v>5</v>
      </c>
      <c r="AD523">
        <v>77</v>
      </c>
    </row>
    <row r="524" spans="1:30" ht="15" customHeight="1" x14ac:dyDescent="0.35">
      <c r="A524" s="1">
        <v>17</v>
      </c>
      <c r="B524" s="1" t="s">
        <v>524</v>
      </c>
      <c r="C524" s="2">
        <v>171088</v>
      </c>
      <c r="D524" s="17">
        <v>6880</v>
      </c>
      <c r="E524" s="18">
        <v>2779</v>
      </c>
      <c r="F524">
        <v>733</v>
      </c>
      <c r="G524">
        <v>887</v>
      </c>
      <c r="H524">
        <v>499</v>
      </c>
      <c r="I524">
        <v>463</v>
      </c>
      <c r="J524">
        <v>138</v>
      </c>
      <c r="K524">
        <v>40</v>
      </c>
      <c r="L524">
        <v>9</v>
      </c>
      <c r="M524">
        <v>3</v>
      </c>
      <c r="N524">
        <v>6534</v>
      </c>
      <c r="O524">
        <v>47</v>
      </c>
      <c r="P524">
        <v>10</v>
      </c>
      <c r="Q524">
        <f>VLOOKUP(C524,[1]Parish_language_2022b!$1:$1048576,8,FALSE)</f>
        <v>33</v>
      </c>
      <c r="R524">
        <f>VLOOKUP(C524,[1]Parish_language_2022b!$1:$1048576,7,FALSE)</f>
        <v>32</v>
      </c>
      <c r="S524">
        <f>VLOOKUP(C524,[1]Parish_language_2022b!$1:$1048576,6,FALSE)</f>
        <v>6586</v>
      </c>
      <c r="T524">
        <f>VLOOKUP(C524,[1]Parish_language_2022b!$1:$1048576,8,FALSE)</f>
        <v>33</v>
      </c>
      <c r="U524">
        <v>6644</v>
      </c>
      <c r="V524">
        <v>6395</v>
      </c>
      <c r="W524">
        <v>6649</v>
      </c>
      <c r="X524">
        <v>6218</v>
      </c>
      <c r="Y524">
        <v>26</v>
      </c>
      <c r="Z524">
        <v>170</v>
      </c>
      <c r="AA524">
        <v>31</v>
      </c>
      <c r="AB524">
        <v>4</v>
      </c>
      <c r="AC524">
        <v>13</v>
      </c>
      <c r="AD524">
        <v>148</v>
      </c>
    </row>
    <row r="525" spans="1:30" ht="15" customHeight="1" x14ac:dyDescent="0.35">
      <c r="A525" s="1">
        <v>17</v>
      </c>
      <c r="B525" s="1" t="s">
        <v>525</v>
      </c>
      <c r="C525" s="2">
        <v>171090</v>
      </c>
      <c r="D525" s="17">
        <v>3297</v>
      </c>
      <c r="E525" s="18">
        <v>1444</v>
      </c>
      <c r="F525">
        <v>467</v>
      </c>
      <c r="G525">
        <v>467</v>
      </c>
      <c r="H525">
        <v>235</v>
      </c>
      <c r="I525">
        <v>185</v>
      </c>
      <c r="J525">
        <v>43</v>
      </c>
      <c r="K525">
        <v>21</v>
      </c>
      <c r="L525">
        <v>7</v>
      </c>
      <c r="M525">
        <v>3</v>
      </c>
      <c r="N525">
        <v>3147</v>
      </c>
      <c r="O525">
        <v>21</v>
      </c>
      <c r="P525">
        <v>5</v>
      </c>
      <c r="Q525">
        <f>VLOOKUP(C525,[1]Parish_language_2022b!$1:$1048576,8,FALSE)</f>
        <v>10</v>
      </c>
      <c r="R525">
        <f>VLOOKUP(C525,[1]Parish_language_2022b!$1:$1048576,7,FALSE)</f>
        <v>22</v>
      </c>
      <c r="S525">
        <f>VLOOKUP(C525,[1]Parish_language_2022b!$1:$1048576,6,FALSE)</f>
        <v>3196</v>
      </c>
      <c r="T525">
        <f>VLOOKUP(C525,[1]Parish_language_2022b!$1:$1048576,8,FALSE)</f>
        <v>10</v>
      </c>
      <c r="U525">
        <v>3147</v>
      </c>
      <c r="V525">
        <v>3015</v>
      </c>
      <c r="W525">
        <v>3096</v>
      </c>
      <c r="X525">
        <v>2873</v>
      </c>
      <c r="Y525">
        <v>17</v>
      </c>
      <c r="Z525">
        <v>168</v>
      </c>
      <c r="AA525">
        <v>7</v>
      </c>
      <c r="AB525">
        <v>2</v>
      </c>
      <c r="AC525">
        <v>6</v>
      </c>
      <c r="AD525">
        <v>66</v>
      </c>
    </row>
    <row r="526" spans="1:30" ht="15" customHeight="1" x14ac:dyDescent="0.35">
      <c r="A526" s="1">
        <v>17</v>
      </c>
      <c r="B526" s="1" t="s">
        <v>526</v>
      </c>
      <c r="C526" s="2">
        <v>130737</v>
      </c>
      <c r="D526" s="17">
        <v>6981</v>
      </c>
      <c r="E526" s="18">
        <v>3138</v>
      </c>
      <c r="F526">
        <v>1047</v>
      </c>
      <c r="G526">
        <v>1100</v>
      </c>
      <c r="H526">
        <v>479</v>
      </c>
      <c r="I526">
        <v>364</v>
      </c>
      <c r="J526">
        <v>124</v>
      </c>
      <c r="K526">
        <v>33</v>
      </c>
      <c r="L526">
        <v>7</v>
      </c>
      <c r="M526">
        <v>7</v>
      </c>
      <c r="N526">
        <v>6696</v>
      </c>
      <c r="O526">
        <v>43</v>
      </c>
      <c r="P526">
        <v>7</v>
      </c>
      <c r="Q526">
        <f>VLOOKUP(C526,[1]Parish_language_2022b!$1:$1048576,8,FALSE)</f>
        <v>26</v>
      </c>
      <c r="R526">
        <f>VLOOKUP(C526,[1]Parish_language_2022b!$1:$1048576,7,FALSE)</f>
        <v>64</v>
      </c>
      <c r="S526">
        <f>VLOOKUP(C526,[1]Parish_language_2022b!$1:$1048576,6,FALSE)</f>
        <v>6747</v>
      </c>
      <c r="T526">
        <f>VLOOKUP(C526,[1]Parish_language_2022b!$1:$1048576,8,FALSE)</f>
        <v>26</v>
      </c>
      <c r="U526">
        <v>6712</v>
      </c>
      <c r="V526">
        <v>6103</v>
      </c>
      <c r="W526">
        <v>6816</v>
      </c>
      <c r="X526">
        <v>6040</v>
      </c>
      <c r="Y526">
        <v>38</v>
      </c>
      <c r="Z526">
        <v>63</v>
      </c>
      <c r="AA526">
        <v>12</v>
      </c>
      <c r="AB526">
        <v>9</v>
      </c>
      <c r="AC526">
        <v>19</v>
      </c>
      <c r="AD526">
        <v>232</v>
      </c>
    </row>
    <row r="527" spans="1:30" ht="15" customHeight="1" x14ac:dyDescent="0.35">
      <c r="A527" s="1">
        <v>17</v>
      </c>
      <c r="B527" s="1" t="s">
        <v>527</v>
      </c>
      <c r="C527" s="2">
        <v>171091</v>
      </c>
      <c r="D527" s="17">
        <v>3314</v>
      </c>
      <c r="E527" s="18">
        <v>1514</v>
      </c>
      <c r="F527">
        <v>649</v>
      </c>
      <c r="G527">
        <v>442</v>
      </c>
      <c r="H527">
        <v>218</v>
      </c>
      <c r="I527">
        <v>149</v>
      </c>
      <c r="J527">
        <v>50</v>
      </c>
      <c r="K527">
        <v>14</v>
      </c>
      <c r="L527">
        <v>5</v>
      </c>
      <c r="M527">
        <v>1</v>
      </c>
      <c r="N527">
        <v>3141</v>
      </c>
      <c r="O527">
        <v>38</v>
      </c>
      <c r="P527">
        <v>14</v>
      </c>
      <c r="Q527">
        <f>VLOOKUP(C527,[1]Parish_language_2022b!$1:$1048576,8,FALSE)</f>
        <v>8</v>
      </c>
      <c r="R527">
        <f>VLOOKUP(C527,[1]Parish_language_2022b!$1:$1048576,7,FALSE)</f>
        <v>15</v>
      </c>
      <c r="S527">
        <f>VLOOKUP(C527,[1]Parish_language_2022b!$1:$1048576,6,FALSE)</f>
        <v>3201</v>
      </c>
      <c r="T527">
        <f>VLOOKUP(C527,[1]Parish_language_2022b!$1:$1048576,8,FALSE)</f>
        <v>8</v>
      </c>
      <c r="U527">
        <v>3172</v>
      </c>
      <c r="V527">
        <v>3079</v>
      </c>
      <c r="W527">
        <v>3228</v>
      </c>
      <c r="X527">
        <v>3008</v>
      </c>
      <c r="Y527">
        <v>16</v>
      </c>
      <c r="Z527">
        <v>54</v>
      </c>
      <c r="AA527">
        <v>7</v>
      </c>
      <c r="AB527">
        <v>3</v>
      </c>
      <c r="AC527">
        <v>9</v>
      </c>
      <c r="AD527">
        <v>78</v>
      </c>
    </row>
    <row r="528" spans="1:30" ht="15" customHeight="1" x14ac:dyDescent="0.35">
      <c r="A528" s="1">
        <v>17</v>
      </c>
      <c r="B528" s="1" t="s">
        <v>528</v>
      </c>
      <c r="C528" s="2">
        <v>171096</v>
      </c>
      <c r="D528" s="17">
        <v>12026</v>
      </c>
      <c r="E528" s="18">
        <v>5334</v>
      </c>
      <c r="F528">
        <v>1977</v>
      </c>
      <c r="G528">
        <v>1594</v>
      </c>
      <c r="H528">
        <v>835</v>
      </c>
      <c r="I528">
        <v>691</v>
      </c>
      <c r="J528">
        <v>220</v>
      </c>
      <c r="K528">
        <v>55</v>
      </c>
      <c r="L528">
        <v>24</v>
      </c>
      <c r="M528">
        <v>2</v>
      </c>
      <c r="N528">
        <v>11167</v>
      </c>
      <c r="O528">
        <v>93</v>
      </c>
      <c r="P528">
        <v>30</v>
      </c>
      <c r="Q528">
        <f>VLOOKUP(C528,[1]Parish_language_2022b!$1:$1048576,8,FALSE)</f>
        <v>70</v>
      </c>
      <c r="R528">
        <f>VLOOKUP(C528,[1]Parish_language_2022b!$1:$1048576,7,FALSE)</f>
        <v>127</v>
      </c>
      <c r="S528">
        <f>VLOOKUP(C528,[1]Parish_language_2022b!$1:$1048576,6,FALSE)</f>
        <v>11418</v>
      </c>
      <c r="T528">
        <f>VLOOKUP(C528,[1]Parish_language_2022b!$1:$1048576,8,FALSE)</f>
        <v>70</v>
      </c>
      <c r="U528">
        <v>11358</v>
      </c>
      <c r="V528">
        <v>11003</v>
      </c>
      <c r="W528">
        <v>11444</v>
      </c>
      <c r="X528">
        <v>10557</v>
      </c>
      <c r="Y528">
        <v>99</v>
      </c>
      <c r="Z528">
        <v>372</v>
      </c>
      <c r="AA528">
        <v>27</v>
      </c>
      <c r="AB528">
        <v>7</v>
      </c>
      <c r="AC528">
        <v>43</v>
      </c>
      <c r="AD528">
        <v>275</v>
      </c>
    </row>
    <row r="529" spans="1:30" ht="15" customHeight="1" x14ac:dyDescent="0.35">
      <c r="A529" s="1">
        <v>17</v>
      </c>
      <c r="B529" s="1" t="s">
        <v>529</v>
      </c>
      <c r="C529" s="2">
        <v>171098</v>
      </c>
      <c r="D529" s="17">
        <v>5984</v>
      </c>
      <c r="E529" s="18">
        <v>2515</v>
      </c>
      <c r="F529">
        <v>754</v>
      </c>
      <c r="G529">
        <v>805</v>
      </c>
      <c r="H529">
        <v>447</v>
      </c>
      <c r="I529">
        <v>347</v>
      </c>
      <c r="J529">
        <v>134</v>
      </c>
      <c r="K529">
        <v>28</v>
      </c>
      <c r="L529">
        <v>3</v>
      </c>
      <c r="M529">
        <v>3</v>
      </c>
      <c r="N529">
        <v>5634</v>
      </c>
      <c r="O529">
        <v>60</v>
      </c>
      <c r="P529">
        <v>7</v>
      </c>
      <c r="Q529">
        <f>VLOOKUP(C529,[1]Parish_language_2022b!$1:$1048576,8,FALSE)</f>
        <v>14</v>
      </c>
      <c r="R529">
        <f>VLOOKUP(C529,[1]Parish_language_2022b!$1:$1048576,7,FALSE)</f>
        <v>41</v>
      </c>
      <c r="S529">
        <f>VLOOKUP(C529,[1]Parish_language_2022b!$1:$1048576,6,FALSE)</f>
        <v>5746</v>
      </c>
      <c r="T529">
        <f>VLOOKUP(C529,[1]Parish_language_2022b!$1:$1048576,8,FALSE)</f>
        <v>14</v>
      </c>
      <c r="U529">
        <v>5702</v>
      </c>
      <c r="V529">
        <v>5476</v>
      </c>
      <c r="W529">
        <v>5652</v>
      </c>
      <c r="X529">
        <v>5270</v>
      </c>
      <c r="Y529">
        <v>60</v>
      </c>
      <c r="Z529">
        <v>190</v>
      </c>
      <c r="AA529">
        <v>47</v>
      </c>
      <c r="AB529">
        <v>0</v>
      </c>
      <c r="AC529">
        <v>25</v>
      </c>
      <c r="AD529">
        <v>99</v>
      </c>
    </row>
    <row r="530" spans="1:30" ht="15" customHeight="1" x14ac:dyDescent="0.35">
      <c r="A530" s="1">
        <v>17</v>
      </c>
      <c r="B530" s="1" t="s">
        <v>530</v>
      </c>
      <c r="C530" s="2">
        <v>171097</v>
      </c>
      <c r="D530" s="17">
        <v>6850</v>
      </c>
      <c r="E530" s="18">
        <v>3460</v>
      </c>
      <c r="F530">
        <v>1506</v>
      </c>
      <c r="G530">
        <v>1099</v>
      </c>
      <c r="H530">
        <v>487</v>
      </c>
      <c r="I530">
        <v>275</v>
      </c>
      <c r="J530">
        <v>67</v>
      </c>
      <c r="K530">
        <v>21</v>
      </c>
      <c r="L530">
        <v>7</v>
      </c>
      <c r="M530">
        <v>8</v>
      </c>
      <c r="N530">
        <v>6456</v>
      </c>
      <c r="O530">
        <v>69</v>
      </c>
      <c r="P530">
        <v>11</v>
      </c>
      <c r="Q530">
        <f>VLOOKUP(C530,[1]Parish_language_2022b!$1:$1048576,8,FALSE)</f>
        <v>31</v>
      </c>
      <c r="R530">
        <f>VLOOKUP(C530,[1]Parish_language_2022b!$1:$1048576,7,FALSE)</f>
        <v>65</v>
      </c>
      <c r="S530">
        <f>VLOOKUP(C530,[1]Parish_language_2022b!$1:$1048576,6,FALSE)</f>
        <v>6574</v>
      </c>
      <c r="T530">
        <f>VLOOKUP(C530,[1]Parish_language_2022b!$1:$1048576,8,FALSE)</f>
        <v>31</v>
      </c>
      <c r="U530">
        <v>6510</v>
      </c>
      <c r="V530">
        <v>6316</v>
      </c>
      <c r="W530">
        <v>6615</v>
      </c>
      <c r="X530">
        <v>6129</v>
      </c>
      <c r="Y530">
        <v>70</v>
      </c>
      <c r="Z530">
        <v>109</v>
      </c>
      <c r="AA530">
        <v>22</v>
      </c>
      <c r="AB530">
        <v>2</v>
      </c>
      <c r="AC530">
        <v>30</v>
      </c>
      <c r="AD530">
        <v>150</v>
      </c>
    </row>
    <row r="531" spans="1:30" ht="15" customHeight="1" x14ac:dyDescent="0.35">
      <c r="A531" s="1">
        <v>17</v>
      </c>
      <c r="B531" s="1" t="s">
        <v>531</v>
      </c>
      <c r="C531" s="2">
        <v>171099</v>
      </c>
      <c r="D531" s="17">
        <v>11983</v>
      </c>
      <c r="E531" s="18">
        <v>5044</v>
      </c>
      <c r="F531">
        <v>1594</v>
      </c>
      <c r="G531">
        <v>1487</v>
      </c>
      <c r="H531">
        <v>981</v>
      </c>
      <c r="I531">
        <v>682</v>
      </c>
      <c r="J531">
        <v>218</v>
      </c>
      <c r="K531">
        <v>72</v>
      </c>
      <c r="L531">
        <v>16</v>
      </c>
      <c r="M531">
        <v>5</v>
      </c>
      <c r="N531">
        <v>11385</v>
      </c>
      <c r="O531">
        <v>68</v>
      </c>
      <c r="P531">
        <v>15</v>
      </c>
      <c r="Q531">
        <f>VLOOKUP(C531,[1]Parish_language_2022b!$1:$1048576,8,FALSE)</f>
        <v>30</v>
      </c>
      <c r="R531">
        <f>VLOOKUP(C531,[1]Parish_language_2022b!$1:$1048576,7,FALSE)</f>
        <v>92</v>
      </c>
      <c r="S531">
        <f>VLOOKUP(C531,[1]Parish_language_2022b!$1:$1048576,6,FALSE)</f>
        <v>11524</v>
      </c>
      <c r="T531">
        <f>VLOOKUP(C531,[1]Parish_language_2022b!$1:$1048576,8,FALSE)</f>
        <v>30</v>
      </c>
      <c r="U531">
        <v>11566</v>
      </c>
      <c r="V531">
        <v>11266</v>
      </c>
      <c r="W531">
        <v>11740</v>
      </c>
      <c r="X531">
        <v>11124</v>
      </c>
      <c r="Y531">
        <v>66</v>
      </c>
      <c r="Z531">
        <v>116</v>
      </c>
      <c r="AA531">
        <v>22</v>
      </c>
      <c r="AB531">
        <v>2</v>
      </c>
      <c r="AC531">
        <v>15</v>
      </c>
      <c r="AD531">
        <v>240</v>
      </c>
    </row>
    <row r="532" spans="1:30" ht="15" customHeight="1" x14ac:dyDescent="0.35">
      <c r="A532" s="1">
        <v>17</v>
      </c>
      <c r="B532" s="1" t="s">
        <v>532</v>
      </c>
      <c r="C532" s="2">
        <v>171100</v>
      </c>
      <c r="D532" s="17">
        <v>5554</v>
      </c>
      <c r="E532" s="18">
        <v>2435</v>
      </c>
      <c r="F532">
        <v>841</v>
      </c>
      <c r="G532">
        <v>701</v>
      </c>
      <c r="H532">
        <v>413</v>
      </c>
      <c r="I532">
        <v>291</v>
      </c>
      <c r="J532">
        <v>106</v>
      </c>
      <c r="K532">
        <v>32</v>
      </c>
      <c r="L532">
        <v>6</v>
      </c>
      <c r="M532">
        <v>7</v>
      </c>
      <c r="N532">
        <v>5288</v>
      </c>
      <c r="O532">
        <v>34</v>
      </c>
      <c r="P532">
        <v>5</v>
      </c>
      <c r="Q532">
        <f>VLOOKUP(C532,[1]Parish_language_2022b!$1:$1048576,8,FALSE)</f>
        <v>6</v>
      </c>
      <c r="R532">
        <f>VLOOKUP(C532,[1]Parish_language_2022b!$1:$1048576,7,FALSE)</f>
        <v>36</v>
      </c>
      <c r="S532">
        <f>VLOOKUP(C532,[1]Parish_language_2022b!$1:$1048576,6,FALSE)</f>
        <v>5367</v>
      </c>
      <c r="T532">
        <f>VLOOKUP(C532,[1]Parish_language_2022b!$1:$1048576,8,FALSE)</f>
        <v>6</v>
      </c>
      <c r="U532">
        <v>5362</v>
      </c>
      <c r="V532">
        <v>5169</v>
      </c>
      <c r="W532">
        <v>5451</v>
      </c>
      <c r="X532">
        <v>5064</v>
      </c>
      <c r="Y532">
        <v>23</v>
      </c>
      <c r="Z532">
        <v>48</v>
      </c>
      <c r="AA532">
        <v>18</v>
      </c>
      <c r="AB532">
        <v>9</v>
      </c>
      <c r="AC532">
        <v>14</v>
      </c>
      <c r="AD532">
        <v>119</v>
      </c>
    </row>
    <row r="533" spans="1:30" ht="15" customHeight="1" x14ac:dyDescent="0.35">
      <c r="A533" s="1">
        <v>17</v>
      </c>
      <c r="B533" s="1" t="s">
        <v>533</v>
      </c>
      <c r="C533" s="2">
        <v>130706</v>
      </c>
      <c r="D533" s="17">
        <v>1258</v>
      </c>
      <c r="E533" s="18">
        <v>531</v>
      </c>
      <c r="F533">
        <v>134</v>
      </c>
      <c r="G533">
        <v>228</v>
      </c>
      <c r="H533">
        <v>78</v>
      </c>
      <c r="I533">
        <v>67</v>
      </c>
      <c r="J533">
        <v>15</v>
      </c>
      <c r="K533">
        <v>5</v>
      </c>
      <c r="L533">
        <v>2</v>
      </c>
      <c r="M533">
        <v>0</v>
      </c>
      <c r="N533">
        <v>1232</v>
      </c>
      <c r="O533">
        <v>8</v>
      </c>
      <c r="P533">
        <v>1</v>
      </c>
      <c r="Q533">
        <f>VLOOKUP(C533,[1]Parish_language_2022b!$1:$1048576,8,FALSE)</f>
        <v>4</v>
      </c>
      <c r="R533">
        <f>VLOOKUP(C533,[1]Parish_language_2022b!$1:$1048576,7,FALSE)</f>
        <v>10</v>
      </c>
      <c r="S533">
        <f>VLOOKUP(C533,[1]Parish_language_2022b!$1:$1048576,6,FALSE)</f>
        <v>1234</v>
      </c>
      <c r="T533">
        <f>VLOOKUP(C533,[1]Parish_language_2022b!$1:$1048576,8,FALSE)</f>
        <v>4</v>
      </c>
      <c r="U533">
        <v>1223</v>
      </c>
      <c r="V533">
        <v>1103</v>
      </c>
      <c r="W533">
        <v>1244</v>
      </c>
      <c r="X533">
        <v>1082</v>
      </c>
      <c r="Y533">
        <v>7</v>
      </c>
      <c r="Z533">
        <v>9</v>
      </c>
      <c r="AA533">
        <v>1</v>
      </c>
      <c r="AB533">
        <v>0</v>
      </c>
      <c r="AC533">
        <v>4</v>
      </c>
      <c r="AD533">
        <v>29</v>
      </c>
    </row>
    <row r="534" spans="1:30" ht="15" customHeight="1" x14ac:dyDescent="0.35">
      <c r="A534" s="1">
        <v>17</v>
      </c>
      <c r="B534" s="1" t="s">
        <v>534</v>
      </c>
      <c r="C534" s="2">
        <v>171102</v>
      </c>
      <c r="D534" s="17">
        <v>2590</v>
      </c>
      <c r="E534" s="18">
        <v>1071</v>
      </c>
      <c r="F534">
        <v>304</v>
      </c>
      <c r="G534">
        <v>351</v>
      </c>
      <c r="H534">
        <v>178</v>
      </c>
      <c r="I534">
        <v>149</v>
      </c>
      <c r="J534">
        <v>29</v>
      </c>
      <c r="K534">
        <v>10</v>
      </c>
      <c r="L534">
        <v>4</v>
      </c>
      <c r="M534">
        <v>1</v>
      </c>
      <c r="N534">
        <v>2448</v>
      </c>
      <c r="O534">
        <v>16</v>
      </c>
      <c r="P534">
        <v>5</v>
      </c>
      <c r="Q534">
        <f>VLOOKUP(C534,[1]Parish_language_2022b!$1:$1048576,8,FALSE)</f>
        <v>16</v>
      </c>
      <c r="R534">
        <f>VLOOKUP(C534,[1]Parish_language_2022b!$1:$1048576,7,FALSE)</f>
        <v>19</v>
      </c>
      <c r="S534">
        <f>VLOOKUP(C534,[1]Parish_language_2022b!$1:$1048576,6,FALSE)</f>
        <v>2477</v>
      </c>
      <c r="T534">
        <f>VLOOKUP(C534,[1]Parish_language_2022b!$1:$1048576,8,FALSE)</f>
        <v>16</v>
      </c>
      <c r="U534">
        <v>2481</v>
      </c>
      <c r="V534">
        <v>2309</v>
      </c>
      <c r="W534">
        <v>2529</v>
      </c>
      <c r="X534">
        <v>2283</v>
      </c>
      <c r="Y534">
        <v>10</v>
      </c>
      <c r="Z534">
        <v>27</v>
      </c>
      <c r="AA534">
        <v>11</v>
      </c>
      <c r="AB534">
        <v>2</v>
      </c>
      <c r="AC534">
        <v>9</v>
      </c>
      <c r="AD534">
        <v>73</v>
      </c>
    </row>
    <row r="535" spans="1:30" ht="15" customHeight="1" x14ac:dyDescent="0.35">
      <c r="A535" s="1">
        <v>17</v>
      </c>
      <c r="B535" s="1" t="s">
        <v>535</v>
      </c>
      <c r="C535" s="2">
        <v>221342</v>
      </c>
      <c r="D535" s="17">
        <v>4386</v>
      </c>
      <c r="E535" s="18">
        <v>1990</v>
      </c>
      <c r="F535">
        <v>673</v>
      </c>
      <c r="G535">
        <v>697</v>
      </c>
      <c r="H535">
        <v>324</v>
      </c>
      <c r="I535">
        <v>219</v>
      </c>
      <c r="J535">
        <v>80</v>
      </c>
      <c r="K535">
        <v>7</v>
      </c>
      <c r="L535">
        <v>4</v>
      </c>
      <c r="M535">
        <v>0</v>
      </c>
      <c r="N535">
        <v>4105</v>
      </c>
      <c r="O535">
        <v>29</v>
      </c>
      <c r="P535">
        <v>8</v>
      </c>
      <c r="Q535">
        <f>VLOOKUP(C535,[1]Parish_language_2022b!$1:$1048576,8,FALSE)</f>
        <v>22</v>
      </c>
      <c r="R535">
        <f>VLOOKUP(C535,[1]Parish_language_2022b!$1:$1048576,7,FALSE)</f>
        <v>33</v>
      </c>
      <c r="S535">
        <f>VLOOKUP(C535,[1]Parish_language_2022b!$1:$1048576,6,FALSE)</f>
        <v>4205</v>
      </c>
      <c r="T535">
        <f>VLOOKUP(C535,[1]Parish_language_2022b!$1:$1048576,8,FALSE)</f>
        <v>22</v>
      </c>
      <c r="U535">
        <v>4135</v>
      </c>
      <c r="V535">
        <v>3921</v>
      </c>
      <c r="W535">
        <v>4263</v>
      </c>
      <c r="X535">
        <v>3837</v>
      </c>
      <c r="Y535">
        <v>33</v>
      </c>
      <c r="Z535">
        <v>64</v>
      </c>
      <c r="AA535">
        <v>14</v>
      </c>
      <c r="AB535">
        <v>1</v>
      </c>
      <c r="AC535">
        <v>6</v>
      </c>
      <c r="AD535">
        <v>157</v>
      </c>
    </row>
    <row r="536" spans="1:30" ht="15" customHeight="1" x14ac:dyDescent="0.35">
      <c r="A536" s="1">
        <v>17</v>
      </c>
      <c r="B536" s="1" t="s">
        <v>536</v>
      </c>
      <c r="C536" s="2">
        <v>221343</v>
      </c>
      <c r="D536" s="17">
        <v>5561</v>
      </c>
      <c r="E536" s="18">
        <v>2458</v>
      </c>
      <c r="F536">
        <v>777</v>
      </c>
      <c r="G536">
        <v>841</v>
      </c>
      <c r="H536">
        <v>392</v>
      </c>
      <c r="I536">
        <v>312</v>
      </c>
      <c r="J536">
        <v>94</v>
      </c>
      <c r="K536">
        <v>15</v>
      </c>
      <c r="L536">
        <v>2</v>
      </c>
      <c r="M536">
        <v>0</v>
      </c>
      <c r="N536">
        <v>5199</v>
      </c>
      <c r="O536">
        <v>49</v>
      </c>
      <c r="P536">
        <v>6</v>
      </c>
      <c r="Q536">
        <f>VLOOKUP(C536,[1]Parish_language_2022b!$1:$1048576,8,FALSE)</f>
        <v>27</v>
      </c>
      <c r="R536">
        <f>VLOOKUP(C536,[1]Parish_language_2022b!$1:$1048576,7,FALSE)</f>
        <v>59</v>
      </c>
      <c r="S536">
        <f>VLOOKUP(C536,[1]Parish_language_2022b!$1:$1048576,6,FALSE)</f>
        <v>5253</v>
      </c>
      <c r="T536">
        <f>VLOOKUP(C536,[1]Parish_language_2022b!$1:$1048576,8,FALSE)</f>
        <v>27</v>
      </c>
      <c r="U536">
        <v>5300</v>
      </c>
      <c r="V536">
        <v>4964</v>
      </c>
      <c r="W536">
        <v>5435</v>
      </c>
      <c r="X536">
        <v>4931</v>
      </c>
      <c r="Y536">
        <v>18</v>
      </c>
      <c r="Z536">
        <v>77</v>
      </c>
      <c r="AA536">
        <v>11</v>
      </c>
      <c r="AB536">
        <v>2</v>
      </c>
      <c r="AC536">
        <v>11</v>
      </c>
      <c r="AD536">
        <v>176</v>
      </c>
    </row>
    <row r="537" spans="1:30" ht="15" customHeight="1" x14ac:dyDescent="0.35">
      <c r="A537" s="1">
        <v>17</v>
      </c>
      <c r="B537" s="1" t="s">
        <v>537</v>
      </c>
      <c r="C537" s="2">
        <v>130710</v>
      </c>
      <c r="D537" s="17">
        <v>2590</v>
      </c>
      <c r="E537" s="18">
        <v>1228</v>
      </c>
      <c r="F537">
        <v>455</v>
      </c>
      <c r="G537">
        <v>430</v>
      </c>
      <c r="H537">
        <v>167</v>
      </c>
      <c r="I537">
        <v>118</v>
      </c>
      <c r="J537">
        <v>41</v>
      </c>
      <c r="K537">
        <v>9</v>
      </c>
      <c r="L537">
        <v>4</v>
      </c>
      <c r="M537">
        <v>1</v>
      </c>
      <c r="N537">
        <v>2470</v>
      </c>
      <c r="O537">
        <v>29</v>
      </c>
      <c r="P537">
        <v>0</v>
      </c>
      <c r="Q537">
        <f>VLOOKUP(C537,[1]Parish_language_2022b!$1:$1048576,8,FALSE)</f>
        <v>11</v>
      </c>
      <c r="R537">
        <f>VLOOKUP(C537,[1]Parish_language_2022b!$1:$1048576,7,FALSE)</f>
        <v>18</v>
      </c>
      <c r="S537">
        <f>VLOOKUP(C537,[1]Parish_language_2022b!$1:$1048576,6,FALSE)</f>
        <v>2496</v>
      </c>
      <c r="T537">
        <f>VLOOKUP(C537,[1]Parish_language_2022b!$1:$1048576,8,FALSE)</f>
        <v>11</v>
      </c>
      <c r="U537">
        <v>2493</v>
      </c>
      <c r="V537">
        <v>2266</v>
      </c>
      <c r="W537">
        <v>2546</v>
      </c>
      <c r="X537">
        <v>2286</v>
      </c>
      <c r="Y537">
        <v>7</v>
      </c>
      <c r="Z537">
        <v>17</v>
      </c>
      <c r="AA537">
        <v>6</v>
      </c>
      <c r="AB537">
        <v>2</v>
      </c>
      <c r="AC537">
        <v>6</v>
      </c>
      <c r="AD537">
        <v>85</v>
      </c>
    </row>
    <row r="538" spans="1:30" ht="15" customHeight="1" x14ac:dyDescent="0.35">
      <c r="A538" s="1">
        <v>17</v>
      </c>
      <c r="B538" s="1" t="s">
        <v>538</v>
      </c>
      <c r="C538" s="2">
        <v>221362</v>
      </c>
      <c r="D538" s="17">
        <v>2942</v>
      </c>
      <c r="E538" s="18">
        <v>1324</v>
      </c>
      <c r="F538">
        <v>441</v>
      </c>
      <c r="G538">
        <v>477</v>
      </c>
      <c r="H538">
        <v>202</v>
      </c>
      <c r="I538">
        <v>133</v>
      </c>
      <c r="J538">
        <v>58</v>
      </c>
      <c r="K538">
        <v>13</v>
      </c>
      <c r="L538">
        <v>1</v>
      </c>
      <c r="M538">
        <v>1</v>
      </c>
      <c r="N538">
        <v>2793</v>
      </c>
      <c r="O538">
        <v>16</v>
      </c>
      <c r="P538">
        <v>3</v>
      </c>
      <c r="Q538">
        <f>VLOOKUP(C538,[1]Parish_language_2022b!$1:$1048576,8,FALSE)</f>
        <v>19</v>
      </c>
      <c r="R538">
        <f>VLOOKUP(C538,[1]Parish_language_2022b!$1:$1048576,7,FALSE)</f>
        <v>26</v>
      </c>
      <c r="S538">
        <f>VLOOKUP(C538,[1]Parish_language_2022b!$1:$1048576,6,FALSE)</f>
        <v>2804</v>
      </c>
      <c r="T538">
        <f>VLOOKUP(C538,[1]Parish_language_2022b!$1:$1048576,8,FALSE)</f>
        <v>19</v>
      </c>
      <c r="U538">
        <v>2796</v>
      </c>
      <c r="V538">
        <v>2624</v>
      </c>
      <c r="W538">
        <v>2863</v>
      </c>
      <c r="X538">
        <v>2604</v>
      </c>
      <c r="Y538">
        <v>22</v>
      </c>
      <c r="Z538">
        <v>32</v>
      </c>
      <c r="AA538">
        <v>3</v>
      </c>
      <c r="AB538">
        <v>6</v>
      </c>
      <c r="AC538">
        <v>8</v>
      </c>
      <c r="AD538">
        <v>82</v>
      </c>
    </row>
    <row r="539" spans="1:30" ht="15" customHeight="1" x14ac:dyDescent="0.35">
      <c r="A539" s="1">
        <v>17</v>
      </c>
      <c r="B539" s="1" t="s">
        <v>539</v>
      </c>
      <c r="C539" s="2">
        <v>171103</v>
      </c>
      <c r="D539" s="17">
        <v>9324</v>
      </c>
      <c r="E539" s="18">
        <v>4554</v>
      </c>
      <c r="F539">
        <v>1858</v>
      </c>
      <c r="G539">
        <v>1442</v>
      </c>
      <c r="H539">
        <v>618</v>
      </c>
      <c r="I539">
        <v>484</v>
      </c>
      <c r="J539">
        <v>139</v>
      </c>
      <c r="K539">
        <v>21</v>
      </c>
      <c r="L539">
        <v>3</v>
      </c>
      <c r="M539">
        <v>2</v>
      </c>
      <c r="N539">
        <v>8925</v>
      </c>
      <c r="O539">
        <v>47</v>
      </c>
      <c r="P539">
        <v>6</v>
      </c>
      <c r="Q539">
        <f>VLOOKUP(C539,[1]Parish_language_2022b!$1:$1048576,8,FALSE)</f>
        <v>48</v>
      </c>
      <c r="R539">
        <f>VLOOKUP(C539,[1]Parish_language_2022b!$1:$1048576,7,FALSE)</f>
        <v>79</v>
      </c>
      <c r="S539">
        <f>VLOOKUP(C539,[1]Parish_language_2022b!$1:$1048576,6,FALSE)</f>
        <v>8988</v>
      </c>
      <c r="T539">
        <f>VLOOKUP(C539,[1]Parish_language_2022b!$1:$1048576,8,FALSE)</f>
        <v>48</v>
      </c>
      <c r="U539">
        <v>8877</v>
      </c>
      <c r="V539">
        <v>8475</v>
      </c>
      <c r="W539">
        <v>9033</v>
      </c>
      <c r="X539">
        <v>8368</v>
      </c>
      <c r="Y539">
        <v>72</v>
      </c>
      <c r="Z539">
        <v>121</v>
      </c>
      <c r="AA539">
        <v>59</v>
      </c>
      <c r="AB539">
        <v>3</v>
      </c>
      <c r="AC539">
        <v>24</v>
      </c>
      <c r="AD539">
        <v>248</v>
      </c>
    </row>
    <row r="540" spans="1:30" ht="15" customHeight="1" x14ac:dyDescent="0.35">
      <c r="A540" s="1">
        <v>17</v>
      </c>
      <c r="B540" s="1" t="s">
        <v>540</v>
      </c>
      <c r="C540" s="2">
        <v>171104</v>
      </c>
      <c r="D540" s="17">
        <v>13000</v>
      </c>
      <c r="E540" s="18">
        <v>5034</v>
      </c>
      <c r="F540">
        <v>1265</v>
      </c>
      <c r="G540">
        <v>1529</v>
      </c>
      <c r="H540">
        <v>960</v>
      </c>
      <c r="I540">
        <v>843</v>
      </c>
      <c r="J540">
        <v>303</v>
      </c>
      <c r="K540">
        <v>99</v>
      </c>
      <c r="L540">
        <v>21</v>
      </c>
      <c r="M540">
        <v>11</v>
      </c>
      <c r="N540">
        <v>12371</v>
      </c>
      <c r="O540">
        <v>99</v>
      </c>
      <c r="P540">
        <v>18</v>
      </c>
      <c r="Q540">
        <f>VLOOKUP(C540,[1]Parish_language_2022b!$1:$1048576,8,FALSE)</f>
        <v>64</v>
      </c>
      <c r="R540">
        <f>VLOOKUP(C540,[1]Parish_language_2022b!$1:$1048576,7,FALSE)</f>
        <v>89</v>
      </c>
      <c r="S540">
        <f>VLOOKUP(C540,[1]Parish_language_2022b!$1:$1048576,6,FALSE)</f>
        <v>12454</v>
      </c>
      <c r="T540">
        <f>VLOOKUP(C540,[1]Parish_language_2022b!$1:$1048576,8,FALSE)</f>
        <v>64</v>
      </c>
      <c r="U540">
        <v>12331</v>
      </c>
      <c r="V540">
        <v>11662</v>
      </c>
      <c r="W540">
        <v>12313</v>
      </c>
      <c r="X540">
        <v>11426</v>
      </c>
      <c r="Y540">
        <v>103</v>
      </c>
      <c r="Z540">
        <v>380</v>
      </c>
      <c r="AA540">
        <v>113</v>
      </c>
      <c r="AB540">
        <v>4</v>
      </c>
      <c r="AC540">
        <v>62</v>
      </c>
      <c r="AD540">
        <v>293</v>
      </c>
    </row>
    <row r="541" spans="1:30" ht="15" customHeight="1" x14ac:dyDescent="0.35">
      <c r="A541" s="1">
        <v>17</v>
      </c>
      <c r="B541" s="1" t="s">
        <v>541</v>
      </c>
      <c r="C541" s="2">
        <v>171105</v>
      </c>
      <c r="D541" s="17">
        <v>10663</v>
      </c>
      <c r="E541" s="18">
        <v>5441</v>
      </c>
      <c r="F541">
        <v>2456</v>
      </c>
      <c r="G541">
        <v>1628</v>
      </c>
      <c r="H541">
        <v>690</v>
      </c>
      <c r="I541">
        <v>489</v>
      </c>
      <c r="J541">
        <v>136</v>
      </c>
      <c r="K541">
        <v>23</v>
      </c>
      <c r="L541">
        <v>3</v>
      </c>
      <c r="M541">
        <v>1</v>
      </c>
      <c r="N541">
        <v>10173</v>
      </c>
      <c r="O541">
        <v>70</v>
      </c>
      <c r="P541">
        <v>9</v>
      </c>
      <c r="Q541">
        <f>VLOOKUP(C541,[1]Parish_language_2022b!$1:$1048576,8,FALSE)</f>
        <v>56</v>
      </c>
      <c r="R541">
        <f>VLOOKUP(C541,[1]Parish_language_2022b!$1:$1048576,7,FALSE)</f>
        <v>91</v>
      </c>
      <c r="S541">
        <f>VLOOKUP(C541,[1]Parish_language_2022b!$1:$1048576,6,FALSE)</f>
        <v>10254</v>
      </c>
      <c r="T541">
        <f>VLOOKUP(C541,[1]Parish_language_2022b!$1:$1048576,8,FALSE)</f>
        <v>56</v>
      </c>
      <c r="U541">
        <v>10195</v>
      </c>
      <c r="V541">
        <v>9737</v>
      </c>
      <c r="W541">
        <v>10352</v>
      </c>
      <c r="X541">
        <v>9666</v>
      </c>
      <c r="Y541">
        <v>95</v>
      </c>
      <c r="Z541">
        <v>112</v>
      </c>
      <c r="AA541">
        <v>52</v>
      </c>
      <c r="AB541">
        <v>4</v>
      </c>
      <c r="AC541">
        <v>27</v>
      </c>
      <c r="AD541">
        <v>283</v>
      </c>
    </row>
    <row r="542" spans="1:30" ht="15" customHeight="1" x14ac:dyDescent="0.35">
      <c r="A542" s="1">
        <v>17</v>
      </c>
      <c r="B542" s="1" t="s">
        <v>542</v>
      </c>
      <c r="C542" s="2">
        <v>171111</v>
      </c>
      <c r="D542" s="17">
        <v>8011</v>
      </c>
      <c r="E542" s="18">
        <v>3252</v>
      </c>
      <c r="F542">
        <v>701</v>
      </c>
      <c r="G542">
        <v>1240</v>
      </c>
      <c r="H542">
        <v>611</v>
      </c>
      <c r="I542">
        <v>507</v>
      </c>
      <c r="J542">
        <v>154</v>
      </c>
      <c r="K542">
        <v>33</v>
      </c>
      <c r="L542">
        <v>5</v>
      </c>
      <c r="M542">
        <v>1</v>
      </c>
      <c r="N542">
        <v>7685</v>
      </c>
      <c r="O542">
        <v>28</v>
      </c>
      <c r="P542">
        <v>4</v>
      </c>
      <c r="Q542">
        <f>VLOOKUP(C542,[1]Parish_language_2022b!$1:$1048576,8,FALSE)</f>
        <v>37</v>
      </c>
      <c r="R542">
        <f>VLOOKUP(C542,[1]Parish_language_2022b!$1:$1048576,7,FALSE)</f>
        <v>48</v>
      </c>
      <c r="S542">
        <f>VLOOKUP(C542,[1]Parish_language_2022b!$1:$1048576,6,FALSE)</f>
        <v>7710</v>
      </c>
      <c r="T542">
        <f>VLOOKUP(C542,[1]Parish_language_2022b!$1:$1048576,8,FALSE)</f>
        <v>37</v>
      </c>
      <c r="U542">
        <v>7699</v>
      </c>
      <c r="V542">
        <v>7308</v>
      </c>
      <c r="W542">
        <v>7717</v>
      </c>
      <c r="X542">
        <v>7135</v>
      </c>
      <c r="Y542">
        <v>36</v>
      </c>
      <c r="Z542">
        <v>180</v>
      </c>
      <c r="AA542">
        <v>49</v>
      </c>
      <c r="AB542">
        <v>6</v>
      </c>
      <c r="AC542">
        <v>36</v>
      </c>
      <c r="AD542">
        <v>138</v>
      </c>
    </row>
    <row r="543" spans="1:30" ht="15" customHeight="1" x14ac:dyDescent="0.35">
      <c r="A543" s="1">
        <v>17</v>
      </c>
      <c r="B543" s="1" t="s">
        <v>543</v>
      </c>
      <c r="C543" s="2">
        <v>171106</v>
      </c>
      <c r="D543" s="17">
        <v>7480</v>
      </c>
      <c r="E543" s="18">
        <v>3281</v>
      </c>
      <c r="F543">
        <v>1127</v>
      </c>
      <c r="G543">
        <v>1052</v>
      </c>
      <c r="H543">
        <v>540</v>
      </c>
      <c r="I543">
        <v>437</v>
      </c>
      <c r="J543">
        <v>123</v>
      </c>
      <c r="K543">
        <v>23</v>
      </c>
      <c r="L543">
        <v>2</v>
      </c>
      <c r="M543">
        <v>4</v>
      </c>
      <c r="N543">
        <v>6959</v>
      </c>
      <c r="O543">
        <v>53</v>
      </c>
      <c r="P543">
        <v>6</v>
      </c>
      <c r="Q543">
        <f>VLOOKUP(C543,[1]Parish_language_2022b!$1:$1048576,8,FALSE)</f>
        <v>34</v>
      </c>
      <c r="R543">
        <f>VLOOKUP(C543,[1]Parish_language_2022b!$1:$1048576,7,FALSE)</f>
        <v>48</v>
      </c>
      <c r="S543">
        <f>VLOOKUP(C543,[1]Parish_language_2022b!$1:$1048576,6,FALSE)</f>
        <v>7068</v>
      </c>
      <c r="T543">
        <f>VLOOKUP(C543,[1]Parish_language_2022b!$1:$1048576,8,FALSE)</f>
        <v>34</v>
      </c>
      <c r="U543">
        <v>7109</v>
      </c>
      <c r="V543">
        <v>6718</v>
      </c>
      <c r="W543">
        <v>7054</v>
      </c>
      <c r="X543">
        <v>6505</v>
      </c>
      <c r="Y543">
        <v>74</v>
      </c>
      <c r="Z543">
        <v>268</v>
      </c>
      <c r="AA543">
        <v>50</v>
      </c>
      <c r="AB543">
        <v>4</v>
      </c>
      <c r="AC543">
        <v>31</v>
      </c>
      <c r="AD543">
        <v>166</v>
      </c>
    </row>
    <row r="544" spans="1:30" ht="15" customHeight="1" x14ac:dyDescent="0.35">
      <c r="A544" s="1">
        <v>17</v>
      </c>
      <c r="B544" s="1" t="s">
        <v>544</v>
      </c>
      <c r="C544" s="2">
        <v>171107</v>
      </c>
      <c r="D544" s="17">
        <v>9848</v>
      </c>
      <c r="E544" s="18">
        <v>4701</v>
      </c>
      <c r="F544">
        <v>1905</v>
      </c>
      <c r="G544">
        <v>1470</v>
      </c>
      <c r="H544">
        <v>701</v>
      </c>
      <c r="I544">
        <v>485</v>
      </c>
      <c r="J544">
        <v>147</v>
      </c>
      <c r="K544">
        <v>19</v>
      </c>
      <c r="L544">
        <v>10</v>
      </c>
      <c r="M544">
        <v>2</v>
      </c>
      <c r="N544">
        <v>9375</v>
      </c>
      <c r="O544">
        <v>55</v>
      </c>
      <c r="P544">
        <v>10</v>
      </c>
      <c r="Q544">
        <f>VLOOKUP(C544,[1]Parish_language_2022b!$1:$1048576,8,FALSE)</f>
        <v>68</v>
      </c>
      <c r="R544">
        <f>VLOOKUP(C544,[1]Parish_language_2022b!$1:$1048576,7,FALSE)</f>
        <v>82</v>
      </c>
      <c r="S544">
        <f>VLOOKUP(C544,[1]Parish_language_2022b!$1:$1048576,6,FALSE)</f>
        <v>9447</v>
      </c>
      <c r="T544">
        <f>VLOOKUP(C544,[1]Parish_language_2022b!$1:$1048576,8,FALSE)</f>
        <v>68</v>
      </c>
      <c r="U544">
        <v>9408</v>
      </c>
      <c r="V544">
        <v>8918</v>
      </c>
      <c r="W544">
        <v>9478</v>
      </c>
      <c r="X544">
        <v>8847</v>
      </c>
      <c r="Y544">
        <v>89</v>
      </c>
      <c r="Z544">
        <v>211</v>
      </c>
      <c r="AA544">
        <v>10</v>
      </c>
      <c r="AB544">
        <v>8</v>
      </c>
      <c r="AC544">
        <v>42</v>
      </c>
      <c r="AD544">
        <v>266</v>
      </c>
    </row>
    <row r="545" spans="1:30" ht="15" customHeight="1" x14ac:dyDescent="0.35">
      <c r="A545" s="1">
        <v>17</v>
      </c>
      <c r="B545" s="1" t="s">
        <v>545</v>
      </c>
      <c r="C545" s="2">
        <v>171128</v>
      </c>
      <c r="D545" s="17">
        <v>5747</v>
      </c>
      <c r="E545" s="18">
        <v>2353</v>
      </c>
      <c r="F545">
        <v>511</v>
      </c>
      <c r="G545">
        <v>925</v>
      </c>
      <c r="H545">
        <v>419</v>
      </c>
      <c r="I545">
        <v>368</v>
      </c>
      <c r="J545">
        <v>92</v>
      </c>
      <c r="K545">
        <v>19</v>
      </c>
      <c r="L545">
        <v>3</v>
      </c>
      <c r="M545">
        <v>3</v>
      </c>
      <c r="N545">
        <v>5507</v>
      </c>
      <c r="O545">
        <v>32</v>
      </c>
      <c r="P545">
        <v>4</v>
      </c>
      <c r="Q545">
        <f>VLOOKUP(C545,[1]Parish_language_2022b!$1:$1048576,8,FALSE)</f>
        <v>16</v>
      </c>
      <c r="R545">
        <f>VLOOKUP(C545,[1]Parish_language_2022b!$1:$1048576,7,FALSE)</f>
        <v>37</v>
      </c>
      <c r="S545">
        <f>VLOOKUP(C545,[1]Parish_language_2022b!$1:$1048576,6,FALSE)</f>
        <v>5598</v>
      </c>
      <c r="T545">
        <f>VLOOKUP(C545,[1]Parish_language_2022b!$1:$1048576,8,FALSE)</f>
        <v>16</v>
      </c>
      <c r="U545">
        <v>5457</v>
      </c>
      <c r="V545">
        <v>5114</v>
      </c>
      <c r="W545">
        <v>5399</v>
      </c>
      <c r="X545">
        <v>4921</v>
      </c>
      <c r="Y545">
        <v>45</v>
      </c>
      <c r="Z545">
        <v>223</v>
      </c>
      <c r="AA545">
        <v>23</v>
      </c>
      <c r="AB545">
        <v>7</v>
      </c>
      <c r="AC545">
        <v>30</v>
      </c>
      <c r="AD545">
        <v>121</v>
      </c>
    </row>
    <row r="546" spans="1:30" ht="15" customHeight="1" x14ac:dyDescent="0.35">
      <c r="A546" s="1">
        <v>17</v>
      </c>
      <c r="B546" s="1" t="s">
        <v>546</v>
      </c>
      <c r="C546" s="2">
        <v>171108</v>
      </c>
      <c r="D546" s="17">
        <v>4804</v>
      </c>
      <c r="E546" s="18">
        <v>2290</v>
      </c>
      <c r="F546">
        <v>903</v>
      </c>
      <c r="G546">
        <v>744</v>
      </c>
      <c r="H546">
        <v>324</v>
      </c>
      <c r="I546">
        <v>259</v>
      </c>
      <c r="J546">
        <v>52</v>
      </c>
      <c r="K546">
        <v>14</v>
      </c>
      <c r="L546">
        <v>1</v>
      </c>
      <c r="M546">
        <v>0</v>
      </c>
      <c r="N546">
        <v>4553</v>
      </c>
      <c r="O546">
        <v>15</v>
      </c>
      <c r="P546">
        <v>4</v>
      </c>
      <c r="Q546">
        <f>VLOOKUP(C546,[1]Parish_language_2022b!$1:$1048576,8,FALSE)</f>
        <v>20</v>
      </c>
      <c r="R546">
        <f>VLOOKUP(C546,[1]Parish_language_2022b!$1:$1048576,7,FALSE)</f>
        <v>46</v>
      </c>
      <c r="S546">
        <f>VLOOKUP(C546,[1]Parish_language_2022b!$1:$1048576,6,FALSE)</f>
        <v>4625</v>
      </c>
      <c r="T546">
        <f>VLOOKUP(C546,[1]Parish_language_2022b!$1:$1048576,8,FALSE)</f>
        <v>20</v>
      </c>
      <c r="U546">
        <v>4573</v>
      </c>
      <c r="V546">
        <v>4344</v>
      </c>
      <c r="W546">
        <v>4599</v>
      </c>
      <c r="X546">
        <v>4241</v>
      </c>
      <c r="Y546">
        <v>37</v>
      </c>
      <c r="Z546">
        <v>124</v>
      </c>
      <c r="AA546">
        <v>13</v>
      </c>
      <c r="AB546">
        <v>3</v>
      </c>
      <c r="AC546">
        <v>31</v>
      </c>
      <c r="AD546">
        <v>116</v>
      </c>
    </row>
    <row r="547" spans="1:30" ht="15" customHeight="1" x14ac:dyDescent="0.35">
      <c r="A547" s="1">
        <v>17</v>
      </c>
      <c r="B547" s="1" t="s">
        <v>547</v>
      </c>
      <c r="C547" s="2">
        <v>171109</v>
      </c>
      <c r="D547" s="17">
        <v>8564</v>
      </c>
      <c r="E547" s="18">
        <v>4139</v>
      </c>
      <c r="F547">
        <v>1668</v>
      </c>
      <c r="G547">
        <v>1323</v>
      </c>
      <c r="H547">
        <v>588</v>
      </c>
      <c r="I547">
        <v>377</v>
      </c>
      <c r="J547">
        <v>133</v>
      </c>
      <c r="K547">
        <v>39</v>
      </c>
      <c r="L547">
        <v>6</v>
      </c>
      <c r="M547">
        <v>0</v>
      </c>
      <c r="N547">
        <v>8221</v>
      </c>
      <c r="O547">
        <v>49</v>
      </c>
      <c r="P547">
        <v>5</v>
      </c>
      <c r="Q547">
        <f>VLOOKUP(C547,[1]Parish_language_2022b!$1:$1048576,8,FALSE)</f>
        <v>46</v>
      </c>
      <c r="R547">
        <f>VLOOKUP(C547,[1]Parish_language_2022b!$1:$1048576,7,FALSE)</f>
        <v>67</v>
      </c>
      <c r="S547">
        <f>VLOOKUP(C547,[1]Parish_language_2022b!$1:$1048576,6,FALSE)</f>
        <v>8297</v>
      </c>
      <c r="T547">
        <f>VLOOKUP(C547,[1]Parish_language_2022b!$1:$1048576,8,FALSE)</f>
        <v>46</v>
      </c>
      <c r="U547">
        <v>8219</v>
      </c>
      <c r="V547">
        <v>7825</v>
      </c>
      <c r="W547">
        <v>8256</v>
      </c>
      <c r="X547">
        <v>7728</v>
      </c>
      <c r="Y547">
        <v>61</v>
      </c>
      <c r="Z547">
        <v>167</v>
      </c>
      <c r="AA547">
        <v>42</v>
      </c>
      <c r="AB547">
        <v>7</v>
      </c>
      <c r="AC547">
        <v>27</v>
      </c>
      <c r="AD547">
        <v>234</v>
      </c>
    </row>
    <row r="548" spans="1:30" ht="15" customHeight="1" x14ac:dyDescent="0.35">
      <c r="A548" s="1">
        <v>17</v>
      </c>
      <c r="B548" s="1" t="s">
        <v>548</v>
      </c>
      <c r="C548" s="2">
        <v>221345</v>
      </c>
      <c r="D548" s="17">
        <v>5459</v>
      </c>
      <c r="E548" s="18">
        <v>2758</v>
      </c>
      <c r="F548">
        <v>1160</v>
      </c>
      <c r="G548">
        <v>919</v>
      </c>
      <c r="H548">
        <v>379</v>
      </c>
      <c r="I548">
        <v>217</v>
      </c>
      <c r="J548">
        <v>77</v>
      </c>
      <c r="K548">
        <v>15</v>
      </c>
      <c r="L548">
        <v>6</v>
      </c>
      <c r="M548">
        <v>0</v>
      </c>
      <c r="N548">
        <v>4984</v>
      </c>
      <c r="O548">
        <v>56</v>
      </c>
      <c r="P548">
        <v>4</v>
      </c>
      <c r="Q548">
        <f>VLOOKUP(C548,[1]Parish_language_2022b!$1:$1048576,8,FALSE)</f>
        <v>32</v>
      </c>
      <c r="R548">
        <f>VLOOKUP(C548,[1]Parish_language_2022b!$1:$1048576,7,FALSE)</f>
        <v>105</v>
      </c>
      <c r="S548">
        <f>VLOOKUP(C548,[1]Parish_language_2022b!$1:$1048576,6,FALSE)</f>
        <v>5185</v>
      </c>
      <c r="T548">
        <f>VLOOKUP(C548,[1]Parish_language_2022b!$1:$1048576,8,FALSE)</f>
        <v>32</v>
      </c>
      <c r="U548">
        <v>4968</v>
      </c>
      <c r="V548">
        <v>4690</v>
      </c>
      <c r="W548">
        <v>5204</v>
      </c>
      <c r="X548">
        <v>4590</v>
      </c>
      <c r="Y548">
        <v>42</v>
      </c>
      <c r="Z548">
        <v>192</v>
      </c>
      <c r="AA548">
        <v>17</v>
      </c>
      <c r="AB548">
        <v>4</v>
      </c>
      <c r="AC548">
        <v>13</v>
      </c>
      <c r="AD548">
        <v>180</v>
      </c>
    </row>
    <row r="549" spans="1:30" ht="15" customHeight="1" x14ac:dyDescent="0.35">
      <c r="A549" s="1">
        <v>17</v>
      </c>
      <c r="B549" s="1" t="s">
        <v>549</v>
      </c>
      <c r="C549" s="2">
        <v>221340</v>
      </c>
      <c r="D549" s="17">
        <v>13057</v>
      </c>
      <c r="E549" s="18">
        <v>6188</v>
      </c>
      <c r="F549">
        <v>2461</v>
      </c>
      <c r="G549">
        <v>1977</v>
      </c>
      <c r="H549">
        <v>907</v>
      </c>
      <c r="I549">
        <v>621</v>
      </c>
      <c r="J549">
        <v>172</v>
      </c>
      <c r="K549">
        <v>46</v>
      </c>
      <c r="L549">
        <v>15</v>
      </c>
      <c r="M549">
        <v>7</v>
      </c>
      <c r="N549">
        <v>12057</v>
      </c>
      <c r="O549">
        <v>109</v>
      </c>
      <c r="P549">
        <v>20</v>
      </c>
      <c r="Q549">
        <f>VLOOKUP(C549,[1]Parish_language_2022b!$1:$1048576,8,FALSE)</f>
        <v>72</v>
      </c>
      <c r="R549">
        <f>VLOOKUP(C549,[1]Parish_language_2022b!$1:$1048576,7,FALSE)</f>
        <v>178</v>
      </c>
      <c r="S549">
        <f>VLOOKUP(C549,[1]Parish_language_2022b!$1:$1048576,6,FALSE)</f>
        <v>12409</v>
      </c>
      <c r="T549">
        <f>VLOOKUP(C549,[1]Parish_language_2022b!$1:$1048576,8,FALSE)</f>
        <v>72</v>
      </c>
      <c r="U549">
        <v>12054</v>
      </c>
      <c r="V549">
        <v>11181</v>
      </c>
      <c r="W549">
        <v>12356</v>
      </c>
      <c r="X549">
        <v>10950</v>
      </c>
      <c r="Y549">
        <v>101</v>
      </c>
      <c r="Z549">
        <v>411</v>
      </c>
      <c r="AA549">
        <v>99</v>
      </c>
      <c r="AB549">
        <v>9</v>
      </c>
      <c r="AC549">
        <v>55</v>
      </c>
      <c r="AD549">
        <v>396</v>
      </c>
    </row>
    <row r="550" spans="1:30" ht="15" customHeight="1" x14ac:dyDescent="0.35">
      <c r="A550" s="1">
        <v>17</v>
      </c>
      <c r="B550" s="1" t="s">
        <v>550</v>
      </c>
      <c r="C550" s="2">
        <v>221349</v>
      </c>
      <c r="D550" s="17">
        <v>8022</v>
      </c>
      <c r="E550" s="18">
        <v>4131</v>
      </c>
      <c r="F550">
        <v>1945</v>
      </c>
      <c r="G550">
        <v>1224</v>
      </c>
      <c r="H550">
        <v>509</v>
      </c>
      <c r="I550">
        <v>314</v>
      </c>
      <c r="J550">
        <v>103</v>
      </c>
      <c r="K550">
        <v>30</v>
      </c>
      <c r="L550">
        <v>13</v>
      </c>
      <c r="M550">
        <v>2</v>
      </c>
      <c r="N550">
        <v>7224</v>
      </c>
      <c r="O550">
        <v>90</v>
      </c>
      <c r="P550">
        <v>18</v>
      </c>
      <c r="Q550">
        <f>VLOOKUP(C550,[1]Parish_language_2022b!$1:$1048576,8,FALSE)</f>
        <v>42</v>
      </c>
      <c r="R550">
        <f>VLOOKUP(C550,[1]Parish_language_2022b!$1:$1048576,7,FALSE)</f>
        <v>123</v>
      </c>
      <c r="S550">
        <f>VLOOKUP(C550,[1]Parish_language_2022b!$1:$1048576,6,FALSE)</f>
        <v>7649</v>
      </c>
      <c r="T550">
        <f>VLOOKUP(C550,[1]Parish_language_2022b!$1:$1048576,8,FALSE)</f>
        <v>42</v>
      </c>
      <c r="U550">
        <v>7077</v>
      </c>
      <c r="V550">
        <v>6594</v>
      </c>
      <c r="W550">
        <v>7442</v>
      </c>
      <c r="X550">
        <v>6419</v>
      </c>
      <c r="Y550">
        <v>83</v>
      </c>
      <c r="Z550">
        <v>349</v>
      </c>
      <c r="AA550">
        <v>69</v>
      </c>
      <c r="AB550">
        <v>14</v>
      </c>
      <c r="AC550">
        <v>54</v>
      </c>
      <c r="AD550">
        <v>250</v>
      </c>
    </row>
    <row r="551" spans="1:30" ht="15" customHeight="1" x14ac:dyDescent="0.35">
      <c r="A551" s="1">
        <v>17</v>
      </c>
      <c r="B551" s="1" t="s">
        <v>551</v>
      </c>
      <c r="C551" s="2">
        <v>221350</v>
      </c>
      <c r="D551" s="17">
        <v>2737</v>
      </c>
      <c r="E551" s="18">
        <v>1326</v>
      </c>
      <c r="F551">
        <v>520</v>
      </c>
      <c r="G551">
        <v>426</v>
      </c>
      <c r="H551">
        <v>200</v>
      </c>
      <c r="I551">
        <v>129</v>
      </c>
      <c r="J551">
        <v>38</v>
      </c>
      <c r="K551">
        <v>4</v>
      </c>
      <c r="L551">
        <v>3</v>
      </c>
      <c r="M551">
        <v>3</v>
      </c>
      <c r="N551">
        <v>2631</v>
      </c>
      <c r="O551">
        <v>16</v>
      </c>
      <c r="P551">
        <v>5</v>
      </c>
      <c r="Q551">
        <f>VLOOKUP(C551,[1]Parish_language_2022b!$1:$1048576,8,FALSE)</f>
        <v>11</v>
      </c>
      <c r="R551">
        <f>VLOOKUP(C551,[1]Parish_language_2022b!$1:$1048576,7,FALSE)</f>
        <v>25</v>
      </c>
      <c r="S551">
        <f>VLOOKUP(C551,[1]Parish_language_2022b!$1:$1048576,6,FALSE)</f>
        <v>2648</v>
      </c>
      <c r="T551">
        <f>VLOOKUP(C551,[1]Parish_language_2022b!$1:$1048576,8,FALSE)</f>
        <v>11</v>
      </c>
      <c r="U551">
        <v>2619</v>
      </c>
      <c r="V551">
        <v>2433</v>
      </c>
      <c r="W551">
        <v>2654</v>
      </c>
      <c r="X551">
        <v>2428</v>
      </c>
      <c r="Y551">
        <v>17</v>
      </c>
      <c r="Z551">
        <v>72</v>
      </c>
      <c r="AA551">
        <v>7</v>
      </c>
      <c r="AB551">
        <v>2</v>
      </c>
      <c r="AC551">
        <v>9</v>
      </c>
      <c r="AD551">
        <v>91</v>
      </c>
    </row>
    <row r="552" spans="1:30" ht="15" customHeight="1" x14ac:dyDescent="0.35">
      <c r="A552" s="1">
        <v>17</v>
      </c>
      <c r="B552" s="1" t="s">
        <v>552</v>
      </c>
      <c r="C552" s="2">
        <v>221351</v>
      </c>
      <c r="D552" s="17">
        <v>3131</v>
      </c>
      <c r="E552" s="18">
        <v>1747</v>
      </c>
      <c r="F552">
        <v>899</v>
      </c>
      <c r="G552">
        <v>557</v>
      </c>
      <c r="H552">
        <v>126</v>
      </c>
      <c r="I552">
        <v>132</v>
      </c>
      <c r="J552">
        <v>22</v>
      </c>
      <c r="K552">
        <v>3</v>
      </c>
      <c r="L552">
        <v>1</v>
      </c>
      <c r="M552">
        <v>0</v>
      </c>
      <c r="N552">
        <v>2898</v>
      </c>
      <c r="O552">
        <v>49</v>
      </c>
      <c r="P552">
        <v>4</v>
      </c>
      <c r="Q552">
        <f>VLOOKUP(C552,[1]Parish_language_2022b!$1:$1048576,8,FALSE)</f>
        <v>16</v>
      </c>
      <c r="R552">
        <f>VLOOKUP(C552,[1]Parish_language_2022b!$1:$1048576,7,FALSE)</f>
        <v>27</v>
      </c>
      <c r="S552">
        <f>VLOOKUP(C552,[1]Parish_language_2022b!$1:$1048576,6,FALSE)</f>
        <v>3025</v>
      </c>
      <c r="T552">
        <f>VLOOKUP(C552,[1]Parish_language_2022b!$1:$1048576,8,FALSE)</f>
        <v>16</v>
      </c>
      <c r="U552">
        <v>2812</v>
      </c>
      <c r="V552">
        <v>2594</v>
      </c>
      <c r="W552">
        <v>2918</v>
      </c>
      <c r="X552">
        <v>2540</v>
      </c>
      <c r="Y552">
        <v>30</v>
      </c>
      <c r="Z552">
        <v>154</v>
      </c>
      <c r="AA552">
        <v>14</v>
      </c>
      <c r="AB552">
        <v>6</v>
      </c>
      <c r="AC552">
        <v>18</v>
      </c>
      <c r="AD552">
        <v>127</v>
      </c>
    </row>
    <row r="553" spans="1:30" ht="15" customHeight="1" x14ac:dyDescent="0.35">
      <c r="A553" s="1">
        <v>17</v>
      </c>
      <c r="B553" s="1" t="s">
        <v>553</v>
      </c>
      <c r="C553" s="2">
        <v>221352</v>
      </c>
      <c r="D553" s="17">
        <v>8325</v>
      </c>
      <c r="E553" s="18">
        <v>3899</v>
      </c>
      <c r="F553">
        <v>1372</v>
      </c>
      <c r="G553">
        <v>1375</v>
      </c>
      <c r="H553">
        <v>539</v>
      </c>
      <c r="I553">
        <v>444</v>
      </c>
      <c r="J553">
        <v>106</v>
      </c>
      <c r="K553">
        <v>23</v>
      </c>
      <c r="L553">
        <v>11</v>
      </c>
      <c r="M553">
        <v>3</v>
      </c>
      <c r="N553">
        <v>7928</v>
      </c>
      <c r="O553">
        <v>60</v>
      </c>
      <c r="P553">
        <v>23</v>
      </c>
      <c r="Q553">
        <f>VLOOKUP(C553,[1]Parish_language_2022b!$1:$1048576,8,FALSE)</f>
        <v>48</v>
      </c>
      <c r="R553">
        <f>VLOOKUP(C553,[1]Parish_language_2022b!$1:$1048576,7,FALSE)</f>
        <v>101</v>
      </c>
      <c r="S553">
        <f>VLOOKUP(C553,[1]Parish_language_2022b!$1:$1048576,6,FALSE)</f>
        <v>8034</v>
      </c>
      <c r="T553">
        <f>VLOOKUP(C553,[1]Parish_language_2022b!$1:$1048576,8,FALSE)</f>
        <v>48</v>
      </c>
      <c r="U553">
        <v>7852</v>
      </c>
      <c r="V553">
        <v>7275</v>
      </c>
      <c r="W553">
        <v>7940</v>
      </c>
      <c r="X553">
        <v>7159</v>
      </c>
      <c r="Y553">
        <v>80</v>
      </c>
      <c r="Z553">
        <v>246</v>
      </c>
      <c r="AA553">
        <v>52</v>
      </c>
      <c r="AB553">
        <v>6</v>
      </c>
      <c r="AC553">
        <v>23</v>
      </c>
      <c r="AD553">
        <v>288</v>
      </c>
    </row>
    <row r="554" spans="1:30" ht="15" customHeight="1" x14ac:dyDescent="0.35">
      <c r="A554" s="1">
        <v>17</v>
      </c>
      <c r="B554" s="1" t="s">
        <v>554</v>
      </c>
      <c r="C554" s="2">
        <v>130713</v>
      </c>
      <c r="D554" s="17">
        <v>3634</v>
      </c>
      <c r="E554" s="18">
        <v>1644</v>
      </c>
      <c r="F554">
        <v>531</v>
      </c>
      <c r="G554">
        <v>591</v>
      </c>
      <c r="H554">
        <v>272</v>
      </c>
      <c r="I554">
        <v>168</v>
      </c>
      <c r="J554">
        <v>64</v>
      </c>
      <c r="K554">
        <v>18</v>
      </c>
      <c r="L554">
        <v>1</v>
      </c>
      <c r="M554">
        <v>0</v>
      </c>
      <c r="N554">
        <v>3508</v>
      </c>
      <c r="O554">
        <v>14</v>
      </c>
      <c r="P554">
        <v>0</v>
      </c>
      <c r="Q554">
        <f>VLOOKUP(C554,[1]Parish_language_2022b!$1:$1048576,8,FALSE)</f>
        <v>15</v>
      </c>
      <c r="R554">
        <f>VLOOKUP(C554,[1]Parish_language_2022b!$1:$1048576,7,FALSE)</f>
        <v>36</v>
      </c>
      <c r="S554">
        <f>VLOOKUP(C554,[1]Parish_language_2022b!$1:$1048576,6,FALSE)</f>
        <v>3495</v>
      </c>
      <c r="T554">
        <f>VLOOKUP(C554,[1]Parish_language_2022b!$1:$1048576,8,FALSE)</f>
        <v>15</v>
      </c>
      <c r="U554">
        <v>3522</v>
      </c>
      <c r="V554">
        <v>3176</v>
      </c>
      <c r="W554">
        <v>3583</v>
      </c>
      <c r="X554">
        <v>3215</v>
      </c>
      <c r="Y554">
        <v>11</v>
      </c>
      <c r="Z554">
        <v>9</v>
      </c>
      <c r="AA554">
        <v>10</v>
      </c>
      <c r="AB554">
        <v>1</v>
      </c>
      <c r="AC554">
        <v>4</v>
      </c>
      <c r="AD554">
        <v>121</v>
      </c>
    </row>
    <row r="555" spans="1:30" ht="15" customHeight="1" x14ac:dyDescent="0.35">
      <c r="A555" s="1">
        <v>17</v>
      </c>
      <c r="B555" s="1" t="s">
        <v>555</v>
      </c>
      <c r="C555" s="2">
        <v>221355</v>
      </c>
      <c r="D555" s="17">
        <v>6595</v>
      </c>
      <c r="E555" s="18">
        <v>3448</v>
      </c>
      <c r="F555">
        <v>1530</v>
      </c>
      <c r="G555">
        <v>1131</v>
      </c>
      <c r="H555">
        <v>442</v>
      </c>
      <c r="I555">
        <v>258</v>
      </c>
      <c r="J555">
        <v>58</v>
      </c>
      <c r="K555">
        <v>12</v>
      </c>
      <c r="L555">
        <v>4</v>
      </c>
      <c r="M555">
        <v>3</v>
      </c>
      <c r="N555">
        <v>6261</v>
      </c>
      <c r="O555">
        <v>45</v>
      </c>
      <c r="P555">
        <v>5</v>
      </c>
      <c r="Q555">
        <f>VLOOKUP(C555,[1]Parish_language_2022b!$1:$1048576,8,FALSE)</f>
        <v>24</v>
      </c>
      <c r="R555">
        <f>VLOOKUP(C555,[1]Parish_language_2022b!$1:$1048576,7,FALSE)</f>
        <v>67</v>
      </c>
      <c r="S555">
        <f>VLOOKUP(C555,[1]Parish_language_2022b!$1:$1048576,6,FALSE)</f>
        <v>6371</v>
      </c>
      <c r="T555">
        <f>VLOOKUP(C555,[1]Parish_language_2022b!$1:$1048576,8,FALSE)</f>
        <v>24</v>
      </c>
      <c r="U555">
        <v>6248</v>
      </c>
      <c r="V555">
        <v>5913</v>
      </c>
      <c r="W555">
        <v>6435</v>
      </c>
      <c r="X555">
        <v>5936</v>
      </c>
      <c r="Y555">
        <v>36</v>
      </c>
      <c r="Z555">
        <v>83</v>
      </c>
      <c r="AA555">
        <v>46</v>
      </c>
      <c r="AB555">
        <v>4</v>
      </c>
      <c r="AC555">
        <v>8</v>
      </c>
      <c r="AD555">
        <v>282</v>
      </c>
    </row>
    <row r="556" spans="1:30" ht="15" customHeight="1" x14ac:dyDescent="0.35">
      <c r="A556" s="1">
        <v>17</v>
      </c>
      <c r="B556" s="1" t="s">
        <v>556</v>
      </c>
      <c r="C556" s="2">
        <v>221360</v>
      </c>
      <c r="D556" s="17">
        <v>4282</v>
      </c>
      <c r="E556" s="18">
        <v>2166</v>
      </c>
      <c r="F556">
        <v>965</v>
      </c>
      <c r="G556">
        <v>656</v>
      </c>
      <c r="H556">
        <v>278</v>
      </c>
      <c r="I556">
        <v>212</v>
      </c>
      <c r="J556">
        <v>50</v>
      </c>
      <c r="K556">
        <v>9</v>
      </c>
      <c r="L556">
        <v>4</v>
      </c>
      <c r="M556">
        <v>0</v>
      </c>
      <c r="N556">
        <v>4005</v>
      </c>
      <c r="O556">
        <v>22</v>
      </c>
      <c r="P556">
        <v>1</v>
      </c>
      <c r="Q556">
        <f>VLOOKUP(C556,[1]Parish_language_2022b!$1:$1048576,8,FALSE)</f>
        <v>18</v>
      </c>
      <c r="R556">
        <f>VLOOKUP(C556,[1]Parish_language_2022b!$1:$1048576,7,FALSE)</f>
        <v>53</v>
      </c>
      <c r="S556">
        <f>VLOOKUP(C556,[1]Parish_language_2022b!$1:$1048576,6,FALSE)</f>
        <v>4063</v>
      </c>
      <c r="T556">
        <f>VLOOKUP(C556,[1]Parish_language_2022b!$1:$1048576,8,FALSE)</f>
        <v>18</v>
      </c>
      <c r="U556">
        <v>4048</v>
      </c>
      <c r="V556">
        <v>3835</v>
      </c>
      <c r="W556">
        <v>4179</v>
      </c>
      <c r="X556">
        <v>3808</v>
      </c>
      <c r="Y556">
        <v>21</v>
      </c>
      <c r="Z556">
        <v>60</v>
      </c>
      <c r="AA556">
        <v>12</v>
      </c>
      <c r="AB556">
        <v>0</v>
      </c>
      <c r="AC556">
        <v>5</v>
      </c>
      <c r="AD556">
        <v>152</v>
      </c>
    </row>
    <row r="557" spans="1:30" ht="15" customHeight="1" x14ac:dyDescent="0.35">
      <c r="A557" s="1">
        <v>17</v>
      </c>
      <c r="B557" s="1" t="s">
        <v>557</v>
      </c>
      <c r="C557" s="2">
        <v>221375</v>
      </c>
      <c r="D557" s="17">
        <v>5151</v>
      </c>
      <c r="E557" s="18">
        <v>2583</v>
      </c>
      <c r="F557">
        <v>1049</v>
      </c>
      <c r="G557">
        <v>853</v>
      </c>
      <c r="H557">
        <v>337</v>
      </c>
      <c r="I557">
        <v>229</v>
      </c>
      <c r="J557">
        <v>69</v>
      </c>
      <c r="K557">
        <v>17</v>
      </c>
      <c r="L557">
        <v>1</v>
      </c>
      <c r="M557">
        <v>0</v>
      </c>
      <c r="N557">
        <v>4717</v>
      </c>
      <c r="O557">
        <v>47</v>
      </c>
      <c r="P557">
        <v>21</v>
      </c>
      <c r="Q557">
        <f>VLOOKUP(C557,[1]Parish_language_2022b!$1:$1048576,8,FALSE)</f>
        <v>18</v>
      </c>
      <c r="R557">
        <f>VLOOKUP(C557,[1]Parish_language_2022b!$1:$1048576,7,FALSE)</f>
        <v>44</v>
      </c>
      <c r="S557">
        <f>VLOOKUP(C557,[1]Parish_language_2022b!$1:$1048576,6,FALSE)</f>
        <v>4947</v>
      </c>
      <c r="T557">
        <f>VLOOKUP(C557,[1]Parish_language_2022b!$1:$1048576,8,FALSE)</f>
        <v>18</v>
      </c>
      <c r="U557">
        <v>4739</v>
      </c>
      <c r="V557">
        <v>4401</v>
      </c>
      <c r="W557">
        <v>5023</v>
      </c>
      <c r="X557">
        <v>4385</v>
      </c>
      <c r="Y557">
        <v>34</v>
      </c>
      <c r="Z557">
        <v>49</v>
      </c>
      <c r="AA557">
        <v>20</v>
      </c>
      <c r="AB557">
        <v>5</v>
      </c>
      <c r="AC557">
        <v>12</v>
      </c>
      <c r="AD557">
        <v>206</v>
      </c>
    </row>
    <row r="558" spans="1:30" ht="15" customHeight="1" x14ac:dyDescent="0.35">
      <c r="A558" s="1">
        <v>17</v>
      </c>
      <c r="B558" s="1" t="s">
        <v>558</v>
      </c>
      <c r="C558" s="2">
        <v>171112</v>
      </c>
      <c r="D558" s="17">
        <v>1425</v>
      </c>
      <c r="E558" s="18">
        <v>612</v>
      </c>
      <c r="F558">
        <v>196</v>
      </c>
      <c r="G558">
        <v>191</v>
      </c>
      <c r="H558">
        <v>91</v>
      </c>
      <c r="I558">
        <v>75</v>
      </c>
      <c r="J558">
        <v>34</v>
      </c>
      <c r="K558">
        <v>10</v>
      </c>
      <c r="L558">
        <v>2</v>
      </c>
      <c r="M558">
        <v>2</v>
      </c>
      <c r="N558">
        <v>1347</v>
      </c>
      <c r="O558">
        <v>9</v>
      </c>
      <c r="P558">
        <v>3</v>
      </c>
      <c r="Q558">
        <f>VLOOKUP(C558,[1]Parish_language_2022b!$1:$1048576,8,FALSE)</f>
        <v>6</v>
      </c>
      <c r="R558">
        <f>VLOOKUP(C558,[1]Parish_language_2022b!$1:$1048576,7,FALSE)</f>
        <v>12</v>
      </c>
      <c r="S558">
        <f>VLOOKUP(C558,[1]Parish_language_2022b!$1:$1048576,6,FALSE)</f>
        <v>1367</v>
      </c>
      <c r="T558">
        <f>VLOOKUP(C558,[1]Parish_language_2022b!$1:$1048576,8,FALSE)</f>
        <v>6</v>
      </c>
      <c r="U558">
        <v>1377</v>
      </c>
      <c r="V558">
        <v>1291</v>
      </c>
      <c r="W558">
        <v>1387</v>
      </c>
      <c r="X558">
        <v>1253</v>
      </c>
      <c r="Y558">
        <v>4</v>
      </c>
      <c r="Z558">
        <v>16</v>
      </c>
      <c r="AA558">
        <v>5</v>
      </c>
      <c r="AB558">
        <v>2</v>
      </c>
      <c r="AC558">
        <v>12</v>
      </c>
      <c r="AD558">
        <v>31</v>
      </c>
    </row>
    <row r="559" spans="1:30" ht="15" customHeight="1" x14ac:dyDescent="0.35">
      <c r="A559" s="1">
        <v>17</v>
      </c>
      <c r="B559" s="1" t="s">
        <v>559</v>
      </c>
      <c r="C559" s="2">
        <v>221363</v>
      </c>
      <c r="D559" s="17">
        <v>3470</v>
      </c>
      <c r="E559" s="18">
        <v>1510</v>
      </c>
      <c r="F559">
        <v>451</v>
      </c>
      <c r="G559">
        <v>559</v>
      </c>
      <c r="H559">
        <v>246</v>
      </c>
      <c r="I559">
        <v>181</v>
      </c>
      <c r="J559">
        <v>58</v>
      </c>
      <c r="K559">
        <v>11</v>
      </c>
      <c r="L559">
        <v>7</v>
      </c>
      <c r="M559">
        <v>0</v>
      </c>
      <c r="N559">
        <v>3330</v>
      </c>
      <c r="O559">
        <v>21</v>
      </c>
      <c r="P559">
        <v>0</v>
      </c>
      <c r="Q559">
        <f>VLOOKUP(C559,[1]Parish_language_2022b!$1:$1048576,8,FALSE)</f>
        <v>6</v>
      </c>
      <c r="R559">
        <f>VLOOKUP(C559,[1]Parish_language_2022b!$1:$1048576,7,FALSE)</f>
        <v>43</v>
      </c>
      <c r="S559">
        <f>VLOOKUP(C559,[1]Parish_language_2022b!$1:$1048576,6,FALSE)</f>
        <v>3347</v>
      </c>
      <c r="T559">
        <f>VLOOKUP(C559,[1]Parish_language_2022b!$1:$1048576,8,FALSE)</f>
        <v>6</v>
      </c>
      <c r="U559">
        <v>3338</v>
      </c>
      <c r="V559">
        <v>3152</v>
      </c>
      <c r="W559">
        <v>3420</v>
      </c>
      <c r="X559">
        <v>3160</v>
      </c>
      <c r="Y559">
        <v>13</v>
      </c>
      <c r="Z559">
        <v>15</v>
      </c>
      <c r="AA559">
        <v>8</v>
      </c>
      <c r="AB559">
        <v>2</v>
      </c>
      <c r="AC559">
        <v>12</v>
      </c>
      <c r="AD559">
        <v>119</v>
      </c>
    </row>
    <row r="560" spans="1:30" ht="15" customHeight="1" x14ac:dyDescent="0.35">
      <c r="A560" s="1">
        <v>17</v>
      </c>
      <c r="B560" s="1" t="s">
        <v>560</v>
      </c>
      <c r="C560" s="2">
        <v>171114</v>
      </c>
      <c r="D560" s="17">
        <v>7193</v>
      </c>
      <c r="E560" s="18">
        <v>3307</v>
      </c>
      <c r="F560">
        <v>1123</v>
      </c>
      <c r="G560">
        <v>1178</v>
      </c>
      <c r="H560">
        <v>472</v>
      </c>
      <c r="I560">
        <v>406</v>
      </c>
      <c r="J560">
        <v>107</v>
      </c>
      <c r="K560">
        <v>22</v>
      </c>
      <c r="L560">
        <v>4</v>
      </c>
      <c r="M560">
        <v>0</v>
      </c>
      <c r="N560">
        <v>6769</v>
      </c>
      <c r="O560">
        <v>47</v>
      </c>
      <c r="P560">
        <v>4</v>
      </c>
      <c r="Q560">
        <f>VLOOKUP(C560,[1]Parish_language_2022b!$1:$1048576,8,FALSE)</f>
        <v>25</v>
      </c>
      <c r="R560">
        <f>VLOOKUP(C560,[1]Parish_language_2022b!$1:$1048576,7,FALSE)</f>
        <v>37</v>
      </c>
      <c r="S560">
        <f>VLOOKUP(C560,[1]Parish_language_2022b!$1:$1048576,6,FALSE)</f>
        <v>6915</v>
      </c>
      <c r="T560">
        <f>VLOOKUP(C560,[1]Parish_language_2022b!$1:$1048576,8,FALSE)</f>
        <v>25</v>
      </c>
      <c r="U560">
        <v>6787</v>
      </c>
      <c r="V560">
        <v>6392</v>
      </c>
      <c r="W560">
        <v>6795</v>
      </c>
      <c r="X560">
        <v>6232</v>
      </c>
      <c r="Y560">
        <v>60</v>
      </c>
      <c r="Z560">
        <v>254</v>
      </c>
      <c r="AA560">
        <v>62</v>
      </c>
      <c r="AB560">
        <v>4</v>
      </c>
      <c r="AC560">
        <v>15</v>
      </c>
      <c r="AD560">
        <v>168</v>
      </c>
    </row>
    <row r="561" spans="1:30" ht="15" customHeight="1" x14ac:dyDescent="0.35">
      <c r="A561" s="1">
        <v>17</v>
      </c>
      <c r="B561" s="1" t="s">
        <v>561</v>
      </c>
      <c r="C561" s="2">
        <v>171162</v>
      </c>
      <c r="D561" s="17">
        <v>8108</v>
      </c>
      <c r="E561" s="18">
        <v>3934</v>
      </c>
      <c r="F561">
        <v>1609</v>
      </c>
      <c r="G561">
        <v>1198</v>
      </c>
      <c r="H561">
        <v>600</v>
      </c>
      <c r="I561">
        <v>350</v>
      </c>
      <c r="J561">
        <v>108</v>
      </c>
      <c r="K561">
        <v>33</v>
      </c>
      <c r="L561">
        <v>5</v>
      </c>
      <c r="M561">
        <v>5</v>
      </c>
      <c r="N561">
        <v>7367</v>
      </c>
      <c r="O561">
        <v>110</v>
      </c>
      <c r="P561">
        <v>19</v>
      </c>
      <c r="Q561">
        <f>VLOOKUP(C561,[1]Parish_language_2022b!$1:$1048576,8,FALSE)</f>
        <v>32</v>
      </c>
      <c r="R561">
        <f>VLOOKUP(C561,[1]Parish_language_2022b!$1:$1048576,7,FALSE)</f>
        <v>98</v>
      </c>
      <c r="S561">
        <f>VLOOKUP(C561,[1]Parish_language_2022b!$1:$1048576,6,FALSE)</f>
        <v>7761</v>
      </c>
      <c r="T561">
        <f>VLOOKUP(C561,[1]Parish_language_2022b!$1:$1048576,8,FALSE)</f>
        <v>32</v>
      </c>
      <c r="U561">
        <v>7327</v>
      </c>
      <c r="V561">
        <v>6939</v>
      </c>
      <c r="W561">
        <v>7675</v>
      </c>
      <c r="X561">
        <v>6736</v>
      </c>
      <c r="Y561">
        <v>76</v>
      </c>
      <c r="Z561">
        <v>204</v>
      </c>
      <c r="AA561">
        <v>91</v>
      </c>
      <c r="AB561">
        <v>7</v>
      </c>
      <c r="AC561">
        <v>52</v>
      </c>
      <c r="AD561">
        <v>202</v>
      </c>
    </row>
    <row r="562" spans="1:30" ht="15" customHeight="1" x14ac:dyDescent="0.35">
      <c r="A562" s="1">
        <v>17</v>
      </c>
      <c r="B562" s="1" t="s">
        <v>562</v>
      </c>
      <c r="C562" s="2">
        <v>171116</v>
      </c>
      <c r="D562" s="17">
        <v>9990</v>
      </c>
      <c r="E562" s="18">
        <v>4220</v>
      </c>
      <c r="F562">
        <v>1193</v>
      </c>
      <c r="G562">
        <v>1430</v>
      </c>
      <c r="H562">
        <v>749</v>
      </c>
      <c r="I562">
        <v>612</v>
      </c>
      <c r="J562">
        <v>183</v>
      </c>
      <c r="K562">
        <v>37</v>
      </c>
      <c r="L562">
        <v>5</v>
      </c>
      <c r="M562">
        <v>7</v>
      </c>
      <c r="N562">
        <v>9218</v>
      </c>
      <c r="O562">
        <v>87</v>
      </c>
      <c r="P562">
        <v>18</v>
      </c>
      <c r="Q562">
        <f>VLOOKUP(C562,[1]Parish_language_2022b!$1:$1048576,8,FALSE)</f>
        <v>53</v>
      </c>
      <c r="R562">
        <f>VLOOKUP(C562,[1]Parish_language_2022b!$1:$1048576,7,FALSE)</f>
        <v>91</v>
      </c>
      <c r="S562">
        <f>VLOOKUP(C562,[1]Parish_language_2022b!$1:$1048576,6,FALSE)</f>
        <v>9498</v>
      </c>
      <c r="T562">
        <f>VLOOKUP(C562,[1]Parish_language_2022b!$1:$1048576,8,FALSE)</f>
        <v>53</v>
      </c>
      <c r="U562">
        <v>9222</v>
      </c>
      <c r="V562">
        <v>8725</v>
      </c>
      <c r="W562">
        <v>9366</v>
      </c>
      <c r="X562">
        <v>8471</v>
      </c>
      <c r="Y562">
        <v>89</v>
      </c>
      <c r="Z562">
        <v>373</v>
      </c>
      <c r="AA562">
        <v>99</v>
      </c>
      <c r="AB562">
        <v>14</v>
      </c>
      <c r="AC562">
        <v>49</v>
      </c>
      <c r="AD562">
        <v>219</v>
      </c>
    </row>
    <row r="563" spans="1:30" ht="15" customHeight="1" x14ac:dyDescent="0.35">
      <c r="A563" s="1">
        <v>17</v>
      </c>
      <c r="B563" s="1" t="s">
        <v>563</v>
      </c>
      <c r="C563" s="2">
        <v>171130</v>
      </c>
      <c r="D563" s="17">
        <v>5959</v>
      </c>
      <c r="E563" s="18">
        <v>3039</v>
      </c>
      <c r="F563">
        <v>1315</v>
      </c>
      <c r="G563">
        <v>1032</v>
      </c>
      <c r="H563">
        <v>342</v>
      </c>
      <c r="I563">
        <v>282</v>
      </c>
      <c r="J563">
        <v>64</v>
      </c>
      <c r="K563">
        <v>14</v>
      </c>
      <c r="L563">
        <v>6</v>
      </c>
      <c r="M563">
        <v>0</v>
      </c>
      <c r="N563">
        <v>5619</v>
      </c>
      <c r="O563">
        <v>38</v>
      </c>
      <c r="P563">
        <v>4</v>
      </c>
      <c r="Q563">
        <f>VLOOKUP(C563,[1]Parish_language_2022b!$1:$1048576,8,FALSE)</f>
        <v>17</v>
      </c>
      <c r="R563">
        <f>VLOOKUP(C563,[1]Parish_language_2022b!$1:$1048576,7,FALSE)</f>
        <v>54</v>
      </c>
      <c r="S563">
        <f>VLOOKUP(C563,[1]Parish_language_2022b!$1:$1048576,6,FALSE)</f>
        <v>5720</v>
      </c>
      <c r="T563">
        <f>VLOOKUP(C563,[1]Parish_language_2022b!$1:$1048576,8,FALSE)</f>
        <v>17</v>
      </c>
      <c r="U563">
        <v>5564</v>
      </c>
      <c r="V563">
        <v>5219</v>
      </c>
      <c r="W563">
        <v>5668</v>
      </c>
      <c r="X563">
        <v>5116</v>
      </c>
      <c r="Y563">
        <v>39</v>
      </c>
      <c r="Z563">
        <v>179</v>
      </c>
      <c r="AA563">
        <v>33</v>
      </c>
      <c r="AB563">
        <v>4</v>
      </c>
      <c r="AC563">
        <v>29</v>
      </c>
      <c r="AD563">
        <v>151</v>
      </c>
    </row>
    <row r="564" spans="1:30" ht="15" customHeight="1" x14ac:dyDescent="0.35">
      <c r="A564" s="1">
        <v>17</v>
      </c>
      <c r="B564" s="1" t="s">
        <v>564</v>
      </c>
      <c r="C564" s="2">
        <v>171121</v>
      </c>
      <c r="D564" s="17">
        <v>6956</v>
      </c>
      <c r="E564" s="18">
        <v>3174</v>
      </c>
      <c r="F564">
        <v>1197</v>
      </c>
      <c r="G564">
        <v>997</v>
      </c>
      <c r="H564">
        <v>489</v>
      </c>
      <c r="I564">
        <v>384</v>
      </c>
      <c r="J564">
        <v>94</v>
      </c>
      <c r="K564">
        <v>18</v>
      </c>
      <c r="L564">
        <v>9</v>
      </c>
      <c r="M564">
        <v>0</v>
      </c>
      <c r="N564">
        <v>6599</v>
      </c>
      <c r="O564">
        <v>62</v>
      </c>
      <c r="P564">
        <v>6</v>
      </c>
      <c r="Q564">
        <f>VLOOKUP(C564,[1]Parish_language_2022b!$1:$1048576,8,FALSE)</f>
        <v>34</v>
      </c>
      <c r="R564">
        <f>VLOOKUP(C564,[1]Parish_language_2022b!$1:$1048576,7,FALSE)</f>
        <v>64</v>
      </c>
      <c r="S564">
        <f>VLOOKUP(C564,[1]Parish_language_2022b!$1:$1048576,6,FALSE)</f>
        <v>6665</v>
      </c>
      <c r="T564">
        <f>VLOOKUP(C564,[1]Parish_language_2022b!$1:$1048576,8,FALSE)</f>
        <v>34</v>
      </c>
      <c r="U564">
        <v>6640</v>
      </c>
      <c r="V564">
        <v>6370</v>
      </c>
      <c r="W564">
        <v>6691</v>
      </c>
      <c r="X564">
        <v>6231</v>
      </c>
      <c r="Y564">
        <v>45</v>
      </c>
      <c r="Z564">
        <v>154</v>
      </c>
      <c r="AA564">
        <v>36</v>
      </c>
      <c r="AB564">
        <v>7</v>
      </c>
      <c r="AC564">
        <v>29</v>
      </c>
      <c r="AD564">
        <v>183</v>
      </c>
    </row>
    <row r="565" spans="1:30" ht="15" customHeight="1" x14ac:dyDescent="0.35">
      <c r="A565" s="1">
        <v>17</v>
      </c>
      <c r="B565" s="1" t="s">
        <v>565</v>
      </c>
      <c r="C565" s="2">
        <v>171120</v>
      </c>
      <c r="D565" s="17">
        <v>2417</v>
      </c>
      <c r="E565" s="18">
        <v>1240</v>
      </c>
      <c r="F565">
        <v>593</v>
      </c>
      <c r="G565">
        <v>406</v>
      </c>
      <c r="H565">
        <v>91</v>
      </c>
      <c r="I565">
        <v>100</v>
      </c>
      <c r="J565">
        <v>35</v>
      </c>
      <c r="K565">
        <v>5</v>
      </c>
      <c r="L565">
        <v>2</v>
      </c>
      <c r="M565">
        <v>0</v>
      </c>
      <c r="N565">
        <v>2217</v>
      </c>
      <c r="O565">
        <v>31</v>
      </c>
      <c r="P565">
        <v>6</v>
      </c>
      <c r="Q565">
        <f>VLOOKUP(C565,[1]Parish_language_2022b!$1:$1048576,8,FALSE)</f>
        <v>8</v>
      </c>
      <c r="R565">
        <f>VLOOKUP(C565,[1]Parish_language_2022b!$1:$1048576,7,FALSE)</f>
        <v>27</v>
      </c>
      <c r="S565">
        <f>VLOOKUP(C565,[1]Parish_language_2022b!$1:$1048576,6,FALSE)</f>
        <v>2326</v>
      </c>
      <c r="T565">
        <f>VLOOKUP(C565,[1]Parish_language_2022b!$1:$1048576,8,FALSE)</f>
        <v>8</v>
      </c>
      <c r="U565">
        <v>2160</v>
      </c>
      <c r="V565">
        <v>2016</v>
      </c>
      <c r="W565">
        <v>2217</v>
      </c>
      <c r="X565">
        <v>1961</v>
      </c>
      <c r="Y565">
        <v>25</v>
      </c>
      <c r="Z565">
        <v>121</v>
      </c>
      <c r="AA565">
        <v>16</v>
      </c>
      <c r="AB565">
        <v>7</v>
      </c>
      <c r="AC565">
        <v>21</v>
      </c>
      <c r="AD565">
        <v>61</v>
      </c>
    </row>
    <row r="566" spans="1:30" ht="15" customHeight="1" x14ac:dyDescent="0.35">
      <c r="A566" s="1">
        <v>17</v>
      </c>
      <c r="B566" s="1" t="s">
        <v>566</v>
      </c>
      <c r="C566" s="2">
        <v>171122</v>
      </c>
      <c r="D566" s="17">
        <v>10890</v>
      </c>
      <c r="E566" s="18">
        <v>4520</v>
      </c>
      <c r="F566">
        <v>1311</v>
      </c>
      <c r="G566">
        <v>1404</v>
      </c>
      <c r="H566">
        <v>815</v>
      </c>
      <c r="I566">
        <v>688</v>
      </c>
      <c r="J566">
        <v>232</v>
      </c>
      <c r="K566">
        <v>45</v>
      </c>
      <c r="L566">
        <v>13</v>
      </c>
      <c r="M566">
        <v>6</v>
      </c>
      <c r="N566">
        <v>10213</v>
      </c>
      <c r="O566">
        <v>74</v>
      </c>
      <c r="P566">
        <v>6</v>
      </c>
      <c r="Q566">
        <f>VLOOKUP(C566,[1]Parish_language_2022b!$1:$1048576,8,FALSE)</f>
        <v>44</v>
      </c>
      <c r="R566">
        <f>VLOOKUP(C566,[1]Parish_language_2022b!$1:$1048576,7,FALSE)</f>
        <v>86</v>
      </c>
      <c r="S566">
        <f>VLOOKUP(C566,[1]Parish_language_2022b!$1:$1048576,6,FALSE)</f>
        <v>10453</v>
      </c>
      <c r="T566">
        <f>VLOOKUP(C566,[1]Parish_language_2022b!$1:$1048576,8,FALSE)</f>
        <v>44</v>
      </c>
      <c r="U566">
        <v>10310</v>
      </c>
      <c r="V566">
        <v>9829</v>
      </c>
      <c r="W566">
        <v>10446</v>
      </c>
      <c r="X566">
        <v>9653</v>
      </c>
      <c r="Y566">
        <v>95</v>
      </c>
      <c r="Z566">
        <v>269</v>
      </c>
      <c r="AA566">
        <v>25</v>
      </c>
      <c r="AB566">
        <v>10</v>
      </c>
      <c r="AC566">
        <v>52</v>
      </c>
      <c r="AD566">
        <v>215</v>
      </c>
    </row>
    <row r="567" spans="1:30" ht="15" customHeight="1" x14ac:dyDescent="0.35">
      <c r="A567" s="1">
        <v>17</v>
      </c>
      <c r="B567" s="1" t="s">
        <v>567</v>
      </c>
      <c r="C567" s="2">
        <v>171123</v>
      </c>
      <c r="D567" s="17">
        <v>2912</v>
      </c>
      <c r="E567" s="18">
        <v>1461</v>
      </c>
      <c r="F567">
        <v>693</v>
      </c>
      <c r="G567">
        <v>468</v>
      </c>
      <c r="H567">
        <v>176</v>
      </c>
      <c r="I567">
        <v>114</v>
      </c>
      <c r="J567">
        <v>22</v>
      </c>
      <c r="K567">
        <v>4</v>
      </c>
      <c r="L567">
        <v>0</v>
      </c>
      <c r="M567">
        <v>4</v>
      </c>
      <c r="N567">
        <v>2750</v>
      </c>
      <c r="O567">
        <v>37</v>
      </c>
      <c r="P567">
        <v>5</v>
      </c>
      <c r="Q567">
        <f>VLOOKUP(C567,[1]Parish_language_2022b!$1:$1048576,8,FALSE)</f>
        <v>8</v>
      </c>
      <c r="R567">
        <f>VLOOKUP(C567,[1]Parish_language_2022b!$1:$1048576,7,FALSE)</f>
        <v>22</v>
      </c>
      <c r="S567">
        <f>VLOOKUP(C567,[1]Parish_language_2022b!$1:$1048576,6,FALSE)</f>
        <v>2823</v>
      </c>
      <c r="T567">
        <f>VLOOKUP(C567,[1]Parish_language_2022b!$1:$1048576,8,FALSE)</f>
        <v>8</v>
      </c>
      <c r="U567">
        <v>2773</v>
      </c>
      <c r="V567">
        <v>2639</v>
      </c>
      <c r="W567">
        <v>2827</v>
      </c>
      <c r="X567">
        <v>2617</v>
      </c>
      <c r="Y567">
        <v>13</v>
      </c>
      <c r="Z567">
        <v>41</v>
      </c>
      <c r="AA567">
        <v>11</v>
      </c>
      <c r="AB567">
        <v>3</v>
      </c>
      <c r="AC567">
        <v>15</v>
      </c>
      <c r="AD567">
        <v>76</v>
      </c>
    </row>
    <row r="568" spans="1:30" ht="15" customHeight="1" x14ac:dyDescent="0.35">
      <c r="A568" s="1">
        <v>17</v>
      </c>
      <c r="B568" s="1" t="s">
        <v>568</v>
      </c>
      <c r="C568" s="2">
        <v>171124</v>
      </c>
      <c r="D568" s="17">
        <v>6058</v>
      </c>
      <c r="E568" s="18">
        <v>2656</v>
      </c>
      <c r="F568">
        <v>835</v>
      </c>
      <c r="G568">
        <v>898</v>
      </c>
      <c r="H568">
        <v>466</v>
      </c>
      <c r="I568">
        <v>321</v>
      </c>
      <c r="J568">
        <v>115</v>
      </c>
      <c r="K568">
        <v>27</v>
      </c>
      <c r="L568">
        <v>2</v>
      </c>
      <c r="M568">
        <v>2</v>
      </c>
      <c r="N568">
        <v>5703</v>
      </c>
      <c r="O568">
        <v>46</v>
      </c>
      <c r="P568">
        <v>6</v>
      </c>
      <c r="Q568">
        <f>VLOOKUP(C568,[1]Parish_language_2022b!$1:$1048576,8,FALSE)</f>
        <v>17</v>
      </c>
      <c r="R568">
        <f>VLOOKUP(C568,[1]Parish_language_2022b!$1:$1048576,7,FALSE)</f>
        <v>57</v>
      </c>
      <c r="S568">
        <f>VLOOKUP(C568,[1]Parish_language_2022b!$1:$1048576,6,FALSE)</f>
        <v>5807</v>
      </c>
      <c r="T568">
        <f>VLOOKUP(C568,[1]Parish_language_2022b!$1:$1048576,8,FALSE)</f>
        <v>17</v>
      </c>
      <c r="U568">
        <v>5747</v>
      </c>
      <c r="V568">
        <v>5537</v>
      </c>
      <c r="W568">
        <v>5699</v>
      </c>
      <c r="X568">
        <v>5307</v>
      </c>
      <c r="Y568">
        <v>46</v>
      </c>
      <c r="Z568">
        <v>272</v>
      </c>
      <c r="AA568">
        <v>33</v>
      </c>
      <c r="AB568">
        <v>5</v>
      </c>
      <c r="AC568">
        <v>15</v>
      </c>
      <c r="AD568">
        <v>141</v>
      </c>
    </row>
    <row r="569" spans="1:30" ht="15" customHeight="1" x14ac:dyDescent="0.35">
      <c r="A569" s="1">
        <v>17</v>
      </c>
      <c r="B569" s="1" t="s">
        <v>569</v>
      </c>
      <c r="C569" s="2">
        <v>171145</v>
      </c>
      <c r="D569" s="17">
        <v>1447</v>
      </c>
      <c r="E569" s="18">
        <v>675</v>
      </c>
      <c r="F569">
        <v>254</v>
      </c>
      <c r="G569">
        <v>193</v>
      </c>
      <c r="H569">
        <v>102</v>
      </c>
      <c r="I569">
        <v>72</v>
      </c>
      <c r="J569">
        <v>26</v>
      </c>
      <c r="K569">
        <v>8</v>
      </c>
      <c r="L569">
        <v>2</v>
      </c>
      <c r="M569">
        <v>0</v>
      </c>
      <c r="N569">
        <v>1377</v>
      </c>
      <c r="O569">
        <v>7</v>
      </c>
      <c r="P569">
        <v>0</v>
      </c>
      <c r="Q569">
        <f>VLOOKUP(C569,[1]Parish_language_2022b!$1:$1048576,8,FALSE)</f>
        <v>7</v>
      </c>
      <c r="R569">
        <f>VLOOKUP(C569,[1]Parish_language_2022b!$1:$1048576,7,FALSE)</f>
        <v>5</v>
      </c>
      <c r="S569">
        <f>VLOOKUP(C569,[1]Parish_language_2022b!$1:$1048576,6,FALSE)</f>
        <v>1398</v>
      </c>
      <c r="T569">
        <f>VLOOKUP(C569,[1]Parish_language_2022b!$1:$1048576,8,FALSE)</f>
        <v>7</v>
      </c>
      <c r="U569">
        <v>1392</v>
      </c>
      <c r="V569">
        <v>1320</v>
      </c>
      <c r="W569">
        <v>1405</v>
      </c>
      <c r="X569">
        <v>1289</v>
      </c>
      <c r="Y569">
        <v>6</v>
      </c>
      <c r="Z569">
        <v>13</v>
      </c>
      <c r="AA569">
        <v>13</v>
      </c>
      <c r="AB569">
        <v>1</v>
      </c>
      <c r="AC569">
        <v>1</v>
      </c>
      <c r="AD569">
        <v>53</v>
      </c>
    </row>
    <row r="570" spans="1:30" ht="15" customHeight="1" x14ac:dyDescent="0.35">
      <c r="A570" s="1">
        <v>17</v>
      </c>
      <c r="B570" s="1" t="s">
        <v>570</v>
      </c>
      <c r="C570" s="2">
        <v>130714</v>
      </c>
      <c r="D570" s="17">
        <v>1121</v>
      </c>
      <c r="E570" s="18">
        <v>523</v>
      </c>
      <c r="F570">
        <v>166</v>
      </c>
      <c r="G570">
        <v>214</v>
      </c>
      <c r="H570">
        <v>62</v>
      </c>
      <c r="I570">
        <v>49</v>
      </c>
      <c r="J570">
        <v>17</v>
      </c>
      <c r="K570">
        <v>8</v>
      </c>
      <c r="L570">
        <v>0</v>
      </c>
      <c r="M570">
        <v>0</v>
      </c>
      <c r="N570">
        <v>1085</v>
      </c>
      <c r="O570">
        <v>6</v>
      </c>
      <c r="P570">
        <v>0</v>
      </c>
      <c r="Q570">
        <f>VLOOKUP(C570,[1]Parish_language_2022b!$1:$1048576,8,FALSE)</f>
        <v>1</v>
      </c>
      <c r="R570">
        <f>VLOOKUP(C570,[1]Parish_language_2022b!$1:$1048576,7,FALSE)</f>
        <v>4</v>
      </c>
      <c r="S570">
        <f>VLOOKUP(C570,[1]Parish_language_2022b!$1:$1048576,6,FALSE)</f>
        <v>1095</v>
      </c>
      <c r="T570">
        <f>VLOOKUP(C570,[1]Parish_language_2022b!$1:$1048576,8,FALSE)</f>
        <v>1</v>
      </c>
      <c r="U570">
        <v>1081</v>
      </c>
      <c r="V570">
        <v>962</v>
      </c>
      <c r="W570">
        <v>1096</v>
      </c>
      <c r="X570">
        <v>951</v>
      </c>
      <c r="Y570">
        <v>10</v>
      </c>
      <c r="Z570">
        <v>8</v>
      </c>
      <c r="AA570">
        <v>2</v>
      </c>
      <c r="AB570">
        <v>2</v>
      </c>
      <c r="AC570">
        <v>6</v>
      </c>
      <c r="AD570">
        <v>41</v>
      </c>
    </row>
    <row r="571" spans="1:30" ht="15" customHeight="1" x14ac:dyDescent="0.35">
      <c r="A571" s="1">
        <v>17</v>
      </c>
      <c r="B571" s="1" t="s">
        <v>571</v>
      </c>
      <c r="C571" s="2">
        <v>130715</v>
      </c>
      <c r="D571" s="17">
        <v>4930</v>
      </c>
      <c r="E571" s="18">
        <v>2117</v>
      </c>
      <c r="F571">
        <v>620</v>
      </c>
      <c r="G571">
        <v>750</v>
      </c>
      <c r="H571">
        <v>354</v>
      </c>
      <c r="I571">
        <v>277</v>
      </c>
      <c r="J571">
        <v>67</v>
      </c>
      <c r="K571">
        <v>27</v>
      </c>
      <c r="L571">
        <v>12</v>
      </c>
      <c r="M571">
        <v>7</v>
      </c>
      <c r="N571">
        <v>4724</v>
      </c>
      <c r="O571">
        <v>17</v>
      </c>
      <c r="P571">
        <v>0</v>
      </c>
      <c r="Q571">
        <f>VLOOKUP(C571,[1]Parish_language_2022b!$1:$1048576,8,FALSE)</f>
        <v>19</v>
      </c>
      <c r="R571">
        <f>VLOOKUP(C571,[1]Parish_language_2022b!$1:$1048576,7,FALSE)</f>
        <v>48</v>
      </c>
      <c r="S571">
        <f>VLOOKUP(C571,[1]Parish_language_2022b!$1:$1048576,6,FALSE)</f>
        <v>4721</v>
      </c>
      <c r="T571">
        <f>VLOOKUP(C571,[1]Parish_language_2022b!$1:$1048576,8,FALSE)</f>
        <v>19</v>
      </c>
      <c r="U571">
        <v>4745</v>
      </c>
      <c r="V571">
        <v>4358</v>
      </c>
      <c r="W571">
        <v>4839</v>
      </c>
      <c r="X571">
        <v>4374</v>
      </c>
      <c r="Y571">
        <v>14</v>
      </c>
      <c r="Z571">
        <v>56</v>
      </c>
      <c r="AA571">
        <v>4</v>
      </c>
      <c r="AB571">
        <v>0</v>
      </c>
      <c r="AC571">
        <v>10</v>
      </c>
      <c r="AD571">
        <v>134</v>
      </c>
    </row>
    <row r="572" spans="1:30" ht="15" customHeight="1" x14ac:dyDescent="0.35">
      <c r="A572" s="1">
        <v>17</v>
      </c>
      <c r="B572" s="1" t="s">
        <v>572</v>
      </c>
      <c r="C572" s="2">
        <v>130728</v>
      </c>
      <c r="D572" s="17">
        <v>4336</v>
      </c>
      <c r="E572" s="18">
        <v>2066</v>
      </c>
      <c r="F572">
        <v>783</v>
      </c>
      <c r="G572">
        <v>717</v>
      </c>
      <c r="H572">
        <v>281</v>
      </c>
      <c r="I572">
        <v>193</v>
      </c>
      <c r="J572">
        <v>62</v>
      </c>
      <c r="K572">
        <v>15</v>
      </c>
      <c r="L572">
        <v>1</v>
      </c>
      <c r="M572">
        <v>1</v>
      </c>
      <c r="N572">
        <v>4184</v>
      </c>
      <c r="O572">
        <v>24</v>
      </c>
      <c r="P572">
        <v>4</v>
      </c>
      <c r="Q572">
        <f>VLOOKUP(C572,[1]Parish_language_2022b!$1:$1048576,8,FALSE)</f>
        <v>8</v>
      </c>
      <c r="R572">
        <f>VLOOKUP(C572,[1]Parish_language_2022b!$1:$1048576,7,FALSE)</f>
        <v>38</v>
      </c>
      <c r="S572">
        <f>VLOOKUP(C572,[1]Parish_language_2022b!$1:$1048576,6,FALSE)</f>
        <v>4181</v>
      </c>
      <c r="T572">
        <f>VLOOKUP(C572,[1]Parish_language_2022b!$1:$1048576,8,FALSE)</f>
        <v>8</v>
      </c>
      <c r="U572">
        <v>4210</v>
      </c>
      <c r="V572">
        <v>3862</v>
      </c>
      <c r="W572">
        <v>4248</v>
      </c>
      <c r="X572">
        <v>3879</v>
      </c>
      <c r="Y572">
        <v>25</v>
      </c>
      <c r="Z572">
        <v>34</v>
      </c>
      <c r="AA572">
        <v>7</v>
      </c>
      <c r="AB572">
        <v>6</v>
      </c>
      <c r="AC572">
        <v>8</v>
      </c>
      <c r="AD572">
        <v>114</v>
      </c>
    </row>
    <row r="573" spans="1:30" ht="15" customHeight="1" x14ac:dyDescent="0.35">
      <c r="A573" s="1">
        <v>17</v>
      </c>
      <c r="B573" s="1" t="s">
        <v>573</v>
      </c>
      <c r="C573" s="2">
        <v>130718</v>
      </c>
      <c r="D573" s="17">
        <v>5615</v>
      </c>
      <c r="E573" s="18">
        <v>2662</v>
      </c>
      <c r="F573">
        <v>1008</v>
      </c>
      <c r="G573">
        <v>971</v>
      </c>
      <c r="H573">
        <v>326</v>
      </c>
      <c r="I573">
        <v>285</v>
      </c>
      <c r="J573">
        <v>64</v>
      </c>
      <c r="K573">
        <v>16</v>
      </c>
      <c r="L573">
        <v>7</v>
      </c>
      <c r="M573">
        <v>0</v>
      </c>
      <c r="N573">
        <v>5406</v>
      </c>
      <c r="O573">
        <v>41</v>
      </c>
      <c r="P573">
        <v>4</v>
      </c>
      <c r="Q573">
        <f>VLOOKUP(C573,[1]Parish_language_2022b!$1:$1048576,8,FALSE)</f>
        <v>25</v>
      </c>
      <c r="R573">
        <f>VLOOKUP(C573,[1]Parish_language_2022b!$1:$1048576,7,FALSE)</f>
        <v>42</v>
      </c>
      <c r="S573">
        <f>VLOOKUP(C573,[1]Parish_language_2022b!$1:$1048576,6,FALSE)</f>
        <v>5428</v>
      </c>
      <c r="T573">
        <f>VLOOKUP(C573,[1]Parish_language_2022b!$1:$1048576,8,FALSE)</f>
        <v>25</v>
      </c>
      <c r="U573">
        <v>5397</v>
      </c>
      <c r="V573">
        <v>4927</v>
      </c>
      <c r="W573">
        <v>5475</v>
      </c>
      <c r="X573">
        <v>4929</v>
      </c>
      <c r="Y573">
        <v>35</v>
      </c>
      <c r="Z573">
        <v>58</v>
      </c>
      <c r="AA573">
        <v>6</v>
      </c>
      <c r="AB573">
        <v>4</v>
      </c>
      <c r="AC573">
        <v>35</v>
      </c>
      <c r="AD573">
        <v>196</v>
      </c>
    </row>
    <row r="574" spans="1:30" ht="15" customHeight="1" x14ac:dyDescent="0.35">
      <c r="A574" s="1">
        <v>17</v>
      </c>
      <c r="B574" s="1" t="s">
        <v>574</v>
      </c>
      <c r="C574" s="2">
        <v>221366</v>
      </c>
      <c r="D574" s="17">
        <v>4881</v>
      </c>
      <c r="E574" s="18">
        <v>2091</v>
      </c>
      <c r="F574">
        <v>620</v>
      </c>
      <c r="G574">
        <v>774</v>
      </c>
      <c r="H574">
        <v>312</v>
      </c>
      <c r="I574">
        <v>302</v>
      </c>
      <c r="J574">
        <v>79</v>
      </c>
      <c r="K574">
        <v>10</v>
      </c>
      <c r="L574">
        <v>2</v>
      </c>
      <c r="M574">
        <v>1</v>
      </c>
      <c r="N574">
        <v>4669</v>
      </c>
      <c r="O574">
        <v>27</v>
      </c>
      <c r="P574">
        <v>7</v>
      </c>
      <c r="Q574">
        <f>VLOOKUP(C574,[1]Parish_language_2022b!$1:$1048576,8,FALSE)</f>
        <v>28</v>
      </c>
      <c r="R574">
        <f>VLOOKUP(C574,[1]Parish_language_2022b!$1:$1048576,7,FALSE)</f>
        <v>70</v>
      </c>
      <c r="S574">
        <f>VLOOKUP(C574,[1]Parish_language_2022b!$1:$1048576,6,FALSE)</f>
        <v>4675</v>
      </c>
      <c r="T574">
        <f>VLOOKUP(C574,[1]Parish_language_2022b!$1:$1048576,8,FALSE)</f>
        <v>28</v>
      </c>
      <c r="U574">
        <v>4691</v>
      </c>
      <c r="V574">
        <v>4328</v>
      </c>
      <c r="W574">
        <v>4723</v>
      </c>
      <c r="X574">
        <v>4280</v>
      </c>
      <c r="Y574">
        <v>49</v>
      </c>
      <c r="Z574">
        <v>72</v>
      </c>
      <c r="AA574">
        <v>24</v>
      </c>
      <c r="AB574">
        <v>3</v>
      </c>
      <c r="AC574">
        <v>8</v>
      </c>
      <c r="AD574">
        <v>180</v>
      </c>
    </row>
    <row r="575" spans="1:30" ht="15" customHeight="1" x14ac:dyDescent="0.35">
      <c r="A575" s="1">
        <v>17</v>
      </c>
      <c r="B575" s="1" t="s">
        <v>575</v>
      </c>
      <c r="C575" s="2">
        <v>221367</v>
      </c>
      <c r="D575" s="17">
        <v>5156</v>
      </c>
      <c r="E575" s="18">
        <v>2154</v>
      </c>
      <c r="F575">
        <v>611</v>
      </c>
      <c r="G575">
        <v>713</v>
      </c>
      <c r="H575">
        <v>402</v>
      </c>
      <c r="I575">
        <v>323</v>
      </c>
      <c r="J575">
        <v>74</v>
      </c>
      <c r="K575">
        <v>32</v>
      </c>
      <c r="L575">
        <v>5</v>
      </c>
      <c r="M575">
        <v>0</v>
      </c>
      <c r="N575">
        <v>4926</v>
      </c>
      <c r="O575">
        <v>25</v>
      </c>
      <c r="P575">
        <v>2</v>
      </c>
      <c r="Q575">
        <f>VLOOKUP(C575,[1]Parish_language_2022b!$1:$1048576,8,FALSE)</f>
        <v>19</v>
      </c>
      <c r="R575">
        <f>VLOOKUP(C575,[1]Parish_language_2022b!$1:$1048576,7,FALSE)</f>
        <v>47</v>
      </c>
      <c r="S575">
        <f>VLOOKUP(C575,[1]Parish_language_2022b!$1:$1048576,6,FALSE)</f>
        <v>4950</v>
      </c>
      <c r="T575">
        <f>VLOOKUP(C575,[1]Parish_language_2022b!$1:$1048576,8,FALSE)</f>
        <v>19</v>
      </c>
      <c r="U575">
        <v>4920</v>
      </c>
      <c r="V575">
        <v>4576</v>
      </c>
      <c r="W575">
        <v>4921</v>
      </c>
      <c r="X575">
        <v>4484</v>
      </c>
      <c r="Y575">
        <v>36</v>
      </c>
      <c r="Z575">
        <v>166</v>
      </c>
      <c r="AA575">
        <v>20</v>
      </c>
      <c r="AB575">
        <v>2</v>
      </c>
      <c r="AC575">
        <v>9</v>
      </c>
      <c r="AD575">
        <v>158</v>
      </c>
    </row>
    <row r="576" spans="1:30" ht="15" customHeight="1" x14ac:dyDescent="0.35">
      <c r="A576" s="1">
        <v>17</v>
      </c>
      <c r="B576" s="1" t="s">
        <v>576</v>
      </c>
      <c r="C576" s="2">
        <v>221365</v>
      </c>
      <c r="D576" s="17">
        <v>7805</v>
      </c>
      <c r="E576" s="18">
        <v>3150</v>
      </c>
      <c r="F576">
        <v>823</v>
      </c>
      <c r="G576">
        <v>956</v>
      </c>
      <c r="H576">
        <v>598</v>
      </c>
      <c r="I576">
        <v>588</v>
      </c>
      <c r="J576">
        <v>136</v>
      </c>
      <c r="K576">
        <v>17</v>
      </c>
      <c r="L576">
        <v>7</v>
      </c>
      <c r="M576">
        <v>3</v>
      </c>
      <c r="N576">
        <v>7266</v>
      </c>
      <c r="O576">
        <v>32</v>
      </c>
      <c r="P576">
        <v>8</v>
      </c>
      <c r="Q576">
        <f>VLOOKUP(C576,[1]Parish_language_2022b!$1:$1048576,8,FALSE)</f>
        <v>24</v>
      </c>
      <c r="R576">
        <f>VLOOKUP(C576,[1]Parish_language_2022b!$1:$1048576,7,FALSE)</f>
        <v>86</v>
      </c>
      <c r="S576">
        <f>VLOOKUP(C576,[1]Parish_language_2022b!$1:$1048576,6,FALSE)</f>
        <v>7356</v>
      </c>
      <c r="T576">
        <f>VLOOKUP(C576,[1]Parish_language_2022b!$1:$1048576,8,FALSE)</f>
        <v>24</v>
      </c>
      <c r="U576">
        <v>7438</v>
      </c>
      <c r="V576">
        <v>6866</v>
      </c>
      <c r="W576">
        <v>7478</v>
      </c>
      <c r="X576">
        <v>6738</v>
      </c>
      <c r="Y576">
        <v>43</v>
      </c>
      <c r="Z576">
        <v>225</v>
      </c>
      <c r="AA576">
        <v>19</v>
      </c>
      <c r="AB576">
        <v>9</v>
      </c>
      <c r="AC576">
        <v>32</v>
      </c>
      <c r="AD576">
        <v>181</v>
      </c>
    </row>
    <row r="577" spans="1:30" ht="15" customHeight="1" x14ac:dyDescent="0.35">
      <c r="A577" s="1">
        <v>17</v>
      </c>
      <c r="B577" s="1" t="s">
        <v>577</v>
      </c>
      <c r="C577" s="2">
        <v>171168</v>
      </c>
      <c r="D577" s="17">
        <v>10020</v>
      </c>
      <c r="E577" s="18">
        <v>4672</v>
      </c>
      <c r="F577">
        <v>1651</v>
      </c>
      <c r="G577">
        <v>1609</v>
      </c>
      <c r="H577">
        <v>742</v>
      </c>
      <c r="I577">
        <v>475</v>
      </c>
      <c r="J577">
        <v>154</v>
      </c>
      <c r="K577">
        <v>30</v>
      </c>
      <c r="L577">
        <v>7</v>
      </c>
      <c r="M577">
        <v>0</v>
      </c>
      <c r="N577">
        <v>9538</v>
      </c>
      <c r="O577">
        <v>55</v>
      </c>
      <c r="P577">
        <v>1</v>
      </c>
      <c r="Q577">
        <f>VLOOKUP(C577,[1]Parish_language_2022b!$1:$1048576,8,FALSE)</f>
        <v>41</v>
      </c>
      <c r="R577">
        <f>VLOOKUP(C577,[1]Parish_language_2022b!$1:$1048576,7,FALSE)</f>
        <v>73</v>
      </c>
      <c r="S577">
        <f>VLOOKUP(C577,[1]Parish_language_2022b!$1:$1048576,6,FALSE)</f>
        <v>9607</v>
      </c>
      <c r="T577">
        <f>VLOOKUP(C577,[1]Parish_language_2022b!$1:$1048576,8,FALSE)</f>
        <v>41</v>
      </c>
      <c r="U577">
        <v>9701</v>
      </c>
      <c r="V577">
        <v>9231</v>
      </c>
      <c r="W577">
        <v>9777</v>
      </c>
      <c r="X577">
        <v>9007</v>
      </c>
      <c r="Y577">
        <v>66</v>
      </c>
      <c r="Z577">
        <v>99</v>
      </c>
      <c r="AA577">
        <v>44</v>
      </c>
      <c r="AB577">
        <v>5</v>
      </c>
      <c r="AC577">
        <v>30</v>
      </c>
      <c r="AD577">
        <v>290</v>
      </c>
    </row>
    <row r="578" spans="1:30" ht="15" customHeight="1" x14ac:dyDescent="0.35">
      <c r="A578" s="1">
        <v>17</v>
      </c>
      <c r="B578" s="1" t="s">
        <v>578</v>
      </c>
      <c r="C578" s="2">
        <v>171127</v>
      </c>
      <c r="D578" s="17">
        <v>5378</v>
      </c>
      <c r="E578" s="18">
        <v>2494</v>
      </c>
      <c r="F578">
        <v>820</v>
      </c>
      <c r="G578">
        <v>891</v>
      </c>
      <c r="H578">
        <v>388</v>
      </c>
      <c r="I578">
        <v>283</v>
      </c>
      <c r="J578">
        <v>60</v>
      </c>
      <c r="K578">
        <v>16</v>
      </c>
      <c r="L578">
        <v>2</v>
      </c>
      <c r="M578">
        <v>1</v>
      </c>
      <c r="N578">
        <v>5123</v>
      </c>
      <c r="O578">
        <v>29</v>
      </c>
      <c r="P578">
        <v>8</v>
      </c>
      <c r="Q578">
        <f>VLOOKUP(C578,[1]Parish_language_2022b!$1:$1048576,8,FALSE)</f>
        <v>6</v>
      </c>
      <c r="R578">
        <f>VLOOKUP(C578,[1]Parish_language_2022b!$1:$1048576,7,FALSE)</f>
        <v>32</v>
      </c>
      <c r="S578">
        <f>VLOOKUP(C578,[1]Parish_language_2022b!$1:$1048576,6,FALSE)</f>
        <v>5161</v>
      </c>
      <c r="T578">
        <f>VLOOKUP(C578,[1]Parish_language_2022b!$1:$1048576,8,FALSE)</f>
        <v>6</v>
      </c>
      <c r="U578">
        <v>5185</v>
      </c>
      <c r="V578">
        <v>4965</v>
      </c>
      <c r="W578">
        <v>5196</v>
      </c>
      <c r="X578">
        <v>4853</v>
      </c>
      <c r="Y578">
        <v>45</v>
      </c>
      <c r="Z578">
        <v>96</v>
      </c>
      <c r="AA578">
        <v>22</v>
      </c>
      <c r="AB578">
        <v>3</v>
      </c>
      <c r="AC578">
        <v>15</v>
      </c>
      <c r="AD578">
        <v>151</v>
      </c>
    </row>
    <row r="579" spans="1:30" ht="15" customHeight="1" x14ac:dyDescent="0.35">
      <c r="A579" s="1">
        <v>17</v>
      </c>
      <c r="B579" s="1" t="s">
        <v>579</v>
      </c>
      <c r="C579" s="2">
        <v>130719</v>
      </c>
      <c r="D579" s="17">
        <v>3593</v>
      </c>
      <c r="E579" s="18">
        <v>1570</v>
      </c>
      <c r="F579">
        <v>451</v>
      </c>
      <c r="G579">
        <v>580</v>
      </c>
      <c r="H579">
        <v>259</v>
      </c>
      <c r="I579">
        <v>221</v>
      </c>
      <c r="J579">
        <v>37</v>
      </c>
      <c r="K579">
        <v>16</v>
      </c>
      <c r="L579">
        <v>3</v>
      </c>
      <c r="M579">
        <v>2</v>
      </c>
      <c r="N579">
        <v>3444</v>
      </c>
      <c r="O579">
        <v>9</v>
      </c>
      <c r="P579">
        <v>5</v>
      </c>
      <c r="Q579">
        <f>VLOOKUP(C579,[1]Parish_language_2022b!$1:$1048576,8,FALSE)</f>
        <v>8</v>
      </c>
      <c r="R579">
        <f>VLOOKUP(C579,[1]Parish_language_2022b!$1:$1048576,7,FALSE)</f>
        <v>14</v>
      </c>
      <c r="S579">
        <f>VLOOKUP(C579,[1]Parish_language_2022b!$1:$1048576,6,FALSE)</f>
        <v>3484</v>
      </c>
      <c r="T579">
        <f>VLOOKUP(C579,[1]Parish_language_2022b!$1:$1048576,8,FALSE)</f>
        <v>8</v>
      </c>
      <c r="U579">
        <v>3471</v>
      </c>
      <c r="V579">
        <v>3263</v>
      </c>
      <c r="W579">
        <v>3490</v>
      </c>
      <c r="X579">
        <v>3182</v>
      </c>
      <c r="Y579">
        <v>16</v>
      </c>
      <c r="Z579">
        <v>55</v>
      </c>
      <c r="AA579">
        <v>22</v>
      </c>
      <c r="AB579">
        <v>0</v>
      </c>
      <c r="AC579">
        <v>8</v>
      </c>
      <c r="AD579">
        <v>102</v>
      </c>
    </row>
    <row r="580" spans="1:30" ht="15" customHeight="1" x14ac:dyDescent="0.35">
      <c r="A580" s="1">
        <v>17</v>
      </c>
      <c r="B580" s="1" t="s">
        <v>580</v>
      </c>
      <c r="C580" s="2">
        <v>130722</v>
      </c>
      <c r="D580" s="17">
        <v>465</v>
      </c>
      <c r="E580" s="18">
        <v>195</v>
      </c>
      <c r="F580">
        <v>41</v>
      </c>
      <c r="G580">
        <v>91</v>
      </c>
      <c r="H580">
        <v>35</v>
      </c>
      <c r="I580">
        <v>20</v>
      </c>
      <c r="J580">
        <v>8</v>
      </c>
      <c r="K580">
        <v>1</v>
      </c>
      <c r="L580">
        <v>1</v>
      </c>
      <c r="M580">
        <v>0</v>
      </c>
      <c r="N580">
        <v>448</v>
      </c>
      <c r="O580">
        <v>0</v>
      </c>
      <c r="P580">
        <v>0</v>
      </c>
      <c r="Q580">
        <f>VLOOKUP(C580,[1]Parish_language_2022b!$1:$1048576,8,FALSE)</f>
        <v>2</v>
      </c>
      <c r="R580">
        <f>VLOOKUP(C580,[1]Parish_language_2022b!$1:$1048576,7,FALSE)</f>
        <v>3</v>
      </c>
      <c r="S580">
        <f>VLOOKUP(C580,[1]Parish_language_2022b!$1:$1048576,6,FALSE)</f>
        <v>447</v>
      </c>
      <c r="T580">
        <f>VLOOKUP(C580,[1]Parish_language_2022b!$1:$1048576,8,FALSE)</f>
        <v>2</v>
      </c>
      <c r="U580">
        <v>446</v>
      </c>
      <c r="V580">
        <v>343</v>
      </c>
      <c r="W580">
        <v>454</v>
      </c>
      <c r="X580">
        <v>348</v>
      </c>
      <c r="Y580">
        <v>4</v>
      </c>
      <c r="Z580">
        <v>1</v>
      </c>
      <c r="AA580">
        <v>1</v>
      </c>
      <c r="AB580">
        <v>0</v>
      </c>
      <c r="AC580">
        <v>1</v>
      </c>
      <c r="AD580">
        <v>19</v>
      </c>
    </row>
    <row r="581" spans="1:30" ht="15" customHeight="1" x14ac:dyDescent="0.35">
      <c r="A581" s="1">
        <v>17</v>
      </c>
      <c r="B581" s="1" t="s">
        <v>581</v>
      </c>
      <c r="C581" s="2">
        <v>171129</v>
      </c>
      <c r="D581" s="17">
        <v>1718</v>
      </c>
      <c r="E581" s="18">
        <v>972</v>
      </c>
      <c r="F581">
        <v>541</v>
      </c>
      <c r="G581">
        <v>268</v>
      </c>
      <c r="H581">
        <v>79</v>
      </c>
      <c r="I581">
        <v>58</v>
      </c>
      <c r="J581">
        <v>22</v>
      </c>
      <c r="K581">
        <v>6</v>
      </c>
      <c r="L581">
        <v>0</v>
      </c>
      <c r="M581">
        <v>2</v>
      </c>
      <c r="N581">
        <v>1577</v>
      </c>
      <c r="O581">
        <v>22</v>
      </c>
      <c r="P581">
        <v>4</v>
      </c>
      <c r="Q581">
        <f>VLOOKUP(C581,[1]Parish_language_2022b!$1:$1048576,8,FALSE)</f>
        <v>5</v>
      </c>
      <c r="R581">
        <f>VLOOKUP(C581,[1]Parish_language_2022b!$1:$1048576,7,FALSE)</f>
        <v>14</v>
      </c>
      <c r="S581">
        <f>VLOOKUP(C581,[1]Parish_language_2022b!$1:$1048576,6,FALSE)</f>
        <v>1651</v>
      </c>
      <c r="T581">
        <f>VLOOKUP(C581,[1]Parish_language_2022b!$1:$1048576,8,FALSE)</f>
        <v>5</v>
      </c>
      <c r="U581">
        <v>1550</v>
      </c>
      <c r="V581">
        <v>1456</v>
      </c>
      <c r="W581">
        <v>1581</v>
      </c>
      <c r="X581">
        <v>1409</v>
      </c>
      <c r="Y581">
        <v>15</v>
      </c>
      <c r="Z581">
        <v>83</v>
      </c>
      <c r="AA581">
        <v>39</v>
      </c>
      <c r="AB581">
        <v>3</v>
      </c>
      <c r="AC581">
        <v>4</v>
      </c>
      <c r="AD581">
        <v>63</v>
      </c>
    </row>
    <row r="582" spans="1:30" ht="15" customHeight="1" x14ac:dyDescent="0.35">
      <c r="A582" s="1">
        <v>17</v>
      </c>
      <c r="B582" s="1" t="s">
        <v>582</v>
      </c>
      <c r="C582" s="2">
        <v>171143</v>
      </c>
      <c r="D582" s="17">
        <v>7401</v>
      </c>
      <c r="E582" s="18">
        <v>3390</v>
      </c>
      <c r="F582">
        <v>1305</v>
      </c>
      <c r="G582">
        <v>1050</v>
      </c>
      <c r="H582">
        <v>527</v>
      </c>
      <c r="I582">
        <v>339</v>
      </c>
      <c r="J582">
        <v>128</v>
      </c>
      <c r="K582">
        <v>38</v>
      </c>
      <c r="L582">
        <v>7</v>
      </c>
      <c r="M582">
        <v>4</v>
      </c>
      <c r="N582">
        <v>6547</v>
      </c>
      <c r="O582">
        <v>177</v>
      </c>
      <c r="P582">
        <v>25</v>
      </c>
      <c r="Q582">
        <f>VLOOKUP(C582,[1]Parish_language_2022b!$1:$1048576,8,FALSE)</f>
        <v>57</v>
      </c>
      <c r="R582">
        <f>VLOOKUP(C582,[1]Parish_language_2022b!$1:$1048576,7,FALSE)</f>
        <v>155</v>
      </c>
      <c r="S582">
        <f>VLOOKUP(C582,[1]Parish_language_2022b!$1:$1048576,6,FALSE)</f>
        <v>7000</v>
      </c>
      <c r="T582">
        <f>VLOOKUP(C582,[1]Parish_language_2022b!$1:$1048576,8,FALSE)</f>
        <v>57</v>
      </c>
      <c r="U582">
        <v>6395</v>
      </c>
      <c r="V582">
        <v>6108</v>
      </c>
      <c r="W582">
        <v>6898</v>
      </c>
      <c r="X582">
        <v>5913</v>
      </c>
      <c r="Y582">
        <v>45</v>
      </c>
      <c r="Z582">
        <v>207</v>
      </c>
      <c r="AA582">
        <v>157</v>
      </c>
      <c r="AB582">
        <v>12</v>
      </c>
      <c r="AC582">
        <v>71</v>
      </c>
      <c r="AD582">
        <v>153</v>
      </c>
    </row>
    <row r="583" spans="1:30" ht="15" customHeight="1" x14ac:dyDescent="0.35">
      <c r="A583" s="1">
        <v>17</v>
      </c>
      <c r="B583" s="1" t="s">
        <v>583</v>
      </c>
      <c r="C583" s="2">
        <v>171132</v>
      </c>
      <c r="D583" s="17">
        <v>7133</v>
      </c>
      <c r="E583" s="18">
        <v>2979</v>
      </c>
      <c r="F583">
        <v>918</v>
      </c>
      <c r="G583">
        <v>876</v>
      </c>
      <c r="H583">
        <v>556</v>
      </c>
      <c r="I583">
        <v>431</v>
      </c>
      <c r="J583">
        <v>135</v>
      </c>
      <c r="K583">
        <v>30</v>
      </c>
      <c r="L583">
        <v>8</v>
      </c>
      <c r="M583">
        <v>0</v>
      </c>
      <c r="N583">
        <v>6640</v>
      </c>
      <c r="O583">
        <v>93</v>
      </c>
      <c r="P583">
        <v>12</v>
      </c>
      <c r="Q583">
        <f>VLOOKUP(C583,[1]Parish_language_2022b!$1:$1048576,8,FALSE)</f>
        <v>32</v>
      </c>
      <c r="R583">
        <f>VLOOKUP(C583,[1]Parish_language_2022b!$1:$1048576,7,FALSE)</f>
        <v>84</v>
      </c>
      <c r="S583">
        <f>VLOOKUP(C583,[1]Parish_language_2022b!$1:$1048576,6,FALSE)</f>
        <v>6827</v>
      </c>
      <c r="T583">
        <f>VLOOKUP(C583,[1]Parish_language_2022b!$1:$1048576,8,FALSE)</f>
        <v>32</v>
      </c>
      <c r="U583">
        <v>6667</v>
      </c>
      <c r="V583">
        <v>6423</v>
      </c>
      <c r="W583">
        <v>6787</v>
      </c>
      <c r="X583">
        <v>6252</v>
      </c>
      <c r="Y583">
        <v>40</v>
      </c>
      <c r="Z583">
        <v>206</v>
      </c>
      <c r="AA583">
        <v>60</v>
      </c>
      <c r="AB583">
        <v>1</v>
      </c>
      <c r="AC583">
        <v>17</v>
      </c>
      <c r="AD583">
        <v>175</v>
      </c>
    </row>
    <row r="584" spans="1:30" ht="15" customHeight="1" x14ac:dyDescent="0.35">
      <c r="A584" s="1">
        <v>17</v>
      </c>
      <c r="B584" s="1" t="s">
        <v>584</v>
      </c>
      <c r="C584" s="2">
        <v>171133</v>
      </c>
      <c r="D584" s="17">
        <v>5620</v>
      </c>
      <c r="E584" s="18">
        <v>2630</v>
      </c>
      <c r="F584">
        <v>1027</v>
      </c>
      <c r="G584">
        <v>802</v>
      </c>
      <c r="H584">
        <v>328</v>
      </c>
      <c r="I584">
        <v>356</v>
      </c>
      <c r="J584">
        <v>80</v>
      </c>
      <c r="K584">
        <v>19</v>
      </c>
      <c r="L584">
        <v>0</v>
      </c>
      <c r="M584">
        <v>0</v>
      </c>
      <c r="N584">
        <v>5317</v>
      </c>
      <c r="O584">
        <v>27</v>
      </c>
      <c r="P584">
        <v>6</v>
      </c>
      <c r="Q584">
        <f>VLOOKUP(C584,[1]Parish_language_2022b!$1:$1048576,8,FALSE)</f>
        <v>17</v>
      </c>
      <c r="R584">
        <f>VLOOKUP(C584,[1]Parish_language_2022b!$1:$1048576,7,FALSE)</f>
        <v>44</v>
      </c>
      <c r="S584">
        <f>VLOOKUP(C584,[1]Parish_language_2022b!$1:$1048576,6,FALSE)</f>
        <v>5400</v>
      </c>
      <c r="T584">
        <f>VLOOKUP(C584,[1]Parish_language_2022b!$1:$1048576,8,FALSE)</f>
        <v>17</v>
      </c>
      <c r="U584">
        <v>5353</v>
      </c>
      <c r="V584">
        <v>5181</v>
      </c>
      <c r="W584">
        <v>5400</v>
      </c>
      <c r="X584">
        <v>5016</v>
      </c>
      <c r="Y584">
        <v>53</v>
      </c>
      <c r="Z584">
        <v>102</v>
      </c>
      <c r="AA584">
        <v>37</v>
      </c>
      <c r="AB584">
        <v>2</v>
      </c>
      <c r="AC584">
        <v>26</v>
      </c>
      <c r="AD584">
        <v>143</v>
      </c>
    </row>
    <row r="585" spans="1:30" ht="15" customHeight="1" x14ac:dyDescent="0.35">
      <c r="A585" s="1">
        <v>17</v>
      </c>
      <c r="B585" s="1" t="s">
        <v>585</v>
      </c>
      <c r="C585" s="2">
        <v>171134</v>
      </c>
      <c r="D585" s="17">
        <v>6730</v>
      </c>
      <c r="E585" s="18">
        <v>3149</v>
      </c>
      <c r="F585">
        <v>1283</v>
      </c>
      <c r="G585">
        <v>893</v>
      </c>
      <c r="H585">
        <v>454</v>
      </c>
      <c r="I585">
        <v>411</v>
      </c>
      <c r="J585">
        <v>81</v>
      </c>
      <c r="K585">
        <v>18</v>
      </c>
      <c r="L585">
        <v>7</v>
      </c>
      <c r="M585">
        <v>4</v>
      </c>
      <c r="N585">
        <v>6233</v>
      </c>
      <c r="O585">
        <v>83</v>
      </c>
      <c r="P585">
        <v>18</v>
      </c>
      <c r="Q585">
        <f>VLOOKUP(C585,[1]Parish_language_2022b!$1:$1048576,8,FALSE)</f>
        <v>27</v>
      </c>
      <c r="R585">
        <f>VLOOKUP(C585,[1]Parish_language_2022b!$1:$1048576,7,FALSE)</f>
        <v>53</v>
      </c>
      <c r="S585">
        <f>VLOOKUP(C585,[1]Parish_language_2022b!$1:$1048576,6,FALSE)</f>
        <v>6471</v>
      </c>
      <c r="T585">
        <f>VLOOKUP(C585,[1]Parish_language_2022b!$1:$1048576,8,FALSE)</f>
        <v>27</v>
      </c>
      <c r="U585">
        <v>6241</v>
      </c>
      <c r="V585">
        <v>5934</v>
      </c>
      <c r="W585">
        <v>6412</v>
      </c>
      <c r="X585">
        <v>5828</v>
      </c>
      <c r="Y585">
        <v>33</v>
      </c>
      <c r="Z585">
        <v>200</v>
      </c>
      <c r="AA585">
        <v>46</v>
      </c>
      <c r="AB585">
        <v>3</v>
      </c>
      <c r="AC585">
        <v>30</v>
      </c>
      <c r="AD585">
        <v>131</v>
      </c>
    </row>
    <row r="586" spans="1:30" ht="15" customHeight="1" x14ac:dyDescent="0.35">
      <c r="A586" s="1">
        <v>17</v>
      </c>
      <c r="B586" s="1" t="s">
        <v>586</v>
      </c>
      <c r="C586" s="2">
        <v>171135</v>
      </c>
      <c r="D586" s="17">
        <v>4101</v>
      </c>
      <c r="E586" s="18">
        <v>2003</v>
      </c>
      <c r="F586">
        <v>796</v>
      </c>
      <c r="G586">
        <v>672</v>
      </c>
      <c r="H586">
        <v>247</v>
      </c>
      <c r="I586">
        <v>196</v>
      </c>
      <c r="J586">
        <v>46</v>
      </c>
      <c r="K586">
        <v>15</v>
      </c>
      <c r="L586">
        <v>2</v>
      </c>
      <c r="M586">
        <v>1</v>
      </c>
      <c r="N586">
        <v>3789</v>
      </c>
      <c r="O586">
        <v>52</v>
      </c>
      <c r="P586">
        <v>4</v>
      </c>
      <c r="Q586">
        <f>VLOOKUP(C586,[1]Parish_language_2022b!$1:$1048576,8,FALSE)</f>
        <v>17</v>
      </c>
      <c r="R586">
        <f>VLOOKUP(C586,[1]Parish_language_2022b!$1:$1048576,7,FALSE)</f>
        <v>49</v>
      </c>
      <c r="S586">
        <f>VLOOKUP(C586,[1]Parish_language_2022b!$1:$1048576,6,FALSE)</f>
        <v>3897</v>
      </c>
      <c r="T586">
        <f>VLOOKUP(C586,[1]Parish_language_2022b!$1:$1048576,8,FALSE)</f>
        <v>17</v>
      </c>
      <c r="U586">
        <v>3761</v>
      </c>
      <c r="V586">
        <v>3584</v>
      </c>
      <c r="W586">
        <v>3818</v>
      </c>
      <c r="X586">
        <v>3460</v>
      </c>
      <c r="Y586">
        <v>21</v>
      </c>
      <c r="Z586">
        <v>166</v>
      </c>
      <c r="AA586">
        <v>57</v>
      </c>
      <c r="AB586">
        <v>14</v>
      </c>
      <c r="AC586">
        <v>27</v>
      </c>
      <c r="AD586">
        <v>90</v>
      </c>
    </row>
    <row r="587" spans="1:30" ht="15" customHeight="1" x14ac:dyDescent="0.35">
      <c r="A587" s="1">
        <v>17</v>
      </c>
      <c r="B587" s="1" t="s">
        <v>587</v>
      </c>
      <c r="C587" s="2">
        <v>221368</v>
      </c>
      <c r="D587" s="17">
        <v>5213</v>
      </c>
      <c r="E587" s="18">
        <v>2079</v>
      </c>
      <c r="F587">
        <v>538</v>
      </c>
      <c r="G587">
        <v>666</v>
      </c>
      <c r="H587">
        <v>399</v>
      </c>
      <c r="I587">
        <v>354</v>
      </c>
      <c r="J587">
        <v>94</v>
      </c>
      <c r="K587">
        <v>22</v>
      </c>
      <c r="L587">
        <v>4</v>
      </c>
      <c r="M587">
        <v>2</v>
      </c>
      <c r="N587">
        <v>4888</v>
      </c>
      <c r="O587">
        <v>31</v>
      </c>
      <c r="P587">
        <v>6</v>
      </c>
      <c r="Q587">
        <f>VLOOKUP(C587,[1]Parish_language_2022b!$1:$1048576,8,FALSE)</f>
        <v>9</v>
      </c>
      <c r="R587">
        <f>VLOOKUP(C587,[1]Parish_language_2022b!$1:$1048576,7,FALSE)</f>
        <v>69</v>
      </c>
      <c r="S587">
        <f>VLOOKUP(C587,[1]Parish_language_2022b!$1:$1048576,6,FALSE)</f>
        <v>4954</v>
      </c>
      <c r="T587">
        <f>VLOOKUP(C587,[1]Parish_language_2022b!$1:$1048576,8,FALSE)</f>
        <v>9</v>
      </c>
      <c r="U587">
        <v>4948</v>
      </c>
      <c r="V587">
        <v>4507</v>
      </c>
      <c r="W587">
        <v>5024</v>
      </c>
      <c r="X587">
        <v>4426</v>
      </c>
      <c r="Y587">
        <v>53</v>
      </c>
      <c r="Z587">
        <v>118</v>
      </c>
      <c r="AA587">
        <v>6</v>
      </c>
      <c r="AB587">
        <v>6</v>
      </c>
      <c r="AC587">
        <v>10</v>
      </c>
      <c r="AD587">
        <v>148</v>
      </c>
    </row>
    <row r="588" spans="1:30" ht="15" customHeight="1" x14ac:dyDescent="0.35">
      <c r="A588" s="1">
        <v>17</v>
      </c>
      <c r="B588" s="1" t="s">
        <v>588</v>
      </c>
      <c r="C588" s="2">
        <v>171140</v>
      </c>
      <c r="D588" s="17">
        <v>4361</v>
      </c>
      <c r="E588" s="18">
        <v>1838</v>
      </c>
      <c r="F588">
        <v>567</v>
      </c>
      <c r="G588">
        <v>556</v>
      </c>
      <c r="H588">
        <v>328</v>
      </c>
      <c r="I588">
        <v>270</v>
      </c>
      <c r="J588">
        <v>78</v>
      </c>
      <c r="K588">
        <v>16</v>
      </c>
      <c r="L588">
        <v>9</v>
      </c>
      <c r="M588">
        <v>5</v>
      </c>
      <c r="N588">
        <v>4103</v>
      </c>
      <c r="O588">
        <v>37</v>
      </c>
      <c r="P588">
        <v>7</v>
      </c>
      <c r="Q588">
        <f>VLOOKUP(C588,[1]Parish_language_2022b!$1:$1048576,8,FALSE)</f>
        <v>14</v>
      </c>
      <c r="R588">
        <f>VLOOKUP(C588,[1]Parish_language_2022b!$1:$1048576,7,FALSE)</f>
        <v>32</v>
      </c>
      <c r="S588">
        <f>VLOOKUP(C588,[1]Parish_language_2022b!$1:$1048576,6,FALSE)</f>
        <v>4180</v>
      </c>
      <c r="T588">
        <f>VLOOKUP(C588,[1]Parish_language_2022b!$1:$1048576,8,FALSE)</f>
        <v>14</v>
      </c>
      <c r="U588">
        <v>4151</v>
      </c>
      <c r="V588">
        <v>3997</v>
      </c>
      <c r="W588">
        <v>4109</v>
      </c>
      <c r="X588">
        <v>3833</v>
      </c>
      <c r="Y588">
        <v>29</v>
      </c>
      <c r="Z588">
        <v>180</v>
      </c>
      <c r="AA588">
        <v>40</v>
      </c>
      <c r="AB588">
        <v>0</v>
      </c>
      <c r="AC588">
        <v>13</v>
      </c>
      <c r="AD588">
        <v>93</v>
      </c>
    </row>
    <row r="589" spans="1:30" ht="15" customHeight="1" x14ac:dyDescent="0.35">
      <c r="A589" s="1">
        <v>17</v>
      </c>
      <c r="B589" s="1" t="s">
        <v>589</v>
      </c>
      <c r="C589" s="2">
        <v>171153</v>
      </c>
      <c r="D589" s="17">
        <v>14384</v>
      </c>
      <c r="E589" s="18">
        <v>5841</v>
      </c>
      <c r="F589">
        <v>1683</v>
      </c>
      <c r="G589">
        <v>1782</v>
      </c>
      <c r="H589">
        <v>1056</v>
      </c>
      <c r="I589">
        <v>849</v>
      </c>
      <c r="J589">
        <v>334</v>
      </c>
      <c r="K589">
        <v>74</v>
      </c>
      <c r="L589">
        <v>36</v>
      </c>
      <c r="M589">
        <v>12</v>
      </c>
      <c r="N589">
        <v>13157</v>
      </c>
      <c r="O589">
        <v>170</v>
      </c>
      <c r="P589">
        <v>43</v>
      </c>
      <c r="Q589">
        <f>VLOOKUP(C589,[1]Parish_language_2022b!$1:$1048576,8,FALSE)</f>
        <v>65</v>
      </c>
      <c r="R589">
        <f>VLOOKUP(C589,[1]Parish_language_2022b!$1:$1048576,7,FALSE)</f>
        <v>133</v>
      </c>
      <c r="S589">
        <f>VLOOKUP(C589,[1]Parish_language_2022b!$1:$1048576,6,FALSE)</f>
        <v>13660</v>
      </c>
      <c r="T589">
        <f>VLOOKUP(C589,[1]Parish_language_2022b!$1:$1048576,8,FALSE)</f>
        <v>65</v>
      </c>
      <c r="U589">
        <v>13251</v>
      </c>
      <c r="V589">
        <v>12692</v>
      </c>
      <c r="W589">
        <v>13129</v>
      </c>
      <c r="X589">
        <v>12023</v>
      </c>
      <c r="Y589">
        <v>108</v>
      </c>
      <c r="Z589">
        <v>915</v>
      </c>
      <c r="AA589">
        <v>174</v>
      </c>
      <c r="AB589">
        <v>11</v>
      </c>
      <c r="AC589">
        <v>69</v>
      </c>
      <c r="AD589">
        <v>288</v>
      </c>
    </row>
    <row r="590" spans="1:30" ht="15" customHeight="1" x14ac:dyDescent="0.35">
      <c r="A590" s="1">
        <v>17</v>
      </c>
      <c r="B590" s="1" t="s">
        <v>590</v>
      </c>
      <c r="C590" s="2">
        <v>171138</v>
      </c>
      <c r="D590" s="17">
        <v>5620</v>
      </c>
      <c r="E590" s="18">
        <v>2540</v>
      </c>
      <c r="F590">
        <v>915</v>
      </c>
      <c r="G590">
        <v>788</v>
      </c>
      <c r="H590">
        <v>368</v>
      </c>
      <c r="I590">
        <v>338</v>
      </c>
      <c r="J590">
        <v>105</v>
      </c>
      <c r="K590">
        <v>34</v>
      </c>
      <c r="L590">
        <v>2</v>
      </c>
      <c r="M590">
        <v>1</v>
      </c>
      <c r="N590">
        <v>5243</v>
      </c>
      <c r="O590">
        <v>44</v>
      </c>
      <c r="P590">
        <v>6</v>
      </c>
      <c r="Q590">
        <f>VLOOKUP(C590,[1]Parish_language_2022b!$1:$1048576,8,FALSE)</f>
        <v>26</v>
      </c>
      <c r="R590">
        <f>VLOOKUP(C590,[1]Parish_language_2022b!$1:$1048576,7,FALSE)</f>
        <v>45</v>
      </c>
      <c r="S590">
        <f>VLOOKUP(C590,[1]Parish_language_2022b!$1:$1048576,6,FALSE)</f>
        <v>5381</v>
      </c>
      <c r="T590">
        <f>VLOOKUP(C590,[1]Parish_language_2022b!$1:$1048576,8,FALSE)</f>
        <v>26</v>
      </c>
      <c r="U590">
        <v>5330</v>
      </c>
      <c r="V590">
        <v>5129</v>
      </c>
      <c r="W590">
        <v>5459</v>
      </c>
      <c r="X590">
        <v>5027</v>
      </c>
      <c r="Y590">
        <v>33</v>
      </c>
      <c r="Z590">
        <v>110</v>
      </c>
      <c r="AA590">
        <v>5</v>
      </c>
      <c r="AB590">
        <v>2</v>
      </c>
      <c r="AC590">
        <v>21</v>
      </c>
      <c r="AD590">
        <v>150</v>
      </c>
    </row>
    <row r="591" spans="1:30" ht="15" customHeight="1" x14ac:dyDescent="0.35">
      <c r="A591" s="1">
        <v>17</v>
      </c>
      <c r="B591" s="1" t="s">
        <v>590</v>
      </c>
      <c r="C591" s="2">
        <v>171139</v>
      </c>
      <c r="D591" s="17">
        <v>5620</v>
      </c>
      <c r="E591" s="18">
        <v>2540</v>
      </c>
      <c r="F591">
        <v>915</v>
      </c>
      <c r="G591">
        <v>788</v>
      </c>
      <c r="H591">
        <v>368</v>
      </c>
      <c r="I591">
        <v>338</v>
      </c>
      <c r="J591">
        <v>105</v>
      </c>
      <c r="K591">
        <v>34</v>
      </c>
      <c r="L591">
        <v>2</v>
      </c>
      <c r="M591">
        <v>1</v>
      </c>
      <c r="N591">
        <v>5243</v>
      </c>
      <c r="O591">
        <v>44</v>
      </c>
      <c r="P591">
        <v>6</v>
      </c>
      <c r="Q591">
        <f>VLOOKUP(C591,[1]Parish_language_2022b!$1:$1048576,8,FALSE)</f>
        <v>26</v>
      </c>
      <c r="R591">
        <f>VLOOKUP(C591,[1]Parish_language_2022b!$1:$1048576,7,FALSE)</f>
        <v>45</v>
      </c>
      <c r="S591">
        <f>VLOOKUP(C591,[1]Parish_language_2022b!$1:$1048576,6,FALSE)</f>
        <v>5381</v>
      </c>
      <c r="T591">
        <f>VLOOKUP(C591,[1]Parish_language_2022b!$1:$1048576,8,FALSE)</f>
        <v>26</v>
      </c>
      <c r="U591">
        <v>5330</v>
      </c>
      <c r="V591">
        <v>5129</v>
      </c>
      <c r="W591">
        <v>5459</v>
      </c>
      <c r="X591">
        <v>5027</v>
      </c>
      <c r="Y591">
        <v>33</v>
      </c>
      <c r="Z591">
        <v>110</v>
      </c>
      <c r="AA591">
        <v>5</v>
      </c>
      <c r="AB591">
        <v>2</v>
      </c>
      <c r="AC591">
        <v>21</v>
      </c>
      <c r="AD591">
        <v>150</v>
      </c>
    </row>
    <row r="592" spans="1:30" ht="15" customHeight="1" x14ac:dyDescent="0.35">
      <c r="A592" s="1">
        <v>17</v>
      </c>
      <c r="B592" s="1" t="s">
        <v>591</v>
      </c>
      <c r="C592" s="2">
        <v>171141</v>
      </c>
      <c r="D592" s="17">
        <v>3386</v>
      </c>
      <c r="E592" s="18">
        <v>1586</v>
      </c>
      <c r="F592">
        <v>552</v>
      </c>
      <c r="G592">
        <v>558</v>
      </c>
      <c r="H592">
        <v>227</v>
      </c>
      <c r="I592">
        <v>187</v>
      </c>
      <c r="J592">
        <v>49</v>
      </c>
      <c r="K592">
        <v>10</v>
      </c>
      <c r="L592">
        <v>6</v>
      </c>
      <c r="M592">
        <v>0</v>
      </c>
      <c r="N592">
        <v>3217</v>
      </c>
      <c r="O592">
        <v>21</v>
      </c>
      <c r="P592">
        <v>5</v>
      </c>
      <c r="Q592">
        <f>VLOOKUP(C592,[1]Parish_language_2022b!$1:$1048576,8,FALSE)</f>
        <v>7</v>
      </c>
      <c r="R592">
        <f>VLOOKUP(C592,[1]Parish_language_2022b!$1:$1048576,7,FALSE)</f>
        <v>41</v>
      </c>
      <c r="S592">
        <f>VLOOKUP(C592,[1]Parish_language_2022b!$1:$1048576,6,FALSE)</f>
        <v>3292</v>
      </c>
      <c r="T592">
        <f>VLOOKUP(C592,[1]Parish_language_2022b!$1:$1048576,8,FALSE)</f>
        <v>7</v>
      </c>
      <c r="U592">
        <v>3217</v>
      </c>
      <c r="V592">
        <v>3092</v>
      </c>
      <c r="W592">
        <v>3328</v>
      </c>
      <c r="X592">
        <v>3052</v>
      </c>
      <c r="Y592">
        <v>3</v>
      </c>
      <c r="Z592">
        <v>41</v>
      </c>
      <c r="AA592">
        <v>7</v>
      </c>
      <c r="AB592">
        <v>1</v>
      </c>
      <c r="AC592">
        <v>8</v>
      </c>
      <c r="AD592">
        <v>94</v>
      </c>
    </row>
    <row r="593" spans="1:30" ht="15" customHeight="1" x14ac:dyDescent="0.35">
      <c r="A593" s="1">
        <v>17</v>
      </c>
      <c r="B593" s="1" t="s">
        <v>592</v>
      </c>
      <c r="C593" s="2">
        <v>221369</v>
      </c>
      <c r="D593" s="17">
        <v>5289</v>
      </c>
      <c r="E593" s="18">
        <v>2504</v>
      </c>
      <c r="F593">
        <v>835</v>
      </c>
      <c r="G593">
        <v>1035</v>
      </c>
      <c r="H593">
        <v>332</v>
      </c>
      <c r="I593">
        <v>263</v>
      </c>
      <c r="J593">
        <v>45</v>
      </c>
      <c r="K593">
        <v>11</v>
      </c>
      <c r="L593">
        <v>0</v>
      </c>
      <c r="M593">
        <v>1</v>
      </c>
      <c r="N593">
        <v>5125</v>
      </c>
      <c r="O593">
        <v>35</v>
      </c>
      <c r="P593">
        <v>4</v>
      </c>
      <c r="Q593">
        <f>VLOOKUP(C593,[1]Parish_language_2022b!$1:$1048576,8,FALSE)</f>
        <v>22</v>
      </c>
      <c r="R593">
        <f>VLOOKUP(C593,[1]Parish_language_2022b!$1:$1048576,7,FALSE)</f>
        <v>49</v>
      </c>
      <c r="S593">
        <f>VLOOKUP(C593,[1]Parish_language_2022b!$1:$1048576,6,FALSE)</f>
        <v>5133</v>
      </c>
      <c r="T593">
        <f>VLOOKUP(C593,[1]Parish_language_2022b!$1:$1048576,8,FALSE)</f>
        <v>22</v>
      </c>
      <c r="U593">
        <v>5075</v>
      </c>
      <c r="V593">
        <v>4668</v>
      </c>
      <c r="W593">
        <v>5153</v>
      </c>
      <c r="X593">
        <v>4666</v>
      </c>
      <c r="Y593">
        <v>31</v>
      </c>
      <c r="Z593">
        <v>67</v>
      </c>
      <c r="AA593">
        <v>31</v>
      </c>
      <c r="AB593">
        <v>4</v>
      </c>
      <c r="AC593">
        <v>3</v>
      </c>
      <c r="AD593">
        <v>189</v>
      </c>
    </row>
    <row r="594" spans="1:30" ht="15" customHeight="1" x14ac:dyDescent="0.35">
      <c r="A594" s="1">
        <v>17</v>
      </c>
      <c r="B594" s="1" t="s">
        <v>593</v>
      </c>
      <c r="C594" s="2">
        <v>171142</v>
      </c>
      <c r="D594" s="17">
        <v>1666</v>
      </c>
      <c r="E594" s="18">
        <v>634</v>
      </c>
      <c r="F594">
        <v>121</v>
      </c>
      <c r="G594">
        <v>231</v>
      </c>
      <c r="H594">
        <v>129</v>
      </c>
      <c r="I594">
        <v>126</v>
      </c>
      <c r="J594">
        <v>33</v>
      </c>
      <c r="K594">
        <v>6</v>
      </c>
      <c r="L594">
        <v>1</v>
      </c>
      <c r="M594">
        <v>1</v>
      </c>
      <c r="N594">
        <v>1574</v>
      </c>
      <c r="O594">
        <v>17</v>
      </c>
      <c r="P594">
        <v>3</v>
      </c>
      <c r="Q594">
        <f>VLOOKUP(C594,[1]Parish_language_2022b!$1:$1048576,8,FALSE)</f>
        <v>2</v>
      </c>
      <c r="R594">
        <f>VLOOKUP(C594,[1]Parish_language_2022b!$1:$1048576,7,FALSE)</f>
        <v>9</v>
      </c>
      <c r="S594">
        <f>VLOOKUP(C594,[1]Parish_language_2022b!$1:$1048576,6,FALSE)</f>
        <v>1592</v>
      </c>
      <c r="T594">
        <f>VLOOKUP(C594,[1]Parish_language_2022b!$1:$1048576,8,FALSE)</f>
        <v>2</v>
      </c>
      <c r="U594">
        <v>1612</v>
      </c>
      <c r="V594">
        <v>1527</v>
      </c>
      <c r="W594">
        <v>1603</v>
      </c>
      <c r="X594">
        <v>1491</v>
      </c>
      <c r="Y594">
        <v>3</v>
      </c>
      <c r="Z594">
        <v>55</v>
      </c>
      <c r="AA594">
        <v>2</v>
      </c>
      <c r="AB594">
        <v>0</v>
      </c>
      <c r="AC594">
        <v>0</v>
      </c>
      <c r="AD594">
        <v>42</v>
      </c>
    </row>
    <row r="595" spans="1:30" ht="15" customHeight="1" x14ac:dyDescent="0.35">
      <c r="A595" s="1">
        <v>17</v>
      </c>
      <c r="B595" s="1" t="s">
        <v>594</v>
      </c>
      <c r="C595" s="2">
        <v>221371</v>
      </c>
      <c r="D595" s="17">
        <v>4802</v>
      </c>
      <c r="E595" s="18">
        <v>1992</v>
      </c>
      <c r="F595">
        <v>547</v>
      </c>
      <c r="G595">
        <v>662</v>
      </c>
      <c r="H595">
        <v>361</v>
      </c>
      <c r="I595">
        <v>334</v>
      </c>
      <c r="J595">
        <v>80</v>
      </c>
      <c r="K595">
        <v>23</v>
      </c>
      <c r="L595">
        <v>1</v>
      </c>
      <c r="M595">
        <v>1</v>
      </c>
      <c r="N595">
        <v>4455</v>
      </c>
      <c r="O595">
        <v>29</v>
      </c>
      <c r="P595">
        <v>5</v>
      </c>
      <c r="Q595">
        <f>VLOOKUP(C595,[1]Parish_language_2022b!$1:$1048576,8,FALSE)</f>
        <v>9</v>
      </c>
      <c r="R595">
        <f>VLOOKUP(C595,[1]Parish_language_2022b!$1:$1048576,7,FALSE)</f>
        <v>17</v>
      </c>
      <c r="S595">
        <f>VLOOKUP(C595,[1]Parish_language_2022b!$1:$1048576,6,FALSE)</f>
        <v>4527</v>
      </c>
      <c r="T595">
        <f>VLOOKUP(C595,[1]Parish_language_2022b!$1:$1048576,8,FALSE)</f>
        <v>9</v>
      </c>
      <c r="U595">
        <v>4560</v>
      </c>
      <c r="V595">
        <v>4273</v>
      </c>
      <c r="W595">
        <v>4624</v>
      </c>
      <c r="X595">
        <v>4161</v>
      </c>
      <c r="Y595">
        <v>37</v>
      </c>
      <c r="Z595">
        <v>106</v>
      </c>
      <c r="AA595">
        <v>13</v>
      </c>
      <c r="AB595">
        <v>5</v>
      </c>
      <c r="AC595">
        <v>3</v>
      </c>
      <c r="AD595">
        <v>129</v>
      </c>
    </row>
    <row r="596" spans="1:30" ht="15" customHeight="1" x14ac:dyDescent="0.35">
      <c r="A596" s="1">
        <v>17</v>
      </c>
      <c r="B596" s="1" t="s">
        <v>595</v>
      </c>
      <c r="C596" s="2">
        <v>171151</v>
      </c>
      <c r="D596" s="17">
        <v>10126</v>
      </c>
      <c r="E596" s="18">
        <v>4476</v>
      </c>
      <c r="F596">
        <v>1691</v>
      </c>
      <c r="G596">
        <v>1461</v>
      </c>
      <c r="H596">
        <v>654</v>
      </c>
      <c r="I596">
        <v>480</v>
      </c>
      <c r="J596">
        <v>135</v>
      </c>
      <c r="K596">
        <v>38</v>
      </c>
      <c r="L596">
        <v>5</v>
      </c>
      <c r="M596">
        <v>2</v>
      </c>
      <c r="N596">
        <v>9538</v>
      </c>
      <c r="O596">
        <v>71</v>
      </c>
      <c r="P596">
        <v>14</v>
      </c>
      <c r="Q596">
        <f>VLOOKUP(C596,[1]Parish_language_2022b!$1:$1048576,8,FALSE)</f>
        <v>53</v>
      </c>
      <c r="R596">
        <f>VLOOKUP(C596,[1]Parish_language_2022b!$1:$1048576,7,FALSE)</f>
        <v>115</v>
      </c>
      <c r="S596">
        <f>VLOOKUP(C596,[1]Parish_language_2022b!$1:$1048576,6,FALSE)</f>
        <v>9648</v>
      </c>
      <c r="T596">
        <f>VLOOKUP(C596,[1]Parish_language_2022b!$1:$1048576,8,FALSE)</f>
        <v>53</v>
      </c>
      <c r="U596">
        <v>9712</v>
      </c>
      <c r="V596">
        <v>9337</v>
      </c>
      <c r="W596">
        <v>9955</v>
      </c>
      <c r="X596">
        <v>9145</v>
      </c>
      <c r="Y596">
        <v>35</v>
      </c>
      <c r="Z596">
        <v>88</v>
      </c>
      <c r="AA596">
        <v>25</v>
      </c>
      <c r="AB596">
        <v>9</v>
      </c>
      <c r="AC596">
        <v>21</v>
      </c>
      <c r="AD596">
        <v>224</v>
      </c>
    </row>
    <row r="597" spans="1:30" ht="15" customHeight="1" x14ac:dyDescent="0.35">
      <c r="A597" s="1">
        <v>17</v>
      </c>
      <c r="B597" s="1" t="s">
        <v>596</v>
      </c>
      <c r="C597" s="2">
        <v>221372</v>
      </c>
      <c r="D597" s="17">
        <v>1687</v>
      </c>
      <c r="E597" s="18">
        <v>745</v>
      </c>
      <c r="F597">
        <v>226</v>
      </c>
      <c r="G597">
        <v>286</v>
      </c>
      <c r="H597">
        <v>100</v>
      </c>
      <c r="I597">
        <v>88</v>
      </c>
      <c r="J597">
        <v>34</v>
      </c>
      <c r="K597">
        <v>11</v>
      </c>
      <c r="L597">
        <v>4</v>
      </c>
      <c r="M597">
        <v>1</v>
      </c>
      <c r="N597">
        <v>1615</v>
      </c>
      <c r="O597">
        <v>16</v>
      </c>
      <c r="P597">
        <v>3</v>
      </c>
      <c r="Q597">
        <f>VLOOKUP(C597,[1]Parish_language_2022b!$1:$1048576,8,FALSE)</f>
        <v>10</v>
      </c>
      <c r="R597">
        <f>VLOOKUP(C597,[1]Parish_language_2022b!$1:$1048576,7,FALSE)</f>
        <v>19</v>
      </c>
      <c r="S597">
        <f>VLOOKUP(C597,[1]Parish_language_2022b!$1:$1048576,6,FALSE)</f>
        <v>1631</v>
      </c>
      <c r="T597">
        <f>VLOOKUP(C597,[1]Parish_language_2022b!$1:$1048576,8,FALSE)</f>
        <v>10</v>
      </c>
      <c r="U597">
        <v>1616</v>
      </c>
      <c r="V597">
        <v>1459</v>
      </c>
      <c r="W597">
        <v>1666</v>
      </c>
      <c r="X597">
        <v>1447</v>
      </c>
      <c r="Y597">
        <v>10</v>
      </c>
      <c r="Z597">
        <v>9</v>
      </c>
      <c r="AA597">
        <v>5</v>
      </c>
      <c r="AB597">
        <v>0</v>
      </c>
      <c r="AC597">
        <v>8</v>
      </c>
      <c r="AD597">
        <v>56</v>
      </c>
    </row>
    <row r="598" spans="1:30" ht="15" customHeight="1" x14ac:dyDescent="0.35">
      <c r="A598" s="1">
        <v>17</v>
      </c>
      <c r="B598" s="1" t="s">
        <v>597</v>
      </c>
      <c r="C598" s="2">
        <v>221373</v>
      </c>
      <c r="D598" s="17">
        <v>4533</v>
      </c>
      <c r="E598" s="18">
        <v>2139</v>
      </c>
      <c r="F598">
        <v>687</v>
      </c>
      <c r="G598">
        <v>889</v>
      </c>
      <c r="H598">
        <v>299</v>
      </c>
      <c r="I598">
        <v>210</v>
      </c>
      <c r="J598">
        <v>45</v>
      </c>
      <c r="K598">
        <v>15</v>
      </c>
      <c r="L598">
        <v>1</v>
      </c>
      <c r="M598">
        <v>0</v>
      </c>
      <c r="N598">
        <v>4363</v>
      </c>
      <c r="O598">
        <v>13</v>
      </c>
      <c r="P598">
        <v>1</v>
      </c>
      <c r="Q598">
        <f>VLOOKUP(C598,[1]Parish_language_2022b!$1:$1048576,8,FALSE)</f>
        <v>15</v>
      </c>
      <c r="R598">
        <f>VLOOKUP(C598,[1]Parish_language_2022b!$1:$1048576,7,FALSE)</f>
        <v>61</v>
      </c>
      <c r="S598">
        <f>VLOOKUP(C598,[1]Parish_language_2022b!$1:$1048576,6,FALSE)</f>
        <v>4380</v>
      </c>
      <c r="T598">
        <f>VLOOKUP(C598,[1]Parish_language_2022b!$1:$1048576,8,FALSE)</f>
        <v>15</v>
      </c>
      <c r="U598">
        <v>4357</v>
      </c>
      <c r="V598">
        <v>4128</v>
      </c>
      <c r="W598">
        <v>4415</v>
      </c>
      <c r="X598">
        <v>4170</v>
      </c>
      <c r="Y598">
        <v>30</v>
      </c>
      <c r="Z598">
        <v>64</v>
      </c>
      <c r="AA598">
        <v>10</v>
      </c>
      <c r="AB598">
        <v>3</v>
      </c>
      <c r="AC598">
        <v>8</v>
      </c>
      <c r="AD598">
        <v>168</v>
      </c>
    </row>
    <row r="599" spans="1:30" ht="15" customHeight="1" x14ac:dyDescent="0.35">
      <c r="A599" s="1">
        <v>17</v>
      </c>
      <c r="B599" s="1" t="s">
        <v>598</v>
      </c>
      <c r="C599" s="2">
        <v>171146</v>
      </c>
      <c r="D599" s="17">
        <v>5786</v>
      </c>
      <c r="E599" s="18">
        <v>2533</v>
      </c>
      <c r="F599">
        <v>786</v>
      </c>
      <c r="G599">
        <v>900</v>
      </c>
      <c r="H599">
        <v>386</v>
      </c>
      <c r="I599">
        <v>317</v>
      </c>
      <c r="J599">
        <v>104</v>
      </c>
      <c r="K599">
        <v>25</v>
      </c>
      <c r="L599">
        <v>4</v>
      </c>
      <c r="M599">
        <v>3</v>
      </c>
      <c r="N599">
        <v>5532</v>
      </c>
      <c r="O599">
        <v>24</v>
      </c>
      <c r="P599">
        <v>4</v>
      </c>
      <c r="Q599">
        <f>VLOOKUP(C599,[1]Parish_language_2022b!$1:$1048576,8,FALSE)</f>
        <v>27</v>
      </c>
      <c r="R599">
        <f>VLOOKUP(C599,[1]Parish_language_2022b!$1:$1048576,7,FALSE)</f>
        <v>49</v>
      </c>
      <c r="S599">
        <f>VLOOKUP(C599,[1]Parish_language_2022b!$1:$1048576,6,FALSE)</f>
        <v>5540</v>
      </c>
      <c r="T599">
        <f>VLOOKUP(C599,[1]Parish_language_2022b!$1:$1048576,8,FALSE)</f>
        <v>27</v>
      </c>
      <c r="U599">
        <v>5632</v>
      </c>
      <c r="V599">
        <v>5290</v>
      </c>
      <c r="W599">
        <v>5727</v>
      </c>
      <c r="X599">
        <v>5261</v>
      </c>
      <c r="Y599">
        <v>31</v>
      </c>
      <c r="Z599">
        <v>28</v>
      </c>
      <c r="AA599">
        <v>12</v>
      </c>
      <c r="AB599">
        <v>3</v>
      </c>
      <c r="AC599">
        <v>6</v>
      </c>
      <c r="AD599">
        <v>177</v>
      </c>
    </row>
    <row r="600" spans="1:30" ht="15" customHeight="1" x14ac:dyDescent="0.35">
      <c r="A600" s="1">
        <v>17</v>
      </c>
      <c r="B600" s="1" t="s">
        <v>599</v>
      </c>
      <c r="C600" s="2">
        <v>171166</v>
      </c>
      <c r="D600" s="17">
        <v>4028</v>
      </c>
      <c r="E600" s="18">
        <v>1715</v>
      </c>
      <c r="F600">
        <v>478</v>
      </c>
      <c r="G600">
        <v>626</v>
      </c>
      <c r="H600">
        <v>258</v>
      </c>
      <c r="I600">
        <v>244</v>
      </c>
      <c r="J600">
        <v>80</v>
      </c>
      <c r="K600">
        <v>20</v>
      </c>
      <c r="L600">
        <v>2</v>
      </c>
      <c r="M600">
        <v>6</v>
      </c>
      <c r="N600">
        <v>3894</v>
      </c>
      <c r="O600">
        <v>13</v>
      </c>
      <c r="P600">
        <v>2</v>
      </c>
      <c r="Q600">
        <f>VLOOKUP(C600,[1]Parish_language_2022b!$1:$1048576,8,FALSE)</f>
        <v>6</v>
      </c>
      <c r="R600">
        <f>VLOOKUP(C600,[1]Parish_language_2022b!$1:$1048576,7,FALSE)</f>
        <v>39</v>
      </c>
      <c r="S600">
        <f>VLOOKUP(C600,[1]Parish_language_2022b!$1:$1048576,6,FALSE)</f>
        <v>3893</v>
      </c>
      <c r="T600">
        <f>VLOOKUP(C600,[1]Parish_language_2022b!$1:$1048576,8,FALSE)</f>
        <v>6</v>
      </c>
      <c r="U600">
        <v>3894</v>
      </c>
      <c r="V600">
        <v>3569</v>
      </c>
      <c r="W600">
        <v>3976</v>
      </c>
      <c r="X600">
        <v>3562</v>
      </c>
      <c r="Y600">
        <v>24</v>
      </c>
      <c r="Z600">
        <v>18</v>
      </c>
      <c r="AA600">
        <v>12</v>
      </c>
      <c r="AB600">
        <v>5</v>
      </c>
      <c r="AC600">
        <v>8</v>
      </c>
      <c r="AD600">
        <v>100</v>
      </c>
    </row>
    <row r="601" spans="1:30" ht="15" customHeight="1" x14ac:dyDescent="0.35">
      <c r="A601" s="1">
        <v>17</v>
      </c>
      <c r="B601" s="1" t="s">
        <v>600</v>
      </c>
      <c r="C601" s="2">
        <v>171167</v>
      </c>
      <c r="D601" s="17">
        <v>7773</v>
      </c>
      <c r="E601" s="18">
        <v>3198</v>
      </c>
      <c r="F601">
        <v>820</v>
      </c>
      <c r="G601">
        <v>1175</v>
      </c>
      <c r="H601">
        <v>481</v>
      </c>
      <c r="I601">
        <v>523</v>
      </c>
      <c r="J601">
        <v>164</v>
      </c>
      <c r="K601">
        <v>30</v>
      </c>
      <c r="L601">
        <v>6</v>
      </c>
      <c r="M601">
        <v>2</v>
      </c>
      <c r="N601">
        <v>7429</v>
      </c>
      <c r="O601">
        <v>33</v>
      </c>
      <c r="P601">
        <v>13</v>
      </c>
      <c r="Q601">
        <f>VLOOKUP(C601,[1]Parish_language_2022b!$1:$1048576,8,FALSE)</f>
        <v>36</v>
      </c>
      <c r="R601">
        <f>VLOOKUP(C601,[1]Parish_language_2022b!$1:$1048576,7,FALSE)</f>
        <v>57</v>
      </c>
      <c r="S601">
        <f>VLOOKUP(C601,[1]Parish_language_2022b!$1:$1048576,6,FALSE)</f>
        <v>7413</v>
      </c>
      <c r="T601">
        <f>VLOOKUP(C601,[1]Parish_language_2022b!$1:$1048576,8,FALSE)</f>
        <v>36</v>
      </c>
      <c r="U601">
        <v>7485</v>
      </c>
      <c r="V601">
        <v>6698</v>
      </c>
      <c r="W601">
        <v>7565</v>
      </c>
      <c r="X601">
        <v>6667</v>
      </c>
      <c r="Y601">
        <v>51</v>
      </c>
      <c r="Z601">
        <v>108</v>
      </c>
      <c r="AA601">
        <v>27</v>
      </c>
      <c r="AB601">
        <v>4</v>
      </c>
      <c r="AC601">
        <v>17</v>
      </c>
      <c r="AD601">
        <v>162</v>
      </c>
    </row>
    <row r="602" spans="1:30" ht="15" customHeight="1" x14ac:dyDescent="0.35">
      <c r="A602" s="1">
        <v>17</v>
      </c>
      <c r="B602" s="1" t="s">
        <v>601</v>
      </c>
      <c r="C602" s="2">
        <v>130724</v>
      </c>
      <c r="D602" s="17">
        <v>831</v>
      </c>
      <c r="E602" s="18">
        <v>370</v>
      </c>
      <c r="F602">
        <v>98</v>
      </c>
      <c r="G602">
        <v>164</v>
      </c>
      <c r="H602">
        <v>59</v>
      </c>
      <c r="I602">
        <v>34</v>
      </c>
      <c r="J602">
        <v>14</v>
      </c>
      <c r="K602">
        <v>9</v>
      </c>
      <c r="L602">
        <v>0</v>
      </c>
      <c r="M602">
        <v>0</v>
      </c>
      <c r="N602">
        <v>806</v>
      </c>
      <c r="O602">
        <v>2</v>
      </c>
      <c r="P602">
        <v>0</v>
      </c>
      <c r="Q602">
        <f>VLOOKUP(C602,[1]Parish_language_2022b!$1:$1048576,8,FALSE)</f>
        <v>1</v>
      </c>
      <c r="R602">
        <f>VLOOKUP(C602,[1]Parish_language_2022b!$1:$1048576,7,FALSE)</f>
        <v>3</v>
      </c>
      <c r="S602">
        <f>VLOOKUP(C602,[1]Parish_language_2022b!$1:$1048576,6,FALSE)</f>
        <v>811</v>
      </c>
      <c r="T602">
        <f>VLOOKUP(C602,[1]Parish_language_2022b!$1:$1048576,8,FALSE)</f>
        <v>1</v>
      </c>
      <c r="U602">
        <v>798</v>
      </c>
      <c r="V602">
        <v>656</v>
      </c>
      <c r="W602">
        <v>801</v>
      </c>
      <c r="X602">
        <v>662</v>
      </c>
      <c r="Y602">
        <v>10</v>
      </c>
      <c r="Z602">
        <v>10</v>
      </c>
      <c r="AA602">
        <v>0</v>
      </c>
      <c r="AB602">
        <v>2</v>
      </c>
      <c r="AC602">
        <v>0</v>
      </c>
      <c r="AD602">
        <v>34</v>
      </c>
    </row>
    <row r="603" spans="1:30" ht="15" customHeight="1" x14ac:dyDescent="0.35">
      <c r="A603" s="1">
        <v>17</v>
      </c>
      <c r="B603" s="1" t="s">
        <v>602</v>
      </c>
      <c r="C603" s="2">
        <v>171150</v>
      </c>
      <c r="D603" s="17">
        <v>6475</v>
      </c>
      <c r="E603" s="18">
        <v>2802</v>
      </c>
      <c r="F603">
        <v>899</v>
      </c>
      <c r="G603">
        <v>865</v>
      </c>
      <c r="H603">
        <v>521</v>
      </c>
      <c r="I603">
        <v>346</v>
      </c>
      <c r="J603">
        <v>121</v>
      </c>
      <c r="K603">
        <v>32</v>
      </c>
      <c r="L603">
        <v>6</v>
      </c>
      <c r="M603">
        <v>3</v>
      </c>
      <c r="N603">
        <v>6121</v>
      </c>
      <c r="O603">
        <v>41</v>
      </c>
      <c r="P603">
        <v>4</v>
      </c>
      <c r="Q603">
        <f>VLOOKUP(C603,[1]Parish_language_2022b!$1:$1048576,8,FALSE)</f>
        <v>34</v>
      </c>
      <c r="R603">
        <f>VLOOKUP(C603,[1]Parish_language_2022b!$1:$1048576,7,FALSE)</f>
        <v>73</v>
      </c>
      <c r="S603">
        <f>VLOOKUP(C603,[1]Parish_language_2022b!$1:$1048576,6,FALSE)</f>
        <v>6154</v>
      </c>
      <c r="T603">
        <f>VLOOKUP(C603,[1]Parish_language_2022b!$1:$1048576,8,FALSE)</f>
        <v>34</v>
      </c>
      <c r="U603">
        <v>6235</v>
      </c>
      <c r="V603">
        <v>6046</v>
      </c>
      <c r="W603">
        <v>6269</v>
      </c>
      <c r="X603">
        <v>5979</v>
      </c>
      <c r="Y603">
        <v>42</v>
      </c>
      <c r="Z603">
        <v>93</v>
      </c>
      <c r="AA603">
        <v>33</v>
      </c>
      <c r="AB603">
        <v>4</v>
      </c>
      <c r="AC603">
        <v>22</v>
      </c>
      <c r="AD603">
        <v>134</v>
      </c>
    </row>
    <row r="604" spans="1:30" ht="15" customHeight="1" x14ac:dyDescent="0.35">
      <c r="A604" s="1">
        <v>17</v>
      </c>
      <c r="B604" s="1" t="s">
        <v>603</v>
      </c>
      <c r="C604" s="2">
        <v>171163</v>
      </c>
      <c r="D604" s="17">
        <v>6170</v>
      </c>
      <c r="E604" s="18">
        <v>2858</v>
      </c>
      <c r="F604">
        <v>1108</v>
      </c>
      <c r="G604">
        <v>913</v>
      </c>
      <c r="H604">
        <v>386</v>
      </c>
      <c r="I604">
        <v>344</v>
      </c>
      <c r="J604">
        <v>90</v>
      </c>
      <c r="K604">
        <v>18</v>
      </c>
      <c r="L604">
        <v>0</v>
      </c>
      <c r="M604">
        <v>5</v>
      </c>
      <c r="N604">
        <v>5932</v>
      </c>
      <c r="O604">
        <v>33</v>
      </c>
      <c r="P604">
        <v>3</v>
      </c>
      <c r="Q604">
        <f>VLOOKUP(C604,[1]Parish_language_2022b!$1:$1048576,8,FALSE)</f>
        <v>13</v>
      </c>
      <c r="R604">
        <f>VLOOKUP(C604,[1]Parish_language_2022b!$1:$1048576,7,FALSE)</f>
        <v>44</v>
      </c>
      <c r="S604">
        <f>VLOOKUP(C604,[1]Parish_language_2022b!$1:$1048576,6,FALSE)</f>
        <v>5962</v>
      </c>
      <c r="T604">
        <f>VLOOKUP(C604,[1]Parish_language_2022b!$1:$1048576,8,FALSE)</f>
        <v>13</v>
      </c>
      <c r="U604">
        <v>5971</v>
      </c>
      <c r="V604">
        <v>5619</v>
      </c>
      <c r="W604">
        <v>6013</v>
      </c>
      <c r="X604">
        <v>5451</v>
      </c>
      <c r="Y604">
        <v>58</v>
      </c>
      <c r="Z604">
        <v>59</v>
      </c>
      <c r="AA604">
        <v>15</v>
      </c>
      <c r="AB604">
        <v>1</v>
      </c>
      <c r="AC604">
        <v>14</v>
      </c>
      <c r="AD604">
        <v>124</v>
      </c>
    </row>
    <row r="605" spans="1:30" ht="15" customHeight="1" x14ac:dyDescent="0.35">
      <c r="A605" s="1">
        <v>17</v>
      </c>
      <c r="B605" s="1" t="s">
        <v>604</v>
      </c>
      <c r="C605" s="2">
        <v>171154</v>
      </c>
      <c r="D605" s="17">
        <v>8802</v>
      </c>
      <c r="E605" s="18">
        <v>3816</v>
      </c>
      <c r="F605">
        <v>1228</v>
      </c>
      <c r="G605">
        <v>1256</v>
      </c>
      <c r="H605">
        <v>643</v>
      </c>
      <c r="I605">
        <v>505</v>
      </c>
      <c r="J605">
        <v>150</v>
      </c>
      <c r="K605">
        <v>25</v>
      </c>
      <c r="L605">
        <v>15</v>
      </c>
      <c r="M605">
        <v>4</v>
      </c>
      <c r="N605">
        <v>8403</v>
      </c>
      <c r="O605">
        <v>53</v>
      </c>
      <c r="P605">
        <v>7</v>
      </c>
      <c r="Q605">
        <f>VLOOKUP(C605,[1]Parish_language_2022b!$1:$1048576,8,FALSE)</f>
        <v>23</v>
      </c>
      <c r="R605">
        <f>VLOOKUP(C605,[1]Parish_language_2022b!$1:$1048576,7,FALSE)</f>
        <v>55</v>
      </c>
      <c r="S605">
        <f>VLOOKUP(C605,[1]Parish_language_2022b!$1:$1048576,6,FALSE)</f>
        <v>8489</v>
      </c>
      <c r="T605">
        <f>VLOOKUP(C605,[1]Parish_language_2022b!$1:$1048576,8,FALSE)</f>
        <v>23</v>
      </c>
      <c r="U605">
        <v>8473</v>
      </c>
      <c r="V605">
        <v>8121</v>
      </c>
      <c r="W605">
        <v>8543</v>
      </c>
      <c r="X605">
        <v>7938</v>
      </c>
      <c r="Y605">
        <v>44</v>
      </c>
      <c r="Z605">
        <v>181</v>
      </c>
      <c r="AA605">
        <v>17</v>
      </c>
      <c r="AB605">
        <v>1</v>
      </c>
      <c r="AC605">
        <v>17</v>
      </c>
      <c r="AD605">
        <v>166</v>
      </c>
    </row>
    <row r="606" spans="1:30" ht="15" customHeight="1" x14ac:dyDescent="0.35">
      <c r="A606" s="1">
        <v>17</v>
      </c>
      <c r="B606" s="1" t="s">
        <v>605</v>
      </c>
      <c r="C606" s="2">
        <v>130735</v>
      </c>
      <c r="D606" s="17">
        <v>1969</v>
      </c>
      <c r="E606" s="18">
        <v>918</v>
      </c>
      <c r="F606">
        <v>314</v>
      </c>
      <c r="G606">
        <v>375</v>
      </c>
      <c r="H606">
        <v>132</v>
      </c>
      <c r="I606">
        <v>75</v>
      </c>
      <c r="J606">
        <v>29</v>
      </c>
      <c r="K606">
        <v>8</v>
      </c>
      <c r="L606">
        <v>1</v>
      </c>
      <c r="M606">
        <v>1</v>
      </c>
      <c r="N606">
        <v>1916</v>
      </c>
      <c r="O606">
        <v>14</v>
      </c>
      <c r="P606">
        <v>4</v>
      </c>
      <c r="Q606">
        <f>VLOOKUP(C606,[1]Parish_language_2022b!$1:$1048576,8,FALSE)</f>
        <v>15</v>
      </c>
      <c r="R606">
        <f>VLOOKUP(C606,[1]Parish_language_2022b!$1:$1048576,7,FALSE)</f>
        <v>33</v>
      </c>
      <c r="S606">
        <f>VLOOKUP(C606,[1]Parish_language_2022b!$1:$1048576,6,FALSE)</f>
        <v>1891</v>
      </c>
      <c r="T606">
        <f>VLOOKUP(C606,[1]Parish_language_2022b!$1:$1048576,8,FALSE)</f>
        <v>15</v>
      </c>
      <c r="U606">
        <v>1902</v>
      </c>
      <c r="V606">
        <v>1413</v>
      </c>
      <c r="W606">
        <v>1931</v>
      </c>
      <c r="X606">
        <v>1434</v>
      </c>
      <c r="Y606">
        <v>11</v>
      </c>
      <c r="Z606">
        <v>10</v>
      </c>
      <c r="AA606">
        <v>0</v>
      </c>
      <c r="AB606">
        <v>0</v>
      </c>
      <c r="AC606">
        <v>2</v>
      </c>
      <c r="AD606">
        <v>100</v>
      </c>
    </row>
    <row r="607" spans="1:30" ht="15" customHeight="1" x14ac:dyDescent="0.35">
      <c r="A607" s="1">
        <v>17</v>
      </c>
      <c r="B607" s="1" t="s">
        <v>606</v>
      </c>
      <c r="C607" s="2">
        <v>171155</v>
      </c>
      <c r="D607" s="17">
        <v>3456</v>
      </c>
      <c r="E607" s="18">
        <v>1681</v>
      </c>
      <c r="F607">
        <v>655</v>
      </c>
      <c r="G607">
        <v>614</v>
      </c>
      <c r="H607">
        <v>227</v>
      </c>
      <c r="I607">
        <v>152</v>
      </c>
      <c r="J607">
        <v>41</v>
      </c>
      <c r="K607">
        <v>14</v>
      </c>
      <c r="L607">
        <v>6</v>
      </c>
      <c r="M607">
        <v>1</v>
      </c>
      <c r="N607">
        <v>3281</v>
      </c>
      <c r="O607">
        <v>32</v>
      </c>
      <c r="P607">
        <v>5</v>
      </c>
      <c r="Q607">
        <f>VLOOKUP(C607,[1]Parish_language_2022b!$1:$1048576,8,FALSE)</f>
        <v>19</v>
      </c>
      <c r="R607">
        <f>VLOOKUP(C607,[1]Parish_language_2022b!$1:$1048576,7,FALSE)</f>
        <v>24</v>
      </c>
      <c r="S607">
        <f>VLOOKUP(C607,[1]Parish_language_2022b!$1:$1048576,6,FALSE)</f>
        <v>3338</v>
      </c>
      <c r="T607">
        <f>VLOOKUP(C607,[1]Parish_language_2022b!$1:$1048576,8,FALSE)</f>
        <v>19</v>
      </c>
      <c r="U607">
        <v>3269</v>
      </c>
      <c r="V607">
        <v>3112</v>
      </c>
      <c r="W607">
        <v>3290</v>
      </c>
      <c r="X607">
        <v>3053</v>
      </c>
      <c r="Y607">
        <v>5</v>
      </c>
      <c r="Z607">
        <v>132</v>
      </c>
      <c r="AA607">
        <v>19</v>
      </c>
      <c r="AB607">
        <v>0</v>
      </c>
      <c r="AC607">
        <v>15</v>
      </c>
      <c r="AD607">
        <v>112</v>
      </c>
    </row>
    <row r="608" spans="1:30" ht="15" customHeight="1" x14ac:dyDescent="0.35">
      <c r="A608" s="1">
        <v>17</v>
      </c>
      <c r="B608" s="1" t="s">
        <v>607</v>
      </c>
      <c r="C608" s="2">
        <v>171156</v>
      </c>
      <c r="D608" s="17">
        <v>5115</v>
      </c>
      <c r="E608" s="18">
        <v>2259</v>
      </c>
      <c r="F608">
        <v>876</v>
      </c>
      <c r="G608">
        <v>633</v>
      </c>
      <c r="H608">
        <v>326</v>
      </c>
      <c r="I608">
        <v>295</v>
      </c>
      <c r="J608">
        <v>107</v>
      </c>
      <c r="K608">
        <v>15</v>
      </c>
      <c r="L608">
        <v>3</v>
      </c>
      <c r="M608">
        <v>5</v>
      </c>
      <c r="N608">
        <v>4850</v>
      </c>
      <c r="O608">
        <v>40</v>
      </c>
      <c r="P608">
        <v>7</v>
      </c>
      <c r="Q608">
        <f>VLOOKUP(C608,[1]Parish_language_2022b!$1:$1048576,8,FALSE)</f>
        <v>24</v>
      </c>
      <c r="R608">
        <f>VLOOKUP(C608,[1]Parish_language_2022b!$1:$1048576,7,FALSE)</f>
        <v>52</v>
      </c>
      <c r="S608">
        <f>VLOOKUP(C608,[1]Parish_language_2022b!$1:$1048576,6,FALSE)</f>
        <v>4934</v>
      </c>
      <c r="T608">
        <f>VLOOKUP(C608,[1]Parish_language_2022b!$1:$1048576,8,FALSE)</f>
        <v>24</v>
      </c>
      <c r="U608">
        <v>4883</v>
      </c>
      <c r="V608">
        <v>4716</v>
      </c>
      <c r="W608">
        <v>4935</v>
      </c>
      <c r="X608">
        <v>4559</v>
      </c>
      <c r="Y608">
        <v>32</v>
      </c>
      <c r="Z608">
        <v>113</v>
      </c>
      <c r="AA608">
        <v>34</v>
      </c>
      <c r="AB608">
        <v>4</v>
      </c>
      <c r="AC608">
        <v>4</v>
      </c>
      <c r="AD608">
        <v>149</v>
      </c>
    </row>
    <row r="609" spans="1:30" ht="15" customHeight="1" x14ac:dyDescent="0.35">
      <c r="A609" s="1">
        <v>17</v>
      </c>
      <c r="B609" s="1" t="s">
        <v>608</v>
      </c>
      <c r="C609" s="2">
        <v>171158</v>
      </c>
      <c r="D609" s="17">
        <v>4338</v>
      </c>
      <c r="E609" s="18">
        <v>1917</v>
      </c>
      <c r="F609">
        <v>697</v>
      </c>
      <c r="G609">
        <v>557</v>
      </c>
      <c r="H609">
        <v>324</v>
      </c>
      <c r="I609">
        <v>193</v>
      </c>
      <c r="J609">
        <v>75</v>
      </c>
      <c r="K609">
        <v>29</v>
      </c>
      <c r="L609">
        <v>9</v>
      </c>
      <c r="M609">
        <v>5</v>
      </c>
      <c r="N609">
        <v>3879</v>
      </c>
      <c r="O609">
        <v>58</v>
      </c>
      <c r="P609">
        <v>9</v>
      </c>
      <c r="Q609">
        <f>VLOOKUP(C609,[1]Parish_language_2022b!$1:$1048576,8,FALSE)</f>
        <v>22</v>
      </c>
      <c r="R609">
        <f>VLOOKUP(C609,[1]Parish_language_2022b!$1:$1048576,7,FALSE)</f>
        <v>35</v>
      </c>
      <c r="S609">
        <f>VLOOKUP(C609,[1]Parish_language_2022b!$1:$1048576,6,FALSE)</f>
        <v>4119</v>
      </c>
      <c r="T609">
        <f>VLOOKUP(C609,[1]Parish_language_2022b!$1:$1048576,8,FALSE)</f>
        <v>22</v>
      </c>
      <c r="U609">
        <v>3932</v>
      </c>
      <c r="V609">
        <v>3720</v>
      </c>
      <c r="W609">
        <v>4034</v>
      </c>
      <c r="X609">
        <v>3579</v>
      </c>
      <c r="Y609">
        <v>30</v>
      </c>
      <c r="Z609">
        <v>171</v>
      </c>
      <c r="AA609">
        <v>68</v>
      </c>
      <c r="AB609">
        <v>1</v>
      </c>
      <c r="AC609">
        <v>22</v>
      </c>
      <c r="AD609">
        <v>91</v>
      </c>
    </row>
    <row r="610" spans="1:30" ht="15" customHeight="1" x14ac:dyDescent="0.35">
      <c r="A610" s="1">
        <v>17</v>
      </c>
      <c r="B610" s="1" t="s">
        <v>609</v>
      </c>
      <c r="C610" s="2">
        <v>171159</v>
      </c>
      <c r="D610" s="17">
        <v>2535</v>
      </c>
      <c r="E610" s="18">
        <v>1242</v>
      </c>
      <c r="F610">
        <v>518</v>
      </c>
      <c r="G610">
        <v>379</v>
      </c>
      <c r="H610">
        <v>167</v>
      </c>
      <c r="I610">
        <v>109</v>
      </c>
      <c r="J610">
        <v>48</v>
      </c>
      <c r="K610">
        <v>9</v>
      </c>
      <c r="L610">
        <v>1</v>
      </c>
      <c r="M610">
        <v>4</v>
      </c>
      <c r="N610">
        <v>2372</v>
      </c>
      <c r="O610">
        <v>22</v>
      </c>
      <c r="P610">
        <v>5</v>
      </c>
      <c r="Q610">
        <f>VLOOKUP(C610,[1]Parish_language_2022b!$1:$1048576,8,FALSE)</f>
        <v>6</v>
      </c>
      <c r="R610">
        <f>VLOOKUP(C610,[1]Parish_language_2022b!$1:$1048576,7,FALSE)</f>
        <v>15</v>
      </c>
      <c r="S610">
        <f>VLOOKUP(C610,[1]Parish_language_2022b!$1:$1048576,6,FALSE)</f>
        <v>2451</v>
      </c>
      <c r="T610">
        <f>VLOOKUP(C610,[1]Parish_language_2022b!$1:$1048576,8,FALSE)</f>
        <v>6</v>
      </c>
      <c r="U610">
        <v>2384</v>
      </c>
      <c r="V610">
        <v>2252</v>
      </c>
      <c r="W610">
        <v>2417</v>
      </c>
      <c r="X610">
        <v>2217</v>
      </c>
      <c r="Y610">
        <v>10</v>
      </c>
      <c r="Z610">
        <v>75</v>
      </c>
      <c r="AA610">
        <v>19</v>
      </c>
      <c r="AB610">
        <v>3</v>
      </c>
      <c r="AC610">
        <v>31</v>
      </c>
      <c r="AD610">
        <v>68</v>
      </c>
    </row>
    <row r="611" spans="1:30" ht="15" customHeight="1" x14ac:dyDescent="0.35">
      <c r="A611" s="1">
        <v>17</v>
      </c>
      <c r="B611" s="1" t="s">
        <v>610</v>
      </c>
      <c r="C611" s="2">
        <v>171165</v>
      </c>
      <c r="D611" s="17">
        <v>7837</v>
      </c>
      <c r="E611" s="18">
        <v>3617</v>
      </c>
      <c r="F611">
        <v>1398</v>
      </c>
      <c r="G611">
        <v>1075</v>
      </c>
      <c r="H611">
        <v>554</v>
      </c>
      <c r="I611">
        <v>398</v>
      </c>
      <c r="J611">
        <v>132</v>
      </c>
      <c r="K611">
        <v>38</v>
      </c>
      <c r="L611">
        <v>4</v>
      </c>
      <c r="M611">
        <v>0</v>
      </c>
      <c r="N611">
        <v>7382</v>
      </c>
      <c r="O611">
        <v>89</v>
      </c>
      <c r="P611">
        <v>11</v>
      </c>
      <c r="Q611">
        <f>VLOOKUP(C611,[1]Parish_language_2022b!$1:$1048576,8,FALSE)</f>
        <v>22</v>
      </c>
      <c r="R611">
        <f>VLOOKUP(C611,[1]Parish_language_2022b!$1:$1048576,7,FALSE)</f>
        <v>72</v>
      </c>
      <c r="S611">
        <f>VLOOKUP(C611,[1]Parish_language_2022b!$1:$1048576,6,FALSE)</f>
        <v>7509</v>
      </c>
      <c r="T611">
        <f>VLOOKUP(C611,[1]Parish_language_2022b!$1:$1048576,8,FALSE)</f>
        <v>22</v>
      </c>
      <c r="U611">
        <v>7458</v>
      </c>
      <c r="V611">
        <v>7088</v>
      </c>
      <c r="W611">
        <v>7538</v>
      </c>
      <c r="X611">
        <v>7041</v>
      </c>
      <c r="Y611">
        <v>58</v>
      </c>
      <c r="Z611">
        <v>117</v>
      </c>
      <c r="AA611">
        <v>84</v>
      </c>
      <c r="AB611">
        <v>1</v>
      </c>
      <c r="AC611">
        <v>22</v>
      </c>
      <c r="AD611">
        <v>185</v>
      </c>
    </row>
    <row r="612" spans="1:30" ht="15" customHeight="1" x14ac:dyDescent="0.35">
      <c r="A612" s="1">
        <v>17</v>
      </c>
      <c r="B612" s="1" t="s">
        <v>611</v>
      </c>
      <c r="C612" s="2">
        <v>171160</v>
      </c>
      <c r="D612" s="17">
        <v>5872</v>
      </c>
      <c r="E612" s="18">
        <v>2636</v>
      </c>
      <c r="F612">
        <v>885</v>
      </c>
      <c r="G612">
        <v>848</v>
      </c>
      <c r="H612">
        <v>469</v>
      </c>
      <c r="I612">
        <v>328</v>
      </c>
      <c r="J612">
        <v>93</v>
      </c>
      <c r="K612">
        <v>17</v>
      </c>
      <c r="L612">
        <v>2</v>
      </c>
      <c r="M612">
        <v>1</v>
      </c>
      <c r="N612">
        <v>5555</v>
      </c>
      <c r="O612">
        <v>36</v>
      </c>
      <c r="P612">
        <v>4</v>
      </c>
      <c r="Q612">
        <f>VLOOKUP(C612,[1]Parish_language_2022b!$1:$1048576,8,FALSE)</f>
        <v>33</v>
      </c>
      <c r="R612">
        <f>VLOOKUP(C612,[1]Parish_language_2022b!$1:$1048576,7,FALSE)</f>
        <v>34</v>
      </c>
      <c r="S612">
        <f>VLOOKUP(C612,[1]Parish_language_2022b!$1:$1048576,6,FALSE)</f>
        <v>5638</v>
      </c>
      <c r="T612">
        <f>VLOOKUP(C612,[1]Parish_language_2022b!$1:$1048576,8,FALSE)</f>
        <v>33</v>
      </c>
      <c r="U612">
        <v>5618</v>
      </c>
      <c r="V612">
        <v>5401</v>
      </c>
      <c r="W612">
        <v>5735</v>
      </c>
      <c r="X612">
        <v>5323</v>
      </c>
      <c r="Y612">
        <v>32</v>
      </c>
      <c r="Z612">
        <v>62</v>
      </c>
      <c r="AA612">
        <v>18</v>
      </c>
      <c r="AB612">
        <v>11</v>
      </c>
      <c r="AC612">
        <v>10</v>
      </c>
      <c r="AD612">
        <v>181</v>
      </c>
    </row>
    <row r="613" spans="1:30" ht="15" customHeight="1" x14ac:dyDescent="0.35">
      <c r="A613" s="1">
        <v>24</v>
      </c>
      <c r="B613" s="1" t="s">
        <v>612</v>
      </c>
      <c r="C613" s="2">
        <v>261587</v>
      </c>
      <c r="D613" s="17">
        <v>3397</v>
      </c>
      <c r="E613" s="18">
        <v>1578</v>
      </c>
      <c r="F613">
        <v>584</v>
      </c>
      <c r="G613">
        <v>543</v>
      </c>
      <c r="H613">
        <v>193</v>
      </c>
      <c r="I613">
        <v>159</v>
      </c>
      <c r="J613">
        <v>61</v>
      </c>
      <c r="K613">
        <v>12</v>
      </c>
      <c r="L613">
        <v>4</v>
      </c>
      <c r="M613">
        <v>2</v>
      </c>
      <c r="N613">
        <v>3227</v>
      </c>
      <c r="O613">
        <v>17</v>
      </c>
      <c r="P613">
        <v>0</v>
      </c>
      <c r="Q613">
        <f>VLOOKUP(C613,[1]Parish_language_2022b!$1:$1048576,8,FALSE)</f>
        <v>10</v>
      </c>
      <c r="R613">
        <f>VLOOKUP(C613,[1]Parish_language_2022b!$1:$1048576,7,FALSE)</f>
        <v>23</v>
      </c>
      <c r="S613">
        <f>VLOOKUP(C613,[1]Parish_language_2022b!$1:$1048576,6,FALSE)</f>
        <v>3271</v>
      </c>
      <c r="T613">
        <f>VLOOKUP(C613,[1]Parish_language_2022b!$1:$1048576,8,FALSE)</f>
        <v>10</v>
      </c>
      <c r="U613">
        <v>3140</v>
      </c>
      <c r="V613">
        <v>2690</v>
      </c>
      <c r="W613">
        <v>3327</v>
      </c>
      <c r="X613">
        <v>2749</v>
      </c>
      <c r="Y613">
        <v>27</v>
      </c>
      <c r="Z613">
        <v>17</v>
      </c>
      <c r="AA613">
        <v>2</v>
      </c>
      <c r="AB613">
        <v>2</v>
      </c>
      <c r="AC613">
        <v>8</v>
      </c>
      <c r="AD613">
        <v>148</v>
      </c>
    </row>
    <row r="614" spans="1:30" ht="15" customHeight="1" x14ac:dyDescent="0.35">
      <c r="A614" s="1">
        <v>24</v>
      </c>
      <c r="B614" s="1" t="s">
        <v>613</v>
      </c>
      <c r="C614" s="2">
        <v>251488</v>
      </c>
      <c r="D614" s="17">
        <v>7771</v>
      </c>
      <c r="E614" s="18">
        <v>3478</v>
      </c>
      <c r="F614">
        <v>1148</v>
      </c>
      <c r="G614">
        <v>1240</v>
      </c>
      <c r="H614">
        <v>544</v>
      </c>
      <c r="I614">
        <v>403</v>
      </c>
      <c r="J614">
        <v>101</v>
      </c>
      <c r="K614">
        <v>26</v>
      </c>
      <c r="L614">
        <v>8</v>
      </c>
      <c r="M614">
        <v>7</v>
      </c>
      <c r="N614">
        <v>7378</v>
      </c>
      <c r="O614">
        <v>34</v>
      </c>
      <c r="P614">
        <v>9</v>
      </c>
      <c r="Q614">
        <f>VLOOKUP(C614,[1]Parish_language_2022b!$1:$1048576,8,FALSE)</f>
        <v>29</v>
      </c>
      <c r="R614">
        <f>VLOOKUP(C614,[1]Parish_language_2022b!$1:$1048576,7,FALSE)</f>
        <v>41</v>
      </c>
      <c r="S614">
        <f>VLOOKUP(C614,[1]Parish_language_2022b!$1:$1048576,6,FALSE)</f>
        <v>7476</v>
      </c>
      <c r="T614">
        <f>VLOOKUP(C614,[1]Parish_language_2022b!$1:$1048576,8,FALSE)</f>
        <v>29</v>
      </c>
      <c r="U614">
        <v>7441</v>
      </c>
      <c r="V614">
        <v>6958</v>
      </c>
      <c r="W614">
        <v>7579</v>
      </c>
      <c r="X614">
        <v>6978</v>
      </c>
      <c r="Y614">
        <v>76</v>
      </c>
      <c r="Z614">
        <v>67</v>
      </c>
      <c r="AA614">
        <v>11</v>
      </c>
      <c r="AB614">
        <v>5</v>
      </c>
      <c r="AC614">
        <v>28</v>
      </c>
      <c r="AD614">
        <v>352</v>
      </c>
    </row>
    <row r="615" spans="1:30" ht="15" customHeight="1" x14ac:dyDescent="0.35">
      <c r="A615" s="1">
        <v>24</v>
      </c>
      <c r="B615" s="1" t="s">
        <v>614</v>
      </c>
      <c r="C615" s="2">
        <v>251491</v>
      </c>
      <c r="D615" s="17">
        <v>434</v>
      </c>
      <c r="E615" s="18">
        <v>177</v>
      </c>
      <c r="F615">
        <v>52</v>
      </c>
      <c r="G615">
        <v>70</v>
      </c>
      <c r="H615">
        <v>26</v>
      </c>
      <c r="I615">
        <v>20</v>
      </c>
      <c r="J615">
        <v>2</v>
      </c>
      <c r="K615">
        <v>2</v>
      </c>
      <c r="L615">
        <v>0</v>
      </c>
      <c r="M615">
        <v>1</v>
      </c>
      <c r="N615">
        <v>411</v>
      </c>
      <c r="O615">
        <v>4</v>
      </c>
      <c r="P615">
        <v>2</v>
      </c>
      <c r="Q615">
        <f>VLOOKUP(C615,[1]Parish_language_2022b!$1:$1048576,8,FALSE)</f>
        <v>1</v>
      </c>
      <c r="R615">
        <f>VLOOKUP(C615,[1]Parish_language_2022b!$1:$1048576,7,FALSE)</f>
        <v>0</v>
      </c>
      <c r="S615">
        <f>VLOOKUP(C615,[1]Parish_language_2022b!$1:$1048576,6,FALSE)</f>
        <v>415</v>
      </c>
      <c r="T615">
        <f>VLOOKUP(C615,[1]Parish_language_2022b!$1:$1048576,8,FALSE)</f>
        <v>1</v>
      </c>
      <c r="U615">
        <v>413</v>
      </c>
      <c r="V615">
        <v>370</v>
      </c>
      <c r="W615">
        <v>433</v>
      </c>
      <c r="X615">
        <v>383</v>
      </c>
      <c r="Y615">
        <v>0</v>
      </c>
      <c r="Z615">
        <v>0</v>
      </c>
      <c r="AA615">
        <v>0</v>
      </c>
      <c r="AB615">
        <v>0</v>
      </c>
      <c r="AC615">
        <v>1</v>
      </c>
      <c r="AD615">
        <v>16</v>
      </c>
    </row>
    <row r="616" spans="1:30" ht="15" customHeight="1" x14ac:dyDescent="0.35">
      <c r="A616" s="1">
        <v>24</v>
      </c>
      <c r="B616" s="1" t="s">
        <v>615</v>
      </c>
      <c r="C616" s="2">
        <v>261540</v>
      </c>
      <c r="D616" s="17">
        <v>926</v>
      </c>
      <c r="E616" s="18">
        <v>430</v>
      </c>
      <c r="F616">
        <v>131</v>
      </c>
      <c r="G616">
        <v>179</v>
      </c>
      <c r="H616">
        <v>58</v>
      </c>
      <c r="I616">
        <v>42</v>
      </c>
      <c r="J616">
        <v>15</v>
      </c>
      <c r="K616">
        <v>1</v>
      </c>
      <c r="L616">
        <v>0</v>
      </c>
      <c r="M616">
        <v>0</v>
      </c>
      <c r="N616">
        <v>883</v>
      </c>
      <c r="O616">
        <v>0</v>
      </c>
      <c r="P616">
        <v>0</v>
      </c>
      <c r="Q616">
        <f>VLOOKUP(C616,[1]Parish_language_2022b!$1:$1048576,8,FALSE)</f>
        <v>5</v>
      </c>
      <c r="R616">
        <f>VLOOKUP(C616,[1]Parish_language_2022b!$1:$1048576,7,FALSE)</f>
        <v>11</v>
      </c>
      <c r="S616">
        <f>VLOOKUP(C616,[1]Parish_language_2022b!$1:$1048576,6,FALSE)</f>
        <v>885</v>
      </c>
      <c r="T616">
        <f>VLOOKUP(C616,[1]Parish_language_2022b!$1:$1048576,8,FALSE)</f>
        <v>5</v>
      </c>
      <c r="U616">
        <v>857</v>
      </c>
      <c r="V616">
        <v>679</v>
      </c>
      <c r="W616">
        <v>899</v>
      </c>
      <c r="X616">
        <v>696</v>
      </c>
      <c r="Y616">
        <v>8</v>
      </c>
      <c r="Z616">
        <v>10</v>
      </c>
      <c r="AA616">
        <v>4</v>
      </c>
      <c r="AB616">
        <v>0</v>
      </c>
      <c r="AC616">
        <v>3</v>
      </c>
      <c r="AD616">
        <v>54</v>
      </c>
    </row>
    <row r="617" spans="1:30" ht="15" customHeight="1" x14ac:dyDescent="0.35">
      <c r="A617" s="1">
        <v>24</v>
      </c>
      <c r="B617" s="1" t="s">
        <v>616</v>
      </c>
      <c r="C617" s="2">
        <v>241450</v>
      </c>
      <c r="D617" s="17">
        <v>6023</v>
      </c>
      <c r="E617" s="18">
        <v>2693</v>
      </c>
      <c r="F617">
        <v>891</v>
      </c>
      <c r="G617">
        <v>978</v>
      </c>
      <c r="H617">
        <v>393</v>
      </c>
      <c r="I617">
        <v>316</v>
      </c>
      <c r="J617">
        <v>86</v>
      </c>
      <c r="K617">
        <v>32</v>
      </c>
      <c r="L617">
        <v>4</v>
      </c>
      <c r="M617">
        <v>3</v>
      </c>
      <c r="N617">
        <v>5708</v>
      </c>
      <c r="O617">
        <v>39</v>
      </c>
      <c r="P617">
        <v>8</v>
      </c>
      <c r="Q617">
        <f>VLOOKUP(C617,[1]Parish_language_2022b!$1:$1048576,8,FALSE)</f>
        <v>18</v>
      </c>
      <c r="R617">
        <f>VLOOKUP(C617,[1]Parish_language_2022b!$1:$1048576,7,FALSE)</f>
        <v>44</v>
      </c>
      <c r="S617">
        <f>VLOOKUP(C617,[1]Parish_language_2022b!$1:$1048576,6,FALSE)</f>
        <v>5799</v>
      </c>
      <c r="T617">
        <f>VLOOKUP(C617,[1]Parish_language_2022b!$1:$1048576,8,FALSE)</f>
        <v>18</v>
      </c>
      <c r="U617">
        <v>5735</v>
      </c>
      <c r="V617">
        <v>5398</v>
      </c>
      <c r="W617">
        <v>5867</v>
      </c>
      <c r="X617">
        <v>5450</v>
      </c>
      <c r="Y617">
        <v>35</v>
      </c>
      <c r="Z617">
        <v>77</v>
      </c>
      <c r="AA617">
        <v>18</v>
      </c>
      <c r="AB617">
        <v>7</v>
      </c>
      <c r="AC617">
        <v>11</v>
      </c>
      <c r="AD617">
        <v>248</v>
      </c>
    </row>
    <row r="618" spans="1:30" ht="15" customHeight="1" x14ac:dyDescent="0.35">
      <c r="A618" s="1">
        <v>24</v>
      </c>
      <c r="B618" s="1" t="s">
        <v>617</v>
      </c>
      <c r="C618" s="2">
        <v>241484</v>
      </c>
      <c r="D618" s="17">
        <v>6303</v>
      </c>
      <c r="E618" s="18">
        <v>2826</v>
      </c>
      <c r="F618">
        <v>999</v>
      </c>
      <c r="G618">
        <v>1140</v>
      </c>
      <c r="H618">
        <v>357</v>
      </c>
      <c r="I618">
        <v>227</v>
      </c>
      <c r="J618">
        <v>70</v>
      </c>
      <c r="K618">
        <v>10</v>
      </c>
      <c r="L618">
        <v>3</v>
      </c>
      <c r="M618">
        <v>1</v>
      </c>
      <c r="N618">
        <v>5642</v>
      </c>
      <c r="O618">
        <v>31</v>
      </c>
      <c r="P618">
        <v>6</v>
      </c>
      <c r="Q618">
        <f>VLOOKUP(C618,[1]Parish_language_2022b!$1:$1048576,8,FALSE)</f>
        <v>17</v>
      </c>
      <c r="R618">
        <f>VLOOKUP(C618,[1]Parish_language_2022b!$1:$1048576,7,FALSE)</f>
        <v>61</v>
      </c>
      <c r="S618">
        <f>VLOOKUP(C618,[1]Parish_language_2022b!$1:$1048576,6,FALSE)</f>
        <v>6161</v>
      </c>
      <c r="T618">
        <f>VLOOKUP(C618,[1]Parish_language_2022b!$1:$1048576,8,FALSE)</f>
        <v>17</v>
      </c>
      <c r="U618">
        <v>4546</v>
      </c>
      <c r="V618">
        <v>3070</v>
      </c>
      <c r="W618">
        <v>5599</v>
      </c>
      <c r="X618">
        <v>3125</v>
      </c>
      <c r="Y618">
        <v>180</v>
      </c>
      <c r="Z618">
        <v>398</v>
      </c>
      <c r="AA618">
        <v>26</v>
      </c>
      <c r="AB618">
        <v>2</v>
      </c>
      <c r="AC618">
        <v>102</v>
      </c>
      <c r="AD618">
        <v>200</v>
      </c>
    </row>
    <row r="619" spans="1:30" ht="15" customHeight="1" x14ac:dyDescent="0.35">
      <c r="A619" s="1">
        <v>24</v>
      </c>
      <c r="B619" s="1" t="s">
        <v>618</v>
      </c>
      <c r="C619" s="2">
        <v>251533</v>
      </c>
      <c r="D619" s="17">
        <v>6519</v>
      </c>
      <c r="E619" s="18">
        <v>3306</v>
      </c>
      <c r="F619">
        <v>1413</v>
      </c>
      <c r="G619">
        <v>1101</v>
      </c>
      <c r="H619">
        <v>417</v>
      </c>
      <c r="I619">
        <v>245</v>
      </c>
      <c r="J619">
        <v>81</v>
      </c>
      <c r="K619">
        <v>29</v>
      </c>
      <c r="L619">
        <v>8</v>
      </c>
      <c r="M619">
        <v>1</v>
      </c>
      <c r="N619">
        <v>6185</v>
      </c>
      <c r="O619">
        <v>53</v>
      </c>
      <c r="P619">
        <v>4</v>
      </c>
      <c r="Q619">
        <f>VLOOKUP(C619,[1]Parish_language_2022b!$1:$1048576,8,FALSE)</f>
        <v>27</v>
      </c>
      <c r="R619">
        <f>VLOOKUP(C619,[1]Parish_language_2022b!$1:$1048576,7,FALSE)</f>
        <v>68</v>
      </c>
      <c r="S619">
        <f>VLOOKUP(C619,[1]Parish_language_2022b!$1:$1048576,6,FALSE)</f>
        <v>6246</v>
      </c>
      <c r="T619">
        <f>VLOOKUP(C619,[1]Parish_language_2022b!$1:$1048576,8,FALSE)</f>
        <v>27</v>
      </c>
      <c r="U619">
        <v>6253</v>
      </c>
      <c r="V619">
        <v>5773</v>
      </c>
      <c r="W619">
        <v>6355</v>
      </c>
      <c r="X619">
        <v>5770</v>
      </c>
      <c r="Y619">
        <v>47</v>
      </c>
      <c r="Z619">
        <v>93</v>
      </c>
      <c r="AA619">
        <v>12</v>
      </c>
      <c r="AB619">
        <v>4</v>
      </c>
      <c r="AC619">
        <v>10</v>
      </c>
      <c r="AD619">
        <v>302</v>
      </c>
    </row>
    <row r="620" spans="1:30" ht="15" customHeight="1" x14ac:dyDescent="0.35">
      <c r="A620" s="1">
        <v>24</v>
      </c>
      <c r="B620" s="1" t="s">
        <v>619</v>
      </c>
      <c r="C620" s="2">
        <v>241486</v>
      </c>
      <c r="D620" s="17">
        <v>9512</v>
      </c>
      <c r="E620" s="18">
        <v>4554</v>
      </c>
      <c r="F620">
        <v>1705</v>
      </c>
      <c r="G620">
        <v>1634</v>
      </c>
      <c r="H620">
        <v>606</v>
      </c>
      <c r="I620">
        <v>475</v>
      </c>
      <c r="J620">
        <v>112</v>
      </c>
      <c r="K620">
        <v>31</v>
      </c>
      <c r="L620">
        <v>7</v>
      </c>
      <c r="M620">
        <v>1</v>
      </c>
      <c r="N620">
        <v>9063</v>
      </c>
      <c r="O620">
        <v>37</v>
      </c>
      <c r="P620">
        <v>13</v>
      </c>
      <c r="Q620">
        <f>VLOOKUP(C620,[1]Parish_language_2022b!$1:$1048576,8,FALSE)</f>
        <v>35</v>
      </c>
      <c r="R620">
        <f>VLOOKUP(C620,[1]Parish_language_2022b!$1:$1048576,7,FALSE)</f>
        <v>105</v>
      </c>
      <c r="S620">
        <f>VLOOKUP(C620,[1]Parish_language_2022b!$1:$1048576,6,FALSE)</f>
        <v>9158</v>
      </c>
      <c r="T620">
        <f>VLOOKUP(C620,[1]Parish_language_2022b!$1:$1048576,8,FALSE)</f>
        <v>35</v>
      </c>
      <c r="U620">
        <v>8948</v>
      </c>
      <c r="V620">
        <v>7695</v>
      </c>
      <c r="W620">
        <v>9292</v>
      </c>
      <c r="X620">
        <v>7768</v>
      </c>
      <c r="Y620">
        <v>92</v>
      </c>
      <c r="Z620">
        <v>69</v>
      </c>
      <c r="AA620">
        <v>27</v>
      </c>
      <c r="AB620">
        <v>8</v>
      </c>
      <c r="AC620">
        <v>33</v>
      </c>
      <c r="AD620">
        <v>446</v>
      </c>
    </row>
    <row r="621" spans="1:30" ht="15" customHeight="1" x14ac:dyDescent="0.35">
      <c r="A621" s="1">
        <v>24</v>
      </c>
      <c r="B621" s="1" t="s">
        <v>620</v>
      </c>
      <c r="C621" s="2">
        <v>241451</v>
      </c>
      <c r="D621" s="17">
        <v>2766</v>
      </c>
      <c r="E621" s="18">
        <v>1222</v>
      </c>
      <c r="F621">
        <v>352</v>
      </c>
      <c r="G621">
        <v>439</v>
      </c>
      <c r="H621">
        <v>221</v>
      </c>
      <c r="I621">
        <v>155</v>
      </c>
      <c r="J621">
        <v>39</v>
      </c>
      <c r="K621">
        <v>12</v>
      </c>
      <c r="L621">
        <v>1</v>
      </c>
      <c r="M621">
        <v>0</v>
      </c>
      <c r="N621">
        <v>2653</v>
      </c>
      <c r="O621">
        <v>11</v>
      </c>
      <c r="P621">
        <v>2</v>
      </c>
      <c r="Q621">
        <f>VLOOKUP(C621,[1]Parish_language_2022b!$1:$1048576,8,FALSE)</f>
        <v>4</v>
      </c>
      <c r="R621">
        <f>VLOOKUP(C621,[1]Parish_language_2022b!$1:$1048576,7,FALSE)</f>
        <v>16</v>
      </c>
      <c r="S621">
        <f>VLOOKUP(C621,[1]Parish_language_2022b!$1:$1048576,6,FALSE)</f>
        <v>2666</v>
      </c>
      <c r="T621">
        <f>VLOOKUP(C621,[1]Parish_language_2022b!$1:$1048576,8,FALSE)</f>
        <v>4</v>
      </c>
      <c r="U621">
        <v>2623</v>
      </c>
      <c r="V621">
        <v>2320</v>
      </c>
      <c r="W621">
        <v>2709</v>
      </c>
      <c r="X621">
        <v>2350</v>
      </c>
      <c r="Y621">
        <v>13</v>
      </c>
      <c r="Z621">
        <v>30</v>
      </c>
      <c r="AA621">
        <v>10</v>
      </c>
      <c r="AB621">
        <v>3</v>
      </c>
      <c r="AC621">
        <v>2</v>
      </c>
      <c r="AD621">
        <v>113</v>
      </c>
    </row>
    <row r="622" spans="1:30" ht="15" customHeight="1" x14ac:dyDescent="0.35">
      <c r="A622" s="1">
        <v>24</v>
      </c>
      <c r="B622" s="1" t="s">
        <v>621</v>
      </c>
      <c r="C622" s="2">
        <v>241487</v>
      </c>
      <c r="D622" s="17">
        <v>6605</v>
      </c>
      <c r="E622" s="18">
        <v>1694</v>
      </c>
      <c r="F622">
        <v>483</v>
      </c>
      <c r="G622">
        <v>731</v>
      </c>
      <c r="H622">
        <v>211</v>
      </c>
      <c r="I622">
        <v>197</v>
      </c>
      <c r="J622">
        <v>51</v>
      </c>
      <c r="K622">
        <v>15</v>
      </c>
      <c r="L622">
        <v>2</v>
      </c>
      <c r="M622">
        <v>0</v>
      </c>
      <c r="N622">
        <v>5866</v>
      </c>
      <c r="O622">
        <v>29</v>
      </c>
      <c r="P622">
        <v>7</v>
      </c>
      <c r="Q622">
        <f>VLOOKUP(C622,[1]Parish_language_2022b!$1:$1048576,8,FALSE)</f>
        <v>22</v>
      </c>
      <c r="R622">
        <f>VLOOKUP(C622,[1]Parish_language_2022b!$1:$1048576,7,FALSE)</f>
        <v>65</v>
      </c>
      <c r="S622">
        <f>VLOOKUP(C622,[1]Parish_language_2022b!$1:$1048576,6,FALSE)</f>
        <v>6453</v>
      </c>
      <c r="T622">
        <f>VLOOKUP(C622,[1]Parish_language_2022b!$1:$1048576,8,FALSE)</f>
        <v>22</v>
      </c>
      <c r="U622">
        <v>4641</v>
      </c>
      <c r="V622">
        <v>2998</v>
      </c>
      <c r="W622">
        <v>5531</v>
      </c>
      <c r="X622">
        <v>2985</v>
      </c>
      <c r="Y622">
        <v>221</v>
      </c>
      <c r="Z622">
        <v>673</v>
      </c>
      <c r="AA622">
        <v>47</v>
      </c>
      <c r="AB622">
        <v>8</v>
      </c>
      <c r="AC622">
        <v>125</v>
      </c>
      <c r="AD622">
        <v>172</v>
      </c>
    </row>
    <row r="623" spans="1:30" ht="15" customHeight="1" x14ac:dyDescent="0.35">
      <c r="A623" s="1">
        <v>24</v>
      </c>
      <c r="B623" s="1" t="s">
        <v>622</v>
      </c>
      <c r="C623" s="2">
        <v>261543</v>
      </c>
      <c r="D623" s="17">
        <v>264</v>
      </c>
      <c r="E623" s="18">
        <v>131</v>
      </c>
      <c r="F623">
        <v>41</v>
      </c>
      <c r="G623">
        <v>59</v>
      </c>
      <c r="H623">
        <v>18</v>
      </c>
      <c r="I623">
        <v>10</v>
      </c>
      <c r="J623">
        <v>3</v>
      </c>
      <c r="K623">
        <v>1</v>
      </c>
      <c r="L623">
        <v>0</v>
      </c>
      <c r="M623">
        <v>0</v>
      </c>
      <c r="N623">
        <v>253</v>
      </c>
      <c r="O623">
        <v>0</v>
      </c>
      <c r="P623">
        <v>0</v>
      </c>
      <c r="Q623">
        <f>VLOOKUP(C623,[1]Parish_language_2022b!$1:$1048576,8,FALSE)</f>
        <v>0</v>
      </c>
      <c r="R623">
        <f>VLOOKUP(C623,[1]Parish_language_2022b!$1:$1048576,7,FALSE)</f>
        <v>4</v>
      </c>
      <c r="S623">
        <f>VLOOKUP(C623,[1]Parish_language_2022b!$1:$1048576,6,FALSE)</f>
        <v>257</v>
      </c>
      <c r="T623">
        <f>VLOOKUP(C623,[1]Parish_language_2022b!$1:$1048576,8,FALSE)</f>
        <v>0</v>
      </c>
      <c r="U623">
        <v>243</v>
      </c>
      <c r="V623">
        <v>187</v>
      </c>
      <c r="W623">
        <v>257</v>
      </c>
      <c r="X623">
        <v>184</v>
      </c>
      <c r="Y623">
        <v>4</v>
      </c>
      <c r="Z623">
        <v>1</v>
      </c>
      <c r="AA623">
        <v>0</v>
      </c>
      <c r="AB623">
        <v>1</v>
      </c>
      <c r="AC623">
        <v>1</v>
      </c>
      <c r="AD623">
        <v>19</v>
      </c>
    </row>
    <row r="624" spans="1:30" ht="15" customHeight="1" x14ac:dyDescent="0.35">
      <c r="A624" s="1">
        <v>24</v>
      </c>
      <c r="B624" s="1" t="s">
        <v>623</v>
      </c>
      <c r="C624" s="2">
        <v>241452</v>
      </c>
      <c r="D624" s="17">
        <v>4336</v>
      </c>
      <c r="E624" s="18">
        <v>1904</v>
      </c>
      <c r="F624">
        <v>531</v>
      </c>
      <c r="G624">
        <v>750</v>
      </c>
      <c r="H624">
        <v>295</v>
      </c>
      <c r="I624">
        <v>225</v>
      </c>
      <c r="J624">
        <v>78</v>
      </c>
      <c r="K624">
        <v>16</v>
      </c>
      <c r="L624">
        <v>4</v>
      </c>
      <c r="M624">
        <v>3</v>
      </c>
      <c r="N624">
        <v>4109</v>
      </c>
      <c r="O624">
        <v>35</v>
      </c>
      <c r="P624">
        <v>4</v>
      </c>
      <c r="Q624">
        <f>VLOOKUP(C624,[1]Parish_language_2022b!$1:$1048576,8,FALSE)</f>
        <v>12</v>
      </c>
      <c r="R624">
        <f>VLOOKUP(C624,[1]Parish_language_2022b!$1:$1048576,7,FALSE)</f>
        <v>35</v>
      </c>
      <c r="S624">
        <f>VLOOKUP(C624,[1]Parish_language_2022b!$1:$1048576,6,FALSE)</f>
        <v>4160</v>
      </c>
      <c r="T624">
        <f>VLOOKUP(C624,[1]Parish_language_2022b!$1:$1048576,8,FALSE)</f>
        <v>12</v>
      </c>
      <c r="U624">
        <v>4142</v>
      </c>
      <c r="V624">
        <v>3703</v>
      </c>
      <c r="W624">
        <v>4255</v>
      </c>
      <c r="X624">
        <v>3719</v>
      </c>
      <c r="Y624">
        <v>26</v>
      </c>
      <c r="Z624">
        <v>18</v>
      </c>
      <c r="AA624">
        <v>15</v>
      </c>
      <c r="AB624">
        <v>0</v>
      </c>
      <c r="AC624">
        <v>12</v>
      </c>
      <c r="AD624">
        <v>216</v>
      </c>
    </row>
    <row r="625" spans="1:30" ht="15" customHeight="1" x14ac:dyDescent="0.35">
      <c r="A625" s="1">
        <v>24</v>
      </c>
      <c r="B625" s="1" t="s">
        <v>624</v>
      </c>
      <c r="C625" s="2">
        <v>261541</v>
      </c>
      <c r="D625" s="17">
        <v>3446</v>
      </c>
      <c r="E625" s="18">
        <v>1528</v>
      </c>
      <c r="F625">
        <v>421</v>
      </c>
      <c r="G625">
        <v>651</v>
      </c>
      <c r="H625">
        <v>222</v>
      </c>
      <c r="I625">
        <v>178</v>
      </c>
      <c r="J625">
        <v>41</v>
      </c>
      <c r="K625">
        <v>12</v>
      </c>
      <c r="L625">
        <v>2</v>
      </c>
      <c r="M625">
        <v>1</v>
      </c>
      <c r="N625">
        <v>3289</v>
      </c>
      <c r="O625">
        <v>13</v>
      </c>
      <c r="P625">
        <v>0</v>
      </c>
      <c r="Q625">
        <f>VLOOKUP(C625,[1]Parish_language_2022b!$1:$1048576,8,FALSE)</f>
        <v>7</v>
      </c>
      <c r="R625">
        <f>VLOOKUP(C625,[1]Parish_language_2022b!$1:$1048576,7,FALSE)</f>
        <v>30</v>
      </c>
      <c r="S625">
        <f>VLOOKUP(C625,[1]Parish_language_2022b!$1:$1048576,6,FALSE)</f>
        <v>3307</v>
      </c>
      <c r="T625">
        <f>VLOOKUP(C625,[1]Parish_language_2022b!$1:$1048576,8,FALSE)</f>
        <v>7</v>
      </c>
      <c r="U625">
        <v>3206</v>
      </c>
      <c r="V625">
        <v>2607</v>
      </c>
      <c r="W625">
        <v>3350</v>
      </c>
      <c r="X625">
        <v>2611</v>
      </c>
      <c r="Y625">
        <v>31</v>
      </c>
      <c r="Z625">
        <v>39</v>
      </c>
      <c r="AA625">
        <v>2</v>
      </c>
      <c r="AB625">
        <v>4</v>
      </c>
      <c r="AC625">
        <v>13</v>
      </c>
      <c r="AD625">
        <v>179</v>
      </c>
    </row>
    <row r="626" spans="1:30" ht="15" customHeight="1" x14ac:dyDescent="0.35">
      <c r="A626" s="1">
        <v>24</v>
      </c>
      <c r="B626" s="1" t="s">
        <v>625</v>
      </c>
      <c r="C626" s="2">
        <v>241456</v>
      </c>
      <c r="D626" s="17">
        <v>9388</v>
      </c>
      <c r="E626" s="18">
        <v>4352</v>
      </c>
      <c r="F626">
        <v>1552</v>
      </c>
      <c r="G626">
        <v>1482</v>
      </c>
      <c r="H626">
        <v>703</v>
      </c>
      <c r="I626">
        <v>454</v>
      </c>
      <c r="J626">
        <v>121</v>
      </c>
      <c r="K626">
        <v>32</v>
      </c>
      <c r="L626">
        <v>11</v>
      </c>
      <c r="M626">
        <v>0</v>
      </c>
      <c r="N626">
        <v>8786</v>
      </c>
      <c r="O626">
        <v>62</v>
      </c>
      <c r="P626">
        <v>10</v>
      </c>
      <c r="Q626">
        <f>VLOOKUP(C626,[1]Parish_language_2022b!$1:$1048576,8,FALSE)</f>
        <v>28</v>
      </c>
      <c r="R626">
        <f>VLOOKUP(C626,[1]Parish_language_2022b!$1:$1048576,7,FALSE)</f>
        <v>67</v>
      </c>
      <c r="S626">
        <f>VLOOKUP(C626,[1]Parish_language_2022b!$1:$1048576,6,FALSE)</f>
        <v>8967</v>
      </c>
      <c r="T626">
        <f>VLOOKUP(C626,[1]Parish_language_2022b!$1:$1048576,8,FALSE)</f>
        <v>28</v>
      </c>
      <c r="U626">
        <v>8974</v>
      </c>
      <c r="V626">
        <v>8336</v>
      </c>
      <c r="W626">
        <v>9165</v>
      </c>
      <c r="X626">
        <v>8367</v>
      </c>
      <c r="Y626">
        <v>44</v>
      </c>
      <c r="Z626">
        <v>129</v>
      </c>
      <c r="AA626">
        <v>16</v>
      </c>
      <c r="AB626">
        <v>0</v>
      </c>
      <c r="AC626">
        <v>35</v>
      </c>
      <c r="AD626">
        <v>391</v>
      </c>
    </row>
    <row r="627" spans="1:30" ht="15" customHeight="1" x14ac:dyDescent="0.35">
      <c r="A627" s="1">
        <v>24</v>
      </c>
      <c r="B627" s="1" t="s">
        <v>626</v>
      </c>
      <c r="C627" s="2">
        <v>261547</v>
      </c>
      <c r="D627" s="17">
        <v>1716</v>
      </c>
      <c r="E627" s="18">
        <v>911</v>
      </c>
      <c r="F627">
        <v>369</v>
      </c>
      <c r="G627">
        <v>390</v>
      </c>
      <c r="H627">
        <v>73</v>
      </c>
      <c r="I627">
        <v>64</v>
      </c>
      <c r="J627">
        <v>13</v>
      </c>
      <c r="K627">
        <v>2</v>
      </c>
      <c r="L627">
        <v>1</v>
      </c>
      <c r="M627">
        <v>0</v>
      </c>
      <c r="N627">
        <v>1607</v>
      </c>
      <c r="O627">
        <v>14</v>
      </c>
      <c r="P627">
        <v>4</v>
      </c>
      <c r="Q627">
        <f>VLOOKUP(C627,[1]Parish_language_2022b!$1:$1048576,8,FALSE)</f>
        <v>11</v>
      </c>
      <c r="R627">
        <f>VLOOKUP(C627,[1]Parish_language_2022b!$1:$1048576,7,FALSE)</f>
        <v>19</v>
      </c>
      <c r="S627">
        <f>VLOOKUP(C627,[1]Parish_language_2022b!$1:$1048576,6,FALSE)</f>
        <v>1666</v>
      </c>
      <c r="T627">
        <f>VLOOKUP(C627,[1]Parish_language_2022b!$1:$1048576,8,FALSE)</f>
        <v>11</v>
      </c>
      <c r="U627">
        <v>1513</v>
      </c>
      <c r="V627">
        <v>1199</v>
      </c>
      <c r="W627">
        <v>1669</v>
      </c>
      <c r="X627">
        <v>1222</v>
      </c>
      <c r="Y627">
        <v>13</v>
      </c>
      <c r="Z627">
        <v>5</v>
      </c>
      <c r="AA627">
        <v>10</v>
      </c>
      <c r="AB627">
        <v>1</v>
      </c>
      <c r="AC627">
        <v>21</v>
      </c>
      <c r="AD627">
        <v>72</v>
      </c>
    </row>
    <row r="628" spans="1:30" ht="15" customHeight="1" x14ac:dyDescent="0.35">
      <c r="A628" s="1">
        <v>24</v>
      </c>
      <c r="B628" s="1" t="s">
        <v>627</v>
      </c>
      <c r="C628" s="2">
        <v>261548</v>
      </c>
      <c r="D628" s="17">
        <v>662</v>
      </c>
      <c r="E628" s="18">
        <v>311</v>
      </c>
      <c r="F628">
        <v>86</v>
      </c>
      <c r="G628">
        <v>147</v>
      </c>
      <c r="H628">
        <v>32</v>
      </c>
      <c r="I628">
        <v>21</v>
      </c>
      <c r="J628">
        <v>6</v>
      </c>
      <c r="K628">
        <v>5</v>
      </c>
      <c r="L628">
        <v>3</v>
      </c>
      <c r="M628">
        <v>2</v>
      </c>
      <c r="N628">
        <v>642</v>
      </c>
      <c r="O628">
        <v>0</v>
      </c>
      <c r="P628">
        <v>0</v>
      </c>
      <c r="Q628">
        <f>VLOOKUP(C628,[1]Parish_language_2022b!$1:$1048576,8,FALSE)</f>
        <v>4</v>
      </c>
      <c r="R628">
        <f>VLOOKUP(C628,[1]Parish_language_2022b!$1:$1048576,7,FALSE)</f>
        <v>5</v>
      </c>
      <c r="S628">
        <f>VLOOKUP(C628,[1]Parish_language_2022b!$1:$1048576,6,FALSE)</f>
        <v>643</v>
      </c>
      <c r="T628">
        <f>VLOOKUP(C628,[1]Parish_language_2022b!$1:$1048576,8,FALSE)</f>
        <v>4</v>
      </c>
      <c r="U628">
        <v>604</v>
      </c>
      <c r="V628">
        <v>443</v>
      </c>
      <c r="W628">
        <v>637</v>
      </c>
      <c r="X628">
        <v>440</v>
      </c>
      <c r="Y628">
        <v>3</v>
      </c>
      <c r="Z628">
        <v>13</v>
      </c>
      <c r="AA628">
        <v>2</v>
      </c>
      <c r="AB628">
        <v>2</v>
      </c>
      <c r="AC628">
        <v>2</v>
      </c>
      <c r="AD628">
        <v>46</v>
      </c>
    </row>
    <row r="629" spans="1:30" ht="15" customHeight="1" x14ac:dyDescent="0.35">
      <c r="A629" s="1">
        <v>24</v>
      </c>
      <c r="B629" s="1" t="s">
        <v>628</v>
      </c>
      <c r="C629" s="2">
        <v>241482</v>
      </c>
      <c r="D629" s="17">
        <v>4673</v>
      </c>
      <c r="E629" s="18">
        <v>2167</v>
      </c>
      <c r="F629">
        <v>731</v>
      </c>
      <c r="G629">
        <v>806</v>
      </c>
      <c r="H629">
        <v>314</v>
      </c>
      <c r="I629">
        <v>244</v>
      </c>
      <c r="J629">
        <v>58</v>
      </c>
      <c r="K629">
        <v>14</v>
      </c>
      <c r="L629">
        <v>1</v>
      </c>
      <c r="M629">
        <v>1</v>
      </c>
      <c r="N629">
        <v>4438</v>
      </c>
      <c r="O629">
        <v>36</v>
      </c>
      <c r="P629">
        <v>7</v>
      </c>
      <c r="Q629">
        <f>VLOOKUP(C629,[1]Parish_language_2022b!$1:$1048576,8,FALSE)</f>
        <v>17</v>
      </c>
      <c r="R629">
        <f>VLOOKUP(C629,[1]Parish_language_2022b!$1:$1048576,7,FALSE)</f>
        <v>42</v>
      </c>
      <c r="S629">
        <f>VLOOKUP(C629,[1]Parish_language_2022b!$1:$1048576,6,FALSE)</f>
        <v>4474</v>
      </c>
      <c r="T629">
        <f>VLOOKUP(C629,[1]Parish_language_2022b!$1:$1048576,8,FALSE)</f>
        <v>17</v>
      </c>
      <c r="U629">
        <v>4450</v>
      </c>
      <c r="V629">
        <v>3967</v>
      </c>
      <c r="W629">
        <v>4569</v>
      </c>
      <c r="X629">
        <v>3946</v>
      </c>
      <c r="Y629">
        <v>38</v>
      </c>
      <c r="Z629">
        <v>21</v>
      </c>
      <c r="AA629">
        <v>28</v>
      </c>
      <c r="AB629">
        <v>4</v>
      </c>
      <c r="AC629">
        <v>10</v>
      </c>
      <c r="AD629">
        <v>242</v>
      </c>
    </row>
    <row r="630" spans="1:30" ht="15" customHeight="1" x14ac:dyDescent="0.35">
      <c r="A630" s="1">
        <v>24</v>
      </c>
      <c r="B630" s="1" t="s">
        <v>629</v>
      </c>
      <c r="C630" s="2">
        <v>261550</v>
      </c>
      <c r="D630" s="17">
        <v>5608</v>
      </c>
      <c r="E630" s="18">
        <v>2621</v>
      </c>
      <c r="F630">
        <v>926</v>
      </c>
      <c r="G630">
        <v>1020</v>
      </c>
      <c r="H630">
        <v>306</v>
      </c>
      <c r="I630">
        <v>267</v>
      </c>
      <c r="J630">
        <v>89</v>
      </c>
      <c r="K630">
        <v>10</v>
      </c>
      <c r="L630">
        <v>3</v>
      </c>
      <c r="M630">
        <v>3</v>
      </c>
      <c r="N630">
        <v>5313</v>
      </c>
      <c r="O630">
        <v>20</v>
      </c>
      <c r="P630">
        <v>0</v>
      </c>
      <c r="Q630">
        <f>VLOOKUP(C630,[1]Parish_language_2022b!$1:$1048576,8,FALSE)</f>
        <v>24</v>
      </c>
      <c r="R630">
        <f>VLOOKUP(C630,[1]Parish_language_2022b!$1:$1048576,7,FALSE)</f>
        <v>58</v>
      </c>
      <c r="S630">
        <f>VLOOKUP(C630,[1]Parish_language_2022b!$1:$1048576,6,FALSE)</f>
        <v>5410</v>
      </c>
      <c r="T630">
        <f>VLOOKUP(C630,[1]Parish_language_2022b!$1:$1048576,8,FALSE)</f>
        <v>24</v>
      </c>
      <c r="U630">
        <v>5184</v>
      </c>
      <c r="V630">
        <v>4288</v>
      </c>
      <c r="W630">
        <v>5433</v>
      </c>
      <c r="X630">
        <v>4380</v>
      </c>
      <c r="Y630">
        <v>40</v>
      </c>
      <c r="Z630">
        <v>67</v>
      </c>
      <c r="AA630">
        <v>10</v>
      </c>
      <c r="AB630">
        <v>1</v>
      </c>
      <c r="AC630">
        <v>36</v>
      </c>
      <c r="AD630">
        <v>359</v>
      </c>
    </row>
    <row r="631" spans="1:30" ht="15" customHeight="1" x14ac:dyDescent="0.35">
      <c r="A631" s="1">
        <v>24</v>
      </c>
      <c r="B631" s="1" t="s">
        <v>630</v>
      </c>
      <c r="C631" s="2">
        <v>261554</v>
      </c>
      <c r="D631" s="17">
        <v>4030</v>
      </c>
      <c r="E631" s="18">
        <v>1987</v>
      </c>
      <c r="F631">
        <v>825</v>
      </c>
      <c r="G631">
        <v>633</v>
      </c>
      <c r="H631">
        <v>296</v>
      </c>
      <c r="I631">
        <v>168</v>
      </c>
      <c r="J631">
        <v>62</v>
      </c>
      <c r="K631">
        <v>5</v>
      </c>
      <c r="L631">
        <v>4</v>
      </c>
      <c r="M631">
        <v>1</v>
      </c>
      <c r="N631">
        <v>3789</v>
      </c>
      <c r="O631">
        <v>30</v>
      </c>
      <c r="P631">
        <v>4</v>
      </c>
      <c r="Q631">
        <f>VLOOKUP(C631,[1]Parish_language_2022b!$1:$1048576,8,FALSE)</f>
        <v>16</v>
      </c>
      <c r="R631">
        <f>VLOOKUP(C631,[1]Parish_language_2022b!$1:$1048576,7,FALSE)</f>
        <v>51</v>
      </c>
      <c r="S631">
        <f>VLOOKUP(C631,[1]Parish_language_2022b!$1:$1048576,6,FALSE)</f>
        <v>3881</v>
      </c>
      <c r="T631">
        <f>VLOOKUP(C631,[1]Parish_language_2022b!$1:$1048576,8,FALSE)</f>
        <v>16</v>
      </c>
      <c r="U631">
        <v>3615</v>
      </c>
      <c r="V631">
        <v>3049</v>
      </c>
      <c r="W631">
        <v>3884</v>
      </c>
      <c r="X631">
        <v>3078</v>
      </c>
      <c r="Y631">
        <v>45</v>
      </c>
      <c r="Z631">
        <v>47</v>
      </c>
      <c r="AA631">
        <v>32</v>
      </c>
      <c r="AB631">
        <v>3</v>
      </c>
      <c r="AC631">
        <v>34</v>
      </c>
      <c r="AD631">
        <v>243</v>
      </c>
    </row>
    <row r="632" spans="1:30" ht="15" customHeight="1" x14ac:dyDescent="0.35">
      <c r="A632" s="1">
        <v>24</v>
      </c>
      <c r="B632" s="1" t="s">
        <v>631</v>
      </c>
      <c r="C632" s="2">
        <v>241458</v>
      </c>
      <c r="D632" s="17">
        <v>4518</v>
      </c>
      <c r="E632" s="18">
        <v>2254</v>
      </c>
      <c r="F632">
        <v>890</v>
      </c>
      <c r="G632">
        <v>852</v>
      </c>
      <c r="H632">
        <v>235</v>
      </c>
      <c r="I632">
        <v>209</v>
      </c>
      <c r="J632">
        <v>58</v>
      </c>
      <c r="K632">
        <v>10</v>
      </c>
      <c r="L632">
        <v>4</v>
      </c>
      <c r="M632">
        <v>0</v>
      </c>
      <c r="N632">
        <v>4252</v>
      </c>
      <c r="O632">
        <v>22</v>
      </c>
      <c r="P632">
        <v>5</v>
      </c>
      <c r="Q632">
        <f>VLOOKUP(C632,[1]Parish_language_2022b!$1:$1048576,8,FALSE)</f>
        <v>28</v>
      </c>
      <c r="R632">
        <f>VLOOKUP(C632,[1]Parish_language_2022b!$1:$1048576,7,FALSE)</f>
        <v>47</v>
      </c>
      <c r="S632">
        <f>VLOOKUP(C632,[1]Parish_language_2022b!$1:$1048576,6,FALSE)</f>
        <v>4359</v>
      </c>
      <c r="T632">
        <f>VLOOKUP(C632,[1]Parish_language_2022b!$1:$1048576,8,FALSE)</f>
        <v>28</v>
      </c>
      <c r="U632">
        <v>4111</v>
      </c>
      <c r="V632">
        <v>3564</v>
      </c>
      <c r="W632">
        <v>4360</v>
      </c>
      <c r="X632">
        <v>3575</v>
      </c>
      <c r="Y632">
        <v>27</v>
      </c>
      <c r="Z632">
        <v>96</v>
      </c>
      <c r="AA632">
        <v>21</v>
      </c>
      <c r="AB632">
        <v>2</v>
      </c>
      <c r="AC632">
        <v>17</v>
      </c>
      <c r="AD632">
        <v>238</v>
      </c>
    </row>
    <row r="633" spans="1:30" ht="15" customHeight="1" x14ac:dyDescent="0.35">
      <c r="A633" s="1">
        <v>24</v>
      </c>
      <c r="B633" s="1" t="s">
        <v>632</v>
      </c>
      <c r="C633" s="2">
        <v>241483</v>
      </c>
      <c r="D633" s="17">
        <v>13783</v>
      </c>
      <c r="E633" s="18">
        <v>5062</v>
      </c>
      <c r="F633">
        <v>1005</v>
      </c>
      <c r="G633">
        <v>1509</v>
      </c>
      <c r="H633">
        <v>1040</v>
      </c>
      <c r="I633">
        <v>1151</v>
      </c>
      <c r="J633">
        <v>281</v>
      </c>
      <c r="K633">
        <v>79</v>
      </c>
      <c r="L633">
        <v>23</v>
      </c>
      <c r="M633">
        <v>6</v>
      </c>
      <c r="N633">
        <v>12727</v>
      </c>
      <c r="O633">
        <v>76</v>
      </c>
      <c r="P633">
        <v>32</v>
      </c>
      <c r="Q633">
        <f>VLOOKUP(C633,[1]Parish_language_2022b!$1:$1048576,8,FALSE)</f>
        <v>40</v>
      </c>
      <c r="R633">
        <f>VLOOKUP(C633,[1]Parish_language_2022b!$1:$1048576,7,FALSE)</f>
        <v>106</v>
      </c>
      <c r="S633">
        <f>VLOOKUP(C633,[1]Parish_language_2022b!$1:$1048576,6,FALSE)</f>
        <v>13102</v>
      </c>
      <c r="T633">
        <f>VLOOKUP(C633,[1]Parish_language_2022b!$1:$1048576,8,FALSE)</f>
        <v>40</v>
      </c>
      <c r="U633">
        <v>12558</v>
      </c>
      <c r="V633">
        <v>11065</v>
      </c>
      <c r="W633">
        <v>12709</v>
      </c>
      <c r="X633">
        <v>10672</v>
      </c>
      <c r="Y633">
        <v>175</v>
      </c>
      <c r="Z633">
        <v>624</v>
      </c>
      <c r="AA633">
        <v>145</v>
      </c>
      <c r="AB633">
        <v>26</v>
      </c>
      <c r="AC633">
        <v>115</v>
      </c>
      <c r="AD633">
        <v>445</v>
      </c>
    </row>
    <row r="634" spans="1:30" ht="15" customHeight="1" x14ac:dyDescent="0.35">
      <c r="A634" s="1">
        <v>24</v>
      </c>
      <c r="B634" s="1" t="s">
        <v>633</v>
      </c>
      <c r="C634" s="2">
        <v>241459</v>
      </c>
      <c r="D634" s="17">
        <v>3300</v>
      </c>
      <c r="E634" s="18">
        <v>1722</v>
      </c>
      <c r="F634">
        <v>773</v>
      </c>
      <c r="G634">
        <v>560</v>
      </c>
      <c r="H634">
        <v>187</v>
      </c>
      <c r="I634">
        <v>131</v>
      </c>
      <c r="J634">
        <v>40</v>
      </c>
      <c r="K634">
        <v>4</v>
      </c>
      <c r="L634">
        <v>0</v>
      </c>
      <c r="M634">
        <v>0</v>
      </c>
      <c r="N634">
        <v>3045</v>
      </c>
      <c r="O634">
        <v>36</v>
      </c>
      <c r="P634">
        <v>3</v>
      </c>
      <c r="Q634">
        <f>VLOOKUP(C634,[1]Parish_language_2022b!$1:$1048576,8,FALSE)</f>
        <v>14</v>
      </c>
      <c r="R634">
        <f>VLOOKUP(C634,[1]Parish_language_2022b!$1:$1048576,7,FALSE)</f>
        <v>34</v>
      </c>
      <c r="S634">
        <f>VLOOKUP(C634,[1]Parish_language_2022b!$1:$1048576,6,FALSE)</f>
        <v>3168</v>
      </c>
      <c r="T634">
        <f>VLOOKUP(C634,[1]Parish_language_2022b!$1:$1048576,8,FALSE)</f>
        <v>14</v>
      </c>
      <c r="U634">
        <v>2972</v>
      </c>
      <c r="V634">
        <v>2646</v>
      </c>
      <c r="W634">
        <v>3160</v>
      </c>
      <c r="X634">
        <v>2666</v>
      </c>
      <c r="Y634">
        <v>42</v>
      </c>
      <c r="Z634">
        <v>66</v>
      </c>
      <c r="AA634">
        <v>12</v>
      </c>
      <c r="AB634">
        <v>2</v>
      </c>
      <c r="AC634">
        <v>15</v>
      </c>
      <c r="AD634">
        <v>144</v>
      </c>
    </row>
    <row r="635" spans="1:30" ht="15" customHeight="1" x14ac:dyDescent="0.35">
      <c r="A635" s="1">
        <v>24</v>
      </c>
      <c r="B635" s="1" t="s">
        <v>634</v>
      </c>
      <c r="C635" s="2">
        <v>241460</v>
      </c>
      <c r="D635" s="17">
        <v>6864</v>
      </c>
      <c r="E635" s="18">
        <v>3467</v>
      </c>
      <c r="F635">
        <v>1491</v>
      </c>
      <c r="G635">
        <v>1148</v>
      </c>
      <c r="H635">
        <v>461</v>
      </c>
      <c r="I635">
        <v>299</v>
      </c>
      <c r="J635">
        <v>69</v>
      </c>
      <c r="K635">
        <v>23</v>
      </c>
      <c r="L635">
        <v>1</v>
      </c>
      <c r="M635">
        <v>2</v>
      </c>
      <c r="N635">
        <v>6426</v>
      </c>
      <c r="O635">
        <v>59</v>
      </c>
      <c r="P635">
        <v>9</v>
      </c>
      <c r="Q635">
        <f>VLOOKUP(C635,[1]Parish_language_2022b!$1:$1048576,8,FALSE)</f>
        <v>22</v>
      </c>
      <c r="R635">
        <f>VLOOKUP(C635,[1]Parish_language_2022b!$1:$1048576,7,FALSE)</f>
        <v>52</v>
      </c>
      <c r="S635">
        <f>VLOOKUP(C635,[1]Parish_language_2022b!$1:$1048576,6,FALSE)</f>
        <v>6596</v>
      </c>
      <c r="T635">
        <f>VLOOKUP(C635,[1]Parish_language_2022b!$1:$1048576,8,FALSE)</f>
        <v>22</v>
      </c>
      <c r="U635">
        <v>6325</v>
      </c>
      <c r="V635">
        <v>5595</v>
      </c>
      <c r="W635">
        <v>6589</v>
      </c>
      <c r="X635">
        <v>5653</v>
      </c>
      <c r="Y635">
        <v>66</v>
      </c>
      <c r="Z635">
        <v>120</v>
      </c>
      <c r="AA635">
        <v>16</v>
      </c>
      <c r="AB635">
        <v>11</v>
      </c>
      <c r="AC635">
        <v>35</v>
      </c>
      <c r="AD635">
        <v>315</v>
      </c>
    </row>
    <row r="636" spans="1:30" ht="15" customHeight="1" x14ac:dyDescent="0.35">
      <c r="A636" s="1">
        <v>24</v>
      </c>
      <c r="B636" s="1" t="s">
        <v>635</v>
      </c>
      <c r="C636" s="2">
        <v>241488</v>
      </c>
      <c r="D636" s="17">
        <v>7378</v>
      </c>
      <c r="E636" s="18">
        <v>3455</v>
      </c>
      <c r="F636">
        <v>1298</v>
      </c>
      <c r="G636">
        <v>1259</v>
      </c>
      <c r="H636">
        <v>438</v>
      </c>
      <c r="I636">
        <v>347</v>
      </c>
      <c r="J636">
        <v>92</v>
      </c>
      <c r="K636">
        <v>23</v>
      </c>
      <c r="L636">
        <v>5</v>
      </c>
      <c r="M636">
        <v>3</v>
      </c>
      <c r="N636">
        <v>6982</v>
      </c>
      <c r="O636">
        <v>57</v>
      </c>
      <c r="P636">
        <v>9</v>
      </c>
      <c r="Q636">
        <f>VLOOKUP(C636,[1]Parish_language_2022b!$1:$1048576,8,FALSE)</f>
        <v>22</v>
      </c>
      <c r="R636">
        <f>VLOOKUP(C636,[1]Parish_language_2022b!$1:$1048576,7,FALSE)</f>
        <v>81</v>
      </c>
      <c r="S636">
        <f>VLOOKUP(C636,[1]Parish_language_2022b!$1:$1048576,6,FALSE)</f>
        <v>7128</v>
      </c>
      <c r="T636">
        <f>VLOOKUP(C636,[1]Parish_language_2022b!$1:$1048576,8,FALSE)</f>
        <v>22</v>
      </c>
      <c r="U636">
        <v>6910</v>
      </c>
      <c r="V636">
        <v>6260</v>
      </c>
      <c r="W636">
        <v>7202</v>
      </c>
      <c r="X636">
        <v>6272</v>
      </c>
      <c r="Y636">
        <v>37</v>
      </c>
      <c r="Z636">
        <v>97</v>
      </c>
      <c r="AA636">
        <v>15</v>
      </c>
      <c r="AB636">
        <v>3</v>
      </c>
      <c r="AC636">
        <v>22</v>
      </c>
      <c r="AD636">
        <v>356</v>
      </c>
    </row>
    <row r="637" spans="1:30" ht="15" customHeight="1" x14ac:dyDescent="0.35">
      <c r="A637" s="1">
        <v>24</v>
      </c>
      <c r="B637" s="1" t="s">
        <v>636</v>
      </c>
      <c r="C637" s="2">
        <v>241462</v>
      </c>
      <c r="D637" s="17">
        <v>9761</v>
      </c>
      <c r="E637" s="18">
        <v>4379</v>
      </c>
      <c r="F637">
        <v>1395</v>
      </c>
      <c r="G637">
        <v>1629</v>
      </c>
      <c r="H637">
        <v>642</v>
      </c>
      <c r="I637">
        <v>489</v>
      </c>
      <c r="J637">
        <v>130</v>
      </c>
      <c r="K637">
        <v>52</v>
      </c>
      <c r="L637">
        <v>19</v>
      </c>
      <c r="M637">
        <v>4</v>
      </c>
      <c r="N637">
        <v>8975</v>
      </c>
      <c r="O637">
        <v>79</v>
      </c>
      <c r="P637">
        <v>12</v>
      </c>
      <c r="Q637">
        <f>VLOOKUP(C637,[1]Parish_language_2022b!$1:$1048576,8,FALSE)</f>
        <v>47</v>
      </c>
      <c r="R637">
        <f>VLOOKUP(C637,[1]Parish_language_2022b!$1:$1048576,7,FALSE)</f>
        <v>68</v>
      </c>
      <c r="S637">
        <f>VLOOKUP(C637,[1]Parish_language_2022b!$1:$1048576,6,FALSE)</f>
        <v>9369</v>
      </c>
      <c r="T637">
        <f>VLOOKUP(C637,[1]Parish_language_2022b!$1:$1048576,8,FALSE)</f>
        <v>47</v>
      </c>
      <c r="U637">
        <v>8823</v>
      </c>
      <c r="V637">
        <v>7823</v>
      </c>
      <c r="W637">
        <v>9166</v>
      </c>
      <c r="X637">
        <v>7729</v>
      </c>
      <c r="Y637">
        <v>84</v>
      </c>
      <c r="Z637">
        <v>360</v>
      </c>
      <c r="AA637">
        <v>40</v>
      </c>
      <c r="AB637">
        <v>12</v>
      </c>
      <c r="AC637">
        <v>64</v>
      </c>
      <c r="AD637">
        <v>503</v>
      </c>
    </row>
    <row r="638" spans="1:30" ht="15" customHeight="1" x14ac:dyDescent="0.35">
      <c r="A638" s="1">
        <v>24</v>
      </c>
      <c r="B638" s="1" t="s">
        <v>637</v>
      </c>
      <c r="C638" s="2">
        <v>241463</v>
      </c>
      <c r="D638" s="17">
        <v>7112</v>
      </c>
      <c r="E638" s="18">
        <v>3159</v>
      </c>
      <c r="F638">
        <v>937</v>
      </c>
      <c r="G638">
        <v>1200</v>
      </c>
      <c r="H638">
        <v>522</v>
      </c>
      <c r="I638">
        <v>381</v>
      </c>
      <c r="J638">
        <v>95</v>
      </c>
      <c r="K638">
        <v>14</v>
      </c>
      <c r="L638">
        <v>3</v>
      </c>
      <c r="M638">
        <v>3</v>
      </c>
      <c r="N638">
        <v>6615</v>
      </c>
      <c r="O638">
        <v>37</v>
      </c>
      <c r="P638">
        <v>7</v>
      </c>
      <c r="Q638">
        <f>VLOOKUP(C638,[1]Parish_language_2022b!$1:$1048576,8,FALSE)</f>
        <v>25</v>
      </c>
      <c r="R638">
        <f>VLOOKUP(C638,[1]Parish_language_2022b!$1:$1048576,7,FALSE)</f>
        <v>80</v>
      </c>
      <c r="S638">
        <f>VLOOKUP(C638,[1]Parish_language_2022b!$1:$1048576,6,FALSE)</f>
        <v>6759</v>
      </c>
      <c r="T638">
        <f>VLOOKUP(C638,[1]Parish_language_2022b!$1:$1048576,8,FALSE)</f>
        <v>25</v>
      </c>
      <c r="U638">
        <v>6607</v>
      </c>
      <c r="V638">
        <v>5869</v>
      </c>
      <c r="W638">
        <v>6808</v>
      </c>
      <c r="X638">
        <v>5853</v>
      </c>
      <c r="Y638">
        <v>62</v>
      </c>
      <c r="Z638">
        <v>189</v>
      </c>
      <c r="AA638">
        <v>31</v>
      </c>
      <c r="AB638">
        <v>2</v>
      </c>
      <c r="AC638">
        <v>12</v>
      </c>
      <c r="AD638">
        <v>337</v>
      </c>
    </row>
    <row r="639" spans="1:30" ht="15" customHeight="1" x14ac:dyDescent="0.35">
      <c r="A639" s="1">
        <v>24</v>
      </c>
      <c r="B639" s="1" t="s">
        <v>638</v>
      </c>
      <c r="C639" s="2">
        <v>241464</v>
      </c>
      <c r="D639" s="17">
        <v>7880</v>
      </c>
      <c r="E639" s="18">
        <v>3537</v>
      </c>
      <c r="F639">
        <v>1271</v>
      </c>
      <c r="G639">
        <v>1048</v>
      </c>
      <c r="H639">
        <v>594</v>
      </c>
      <c r="I639">
        <v>459</v>
      </c>
      <c r="J639">
        <v>122</v>
      </c>
      <c r="K639">
        <v>35</v>
      </c>
      <c r="L639">
        <v>11</v>
      </c>
      <c r="M639">
        <v>2</v>
      </c>
      <c r="N639">
        <v>7148</v>
      </c>
      <c r="O639">
        <v>71</v>
      </c>
      <c r="P639">
        <v>14</v>
      </c>
      <c r="Q639">
        <f>VLOOKUP(C639,[1]Parish_language_2022b!$1:$1048576,8,FALSE)</f>
        <v>31</v>
      </c>
      <c r="R639">
        <f>VLOOKUP(C639,[1]Parish_language_2022b!$1:$1048576,7,FALSE)</f>
        <v>80</v>
      </c>
      <c r="S639">
        <f>VLOOKUP(C639,[1]Parish_language_2022b!$1:$1048576,6,FALSE)</f>
        <v>7514</v>
      </c>
      <c r="T639">
        <f>VLOOKUP(C639,[1]Parish_language_2022b!$1:$1048576,8,FALSE)</f>
        <v>31</v>
      </c>
      <c r="U639">
        <v>7124</v>
      </c>
      <c r="V639">
        <v>6536</v>
      </c>
      <c r="W639">
        <v>7441</v>
      </c>
      <c r="X639">
        <v>6522</v>
      </c>
      <c r="Y639">
        <v>62</v>
      </c>
      <c r="Z639">
        <v>229</v>
      </c>
      <c r="AA639">
        <v>89</v>
      </c>
      <c r="AB639">
        <v>15</v>
      </c>
      <c r="AC639">
        <v>36</v>
      </c>
      <c r="AD639">
        <v>366</v>
      </c>
    </row>
    <row r="640" spans="1:30" ht="15" customHeight="1" x14ac:dyDescent="0.35">
      <c r="A640" s="1">
        <v>24</v>
      </c>
      <c r="B640" s="1" t="s">
        <v>639</v>
      </c>
      <c r="C640" s="2">
        <v>251529</v>
      </c>
      <c r="D640" s="17">
        <v>7671</v>
      </c>
      <c r="E640" s="18">
        <v>3779</v>
      </c>
      <c r="F640">
        <v>1718</v>
      </c>
      <c r="G640">
        <v>1107</v>
      </c>
      <c r="H640">
        <v>456</v>
      </c>
      <c r="I640">
        <v>343</v>
      </c>
      <c r="J640">
        <v>128</v>
      </c>
      <c r="K640">
        <v>26</v>
      </c>
      <c r="L640">
        <v>5</v>
      </c>
      <c r="M640">
        <v>4</v>
      </c>
      <c r="N640">
        <v>6903</v>
      </c>
      <c r="O640">
        <v>111</v>
      </c>
      <c r="P640">
        <v>14</v>
      </c>
      <c r="Q640">
        <f>VLOOKUP(C640,[1]Parish_language_2022b!$1:$1048576,8,FALSE)</f>
        <v>28</v>
      </c>
      <c r="R640">
        <f>VLOOKUP(C640,[1]Parish_language_2022b!$1:$1048576,7,FALSE)</f>
        <v>83</v>
      </c>
      <c r="S640">
        <f>VLOOKUP(C640,[1]Parish_language_2022b!$1:$1048576,6,FALSE)</f>
        <v>7282</v>
      </c>
      <c r="T640">
        <f>VLOOKUP(C640,[1]Parish_language_2022b!$1:$1048576,8,FALSE)</f>
        <v>28</v>
      </c>
      <c r="U640">
        <v>7006</v>
      </c>
      <c r="V640">
        <v>6412</v>
      </c>
      <c r="W640">
        <v>7384</v>
      </c>
      <c r="X640">
        <v>6355</v>
      </c>
      <c r="Y640">
        <v>75</v>
      </c>
      <c r="Z640">
        <v>140</v>
      </c>
      <c r="AA640">
        <v>15</v>
      </c>
      <c r="AB640">
        <v>9</v>
      </c>
      <c r="AC640">
        <v>40</v>
      </c>
      <c r="AD640">
        <v>316</v>
      </c>
    </row>
    <row r="641" spans="1:30" ht="15" customHeight="1" x14ac:dyDescent="0.35">
      <c r="A641" s="1">
        <v>24</v>
      </c>
      <c r="B641" s="1" t="s">
        <v>640</v>
      </c>
      <c r="C641" s="2">
        <v>261557</v>
      </c>
      <c r="D641" s="17">
        <v>1677</v>
      </c>
      <c r="E641" s="18">
        <v>849</v>
      </c>
      <c r="F641">
        <v>357</v>
      </c>
      <c r="G641">
        <v>322</v>
      </c>
      <c r="H641">
        <v>72</v>
      </c>
      <c r="I641">
        <v>60</v>
      </c>
      <c r="J641">
        <v>19</v>
      </c>
      <c r="K641">
        <v>11</v>
      </c>
      <c r="L641">
        <v>0</v>
      </c>
      <c r="M641">
        <v>3</v>
      </c>
      <c r="N641">
        <v>1619</v>
      </c>
      <c r="O641">
        <v>4</v>
      </c>
      <c r="P641">
        <v>0</v>
      </c>
      <c r="Q641">
        <f>VLOOKUP(C641,[1]Parish_language_2022b!$1:$1048576,8,FALSE)</f>
        <v>12</v>
      </c>
      <c r="R641">
        <f>VLOOKUP(C641,[1]Parish_language_2022b!$1:$1048576,7,FALSE)</f>
        <v>29</v>
      </c>
      <c r="S641">
        <f>VLOOKUP(C641,[1]Parish_language_2022b!$1:$1048576,6,FALSE)</f>
        <v>1610</v>
      </c>
      <c r="T641">
        <f>VLOOKUP(C641,[1]Parish_language_2022b!$1:$1048576,8,FALSE)</f>
        <v>12</v>
      </c>
      <c r="U641">
        <v>1569</v>
      </c>
      <c r="V641">
        <v>1311</v>
      </c>
      <c r="W641">
        <v>1642</v>
      </c>
      <c r="X641">
        <v>1307</v>
      </c>
      <c r="Y641">
        <v>23</v>
      </c>
      <c r="Z641">
        <v>13</v>
      </c>
      <c r="AA641">
        <v>0</v>
      </c>
      <c r="AB641">
        <v>1</v>
      </c>
      <c r="AC641">
        <v>9</v>
      </c>
      <c r="AD641">
        <v>81</v>
      </c>
    </row>
    <row r="642" spans="1:30" ht="15" customHeight="1" x14ac:dyDescent="0.35">
      <c r="A642" s="1">
        <v>24</v>
      </c>
      <c r="B642" s="1" t="s">
        <v>641</v>
      </c>
      <c r="C642" s="2">
        <v>261590</v>
      </c>
      <c r="D642" s="17">
        <v>3782</v>
      </c>
      <c r="E642" s="18">
        <v>1707</v>
      </c>
      <c r="F642">
        <v>541</v>
      </c>
      <c r="G642">
        <v>657</v>
      </c>
      <c r="H642">
        <v>214</v>
      </c>
      <c r="I642">
        <v>183</v>
      </c>
      <c r="J642">
        <v>60</v>
      </c>
      <c r="K642">
        <v>10</v>
      </c>
      <c r="L642">
        <v>12</v>
      </c>
      <c r="M642">
        <v>2</v>
      </c>
      <c r="N642">
        <v>3643</v>
      </c>
      <c r="O642">
        <v>13</v>
      </c>
      <c r="P642">
        <v>4</v>
      </c>
      <c r="Q642">
        <f>VLOOKUP(C642,[1]Parish_language_2022b!$1:$1048576,8,FALSE)</f>
        <v>18</v>
      </c>
      <c r="R642">
        <f>VLOOKUP(C642,[1]Parish_language_2022b!$1:$1048576,7,FALSE)</f>
        <v>21</v>
      </c>
      <c r="S642">
        <f>VLOOKUP(C642,[1]Parish_language_2022b!$1:$1048576,6,FALSE)</f>
        <v>3657</v>
      </c>
      <c r="T642">
        <f>VLOOKUP(C642,[1]Parish_language_2022b!$1:$1048576,8,FALSE)</f>
        <v>18</v>
      </c>
      <c r="U642">
        <v>3640</v>
      </c>
      <c r="V642">
        <v>3153</v>
      </c>
      <c r="W642">
        <v>3717</v>
      </c>
      <c r="X642">
        <v>3203</v>
      </c>
      <c r="Y642">
        <v>32</v>
      </c>
      <c r="Z642">
        <v>26</v>
      </c>
      <c r="AA642">
        <v>0</v>
      </c>
      <c r="AB642">
        <v>2</v>
      </c>
      <c r="AC642">
        <v>9</v>
      </c>
      <c r="AD642">
        <v>151</v>
      </c>
    </row>
    <row r="643" spans="1:30" ht="15" customHeight="1" x14ac:dyDescent="0.35">
      <c r="A643" s="1">
        <v>24</v>
      </c>
      <c r="B643" s="1" t="s">
        <v>642</v>
      </c>
      <c r="C643" s="2">
        <v>261556</v>
      </c>
      <c r="D643" s="17">
        <v>1278</v>
      </c>
      <c r="E643" s="18">
        <v>608</v>
      </c>
      <c r="F643">
        <v>217</v>
      </c>
      <c r="G643">
        <v>248</v>
      </c>
      <c r="H643">
        <v>76</v>
      </c>
      <c r="I643">
        <v>56</v>
      </c>
      <c r="J643">
        <v>12</v>
      </c>
      <c r="K643">
        <v>1</v>
      </c>
      <c r="L643">
        <v>0</v>
      </c>
      <c r="M643">
        <v>0</v>
      </c>
      <c r="N643">
        <v>1241</v>
      </c>
      <c r="O643">
        <v>7</v>
      </c>
      <c r="P643">
        <v>1</v>
      </c>
      <c r="Q643">
        <f>VLOOKUP(C643,[1]Parish_language_2022b!$1:$1048576,8,FALSE)</f>
        <v>6</v>
      </c>
      <c r="R643">
        <f>VLOOKUP(C643,[1]Parish_language_2022b!$1:$1048576,7,FALSE)</f>
        <v>8</v>
      </c>
      <c r="S643">
        <f>VLOOKUP(C643,[1]Parish_language_2022b!$1:$1048576,6,FALSE)</f>
        <v>1253</v>
      </c>
      <c r="T643">
        <f>VLOOKUP(C643,[1]Parish_language_2022b!$1:$1048576,8,FALSE)</f>
        <v>6</v>
      </c>
      <c r="U643">
        <v>1198</v>
      </c>
      <c r="V643">
        <v>1004</v>
      </c>
      <c r="W643">
        <v>1258</v>
      </c>
      <c r="X643">
        <v>1007</v>
      </c>
      <c r="Y643">
        <v>15</v>
      </c>
      <c r="Z643">
        <v>10</v>
      </c>
      <c r="AA643">
        <v>1</v>
      </c>
      <c r="AB643">
        <v>0</v>
      </c>
      <c r="AC643">
        <v>3</v>
      </c>
      <c r="AD643">
        <v>64</v>
      </c>
    </row>
    <row r="644" spans="1:30" ht="15" customHeight="1" x14ac:dyDescent="0.35">
      <c r="A644" s="1">
        <v>24</v>
      </c>
      <c r="B644" s="1" t="s">
        <v>643</v>
      </c>
      <c r="C644" s="2">
        <v>241485</v>
      </c>
      <c r="D644" s="17">
        <v>31108</v>
      </c>
      <c r="E644" s="18">
        <v>14064</v>
      </c>
      <c r="F644">
        <v>4520</v>
      </c>
      <c r="G644">
        <v>5248</v>
      </c>
      <c r="H644">
        <v>2100</v>
      </c>
      <c r="I644">
        <v>1567</v>
      </c>
      <c r="J644">
        <v>523</v>
      </c>
      <c r="K644">
        <v>102</v>
      </c>
      <c r="L644">
        <v>21</v>
      </c>
      <c r="M644">
        <v>4</v>
      </c>
      <c r="N644">
        <v>29261</v>
      </c>
      <c r="O644">
        <v>161</v>
      </c>
      <c r="P644">
        <v>30</v>
      </c>
      <c r="Q644">
        <f>VLOOKUP(C644,[1]Parish_language_2022b!$1:$1048576,8,FALSE)</f>
        <v>97</v>
      </c>
      <c r="R644">
        <f>VLOOKUP(C644,[1]Parish_language_2022b!$1:$1048576,7,FALSE)</f>
        <v>263</v>
      </c>
      <c r="S644">
        <f>VLOOKUP(C644,[1]Parish_language_2022b!$1:$1048576,6,FALSE)</f>
        <v>29890</v>
      </c>
      <c r="T644">
        <f>VLOOKUP(C644,[1]Parish_language_2022b!$1:$1048576,8,FALSE)</f>
        <v>97</v>
      </c>
      <c r="U644">
        <v>28646</v>
      </c>
      <c r="V644">
        <v>24510</v>
      </c>
      <c r="W644">
        <v>30064</v>
      </c>
      <c r="X644">
        <v>24593</v>
      </c>
      <c r="Y644">
        <v>256</v>
      </c>
      <c r="Z644">
        <v>459</v>
      </c>
      <c r="AA644">
        <v>153</v>
      </c>
      <c r="AB644">
        <v>27</v>
      </c>
      <c r="AC644">
        <v>148</v>
      </c>
      <c r="AD644">
        <v>1795</v>
      </c>
    </row>
    <row r="645" spans="1:30" ht="15" customHeight="1" x14ac:dyDescent="0.35">
      <c r="A645" s="1">
        <v>24</v>
      </c>
      <c r="B645" s="1" t="s">
        <v>644</v>
      </c>
      <c r="C645" s="2">
        <v>261558</v>
      </c>
      <c r="D645" s="17">
        <v>1188</v>
      </c>
      <c r="E645" s="18">
        <v>544</v>
      </c>
      <c r="F645">
        <v>163</v>
      </c>
      <c r="G645">
        <v>233</v>
      </c>
      <c r="H645">
        <v>68</v>
      </c>
      <c r="I645">
        <v>61</v>
      </c>
      <c r="J645">
        <v>21</v>
      </c>
      <c r="K645">
        <v>4</v>
      </c>
      <c r="L645">
        <v>0</v>
      </c>
      <c r="M645">
        <v>0</v>
      </c>
      <c r="N645">
        <v>1155</v>
      </c>
      <c r="O645">
        <v>3</v>
      </c>
      <c r="P645">
        <v>0</v>
      </c>
      <c r="Q645">
        <f>VLOOKUP(C645,[1]Parish_language_2022b!$1:$1048576,8,FALSE)</f>
        <v>7</v>
      </c>
      <c r="R645">
        <f>VLOOKUP(C645,[1]Parish_language_2022b!$1:$1048576,7,FALSE)</f>
        <v>15</v>
      </c>
      <c r="S645">
        <f>VLOOKUP(C645,[1]Parish_language_2022b!$1:$1048576,6,FALSE)</f>
        <v>1148</v>
      </c>
      <c r="T645">
        <f>VLOOKUP(C645,[1]Parish_language_2022b!$1:$1048576,8,FALSE)</f>
        <v>7</v>
      </c>
      <c r="U645">
        <v>1128</v>
      </c>
      <c r="V645">
        <v>981</v>
      </c>
      <c r="W645">
        <v>1153</v>
      </c>
      <c r="X645">
        <v>983</v>
      </c>
      <c r="Y645">
        <v>19</v>
      </c>
      <c r="Z645">
        <v>8</v>
      </c>
      <c r="AA645">
        <v>2</v>
      </c>
      <c r="AB645">
        <v>0</v>
      </c>
      <c r="AC645">
        <v>4</v>
      </c>
      <c r="AD645">
        <v>49</v>
      </c>
    </row>
    <row r="646" spans="1:30" ht="15" customHeight="1" x14ac:dyDescent="0.35">
      <c r="A646" s="1">
        <v>24</v>
      </c>
      <c r="B646" s="1" t="s">
        <v>645</v>
      </c>
      <c r="C646" s="2">
        <v>251517</v>
      </c>
      <c r="D646" s="17">
        <v>10477</v>
      </c>
      <c r="E646" s="18">
        <v>4702</v>
      </c>
      <c r="F646">
        <v>1554</v>
      </c>
      <c r="G646">
        <v>1752</v>
      </c>
      <c r="H646">
        <v>649</v>
      </c>
      <c r="I646">
        <v>518</v>
      </c>
      <c r="J646">
        <v>146</v>
      </c>
      <c r="K646">
        <v>56</v>
      </c>
      <c r="L646">
        <v>20</v>
      </c>
      <c r="M646">
        <v>3</v>
      </c>
      <c r="N646">
        <v>9957</v>
      </c>
      <c r="O646">
        <v>57</v>
      </c>
      <c r="P646">
        <v>23</v>
      </c>
      <c r="Q646">
        <f>VLOOKUP(C646,[1]Parish_language_2022b!$1:$1048576,8,FALSE)</f>
        <v>24</v>
      </c>
      <c r="R646">
        <f>VLOOKUP(C646,[1]Parish_language_2022b!$1:$1048576,7,FALSE)</f>
        <v>73</v>
      </c>
      <c r="S646">
        <f>VLOOKUP(C646,[1]Parish_language_2022b!$1:$1048576,6,FALSE)</f>
        <v>10134</v>
      </c>
      <c r="T646">
        <f>VLOOKUP(C646,[1]Parish_language_2022b!$1:$1048576,8,FALSE)</f>
        <v>24</v>
      </c>
      <c r="U646">
        <v>9913</v>
      </c>
      <c r="V646">
        <v>8841</v>
      </c>
      <c r="W646">
        <v>10038</v>
      </c>
      <c r="X646">
        <v>8905</v>
      </c>
      <c r="Y646">
        <v>52</v>
      </c>
      <c r="Z646">
        <v>289</v>
      </c>
      <c r="AA646">
        <v>23</v>
      </c>
      <c r="AB646">
        <v>12</v>
      </c>
      <c r="AC646">
        <v>65</v>
      </c>
      <c r="AD646">
        <v>533</v>
      </c>
    </row>
    <row r="647" spans="1:30" ht="15" customHeight="1" x14ac:dyDescent="0.35">
      <c r="A647" s="1">
        <v>24</v>
      </c>
      <c r="B647" s="1" t="s">
        <v>646</v>
      </c>
      <c r="C647" s="2">
        <v>251498</v>
      </c>
      <c r="D647" s="17">
        <v>10153</v>
      </c>
      <c r="E647" s="18">
        <v>4674</v>
      </c>
      <c r="F647">
        <v>1603</v>
      </c>
      <c r="G647">
        <v>1679</v>
      </c>
      <c r="H647">
        <v>678</v>
      </c>
      <c r="I647">
        <v>480</v>
      </c>
      <c r="J647">
        <v>150</v>
      </c>
      <c r="K647">
        <v>39</v>
      </c>
      <c r="L647">
        <v>7</v>
      </c>
      <c r="M647">
        <v>4</v>
      </c>
      <c r="N647">
        <v>9622</v>
      </c>
      <c r="O647">
        <v>75</v>
      </c>
      <c r="P647">
        <v>17</v>
      </c>
      <c r="Q647">
        <f>VLOOKUP(C647,[1]Parish_language_2022b!$1:$1048576,8,FALSE)</f>
        <v>26</v>
      </c>
      <c r="R647">
        <f>VLOOKUP(C647,[1]Parish_language_2022b!$1:$1048576,7,FALSE)</f>
        <v>103</v>
      </c>
      <c r="S647">
        <f>VLOOKUP(C647,[1]Parish_language_2022b!$1:$1048576,6,FALSE)</f>
        <v>9807</v>
      </c>
      <c r="T647">
        <f>VLOOKUP(C647,[1]Parish_language_2022b!$1:$1048576,8,FALSE)</f>
        <v>26</v>
      </c>
      <c r="U647">
        <v>9545</v>
      </c>
      <c r="V647">
        <v>8707</v>
      </c>
      <c r="W647">
        <v>9839</v>
      </c>
      <c r="X647">
        <v>8832</v>
      </c>
      <c r="Y647">
        <v>44</v>
      </c>
      <c r="Z647">
        <v>227</v>
      </c>
      <c r="AA647">
        <v>11</v>
      </c>
      <c r="AB647">
        <v>6</v>
      </c>
      <c r="AC647">
        <v>28</v>
      </c>
      <c r="AD647">
        <v>514</v>
      </c>
    </row>
    <row r="648" spans="1:30" ht="15" customHeight="1" x14ac:dyDescent="0.35">
      <c r="A648" s="1">
        <v>24</v>
      </c>
      <c r="B648" s="1" t="s">
        <v>647</v>
      </c>
      <c r="C648" s="2">
        <v>251499</v>
      </c>
      <c r="D648" s="17">
        <v>8295</v>
      </c>
      <c r="E648" s="18">
        <v>3691</v>
      </c>
      <c r="F648">
        <v>1274</v>
      </c>
      <c r="G648">
        <v>1242</v>
      </c>
      <c r="H648">
        <v>537</v>
      </c>
      <c r="I648">
        <v>446</v>
      </c>
      <c r="J648">
        <v>134</v>
      </c>
      <c r="K648">
        <v>30</v>
      </c>
      <c r="L648">
        <v>5</v>
      </c>
      <c r="M648">
        <v>1</v>
      </c>
      <c r="N648">
        <v>7852</v>
      </c>
      <c r="O648">
        <v>67</v>
      </c>
      <c r="P648">
        <v>12</v>
      </c>
      <c r="Q648">
        <f>VLOOKUP(C648,[1]Parish_language_2022b!$1:$1048576,8,FALSE)</f>
        <v>21</v>
      </c>
      <c r="R648">
        <f>VLOOKUP(C648,[1]Parish_language_2022b!$1:$1048576,7,FALSE)</f>
        <v>89</v>
      </c>
      <c r="S648">
        <f>VLOOKUP(C648,[1]Parish_language_2022b!$1:$1048576,6,FALSE)</f>
        <v>7957</v>
      </c>
      <c r="T648">
        <f>VLOOKUP(C648,[1]Parish_language_2022b!$1:$1048576,8,FALSE)</f>
        <v>21</v>
      </c>
      <c r="U648">
        <v>7850</v>
      </c>
      <c r="V648">
        <v>7224</v>
      </c>
      <c r="W648">
        <v>8046</v>
      </c>
      <c r="X648">
        <v>7293</v>
      </c>
      <c r="Y648">
        <v>55</v>
      </c>
      <c r="Z648">
        <v>128</v>
      </c>
      <c r="AA648">
        <v>32</v>
      </c>
      <c r="AB648">
        <v>6</v>
      </c>
      <c r="AC648">
        <v>26</v>
      </c>
      <c r="AD648">
        <v>401</v>
      </c>
    </row>
    <row r="649" spans="1:30" ht="15" customHeight="1" x14ac:dyDescent="0.35">
      <c r="A649" s="1">
        <v>24</v>
      </c>
      <c r="B649" s="1" t="s">
        <v>648</v>
      </c>
      <c r="C649" s="2">
        <v>251500</v>
      </c>
      <c r="D649" s="17">
        <v>6886</v>
      </c>
      <c r="E649" s="18">
        <v>3118</v>
      </c>
      <c r="F649">
        <v>1153</v>
      </c>
      <c r="G649">
        <v>983</v>
      </c>
      <c r="H649">
        <v>454</v>
      </c>
      <c r="I649">
        <v>349</v>
      </c>
      <c r="J649">
        <v>133</v>
      </c>
      <c r="K649">
        <v>32</v>
      </c>
      <c r="L649">
        <v>12</v>
      </c>
      <c r="M649">
        <v>8</v>
      </c>
      <c r="N649">
        <v>6366</v>
      </c>
      <c r="O649">
        <v>86</v>
      </c>
      <c r="P649">
        <v>11</v>
      </c>
      <c r="Q649">
        <f>VLOOKUP(C649,[1]Parish_language_2022b!$1:$1048576,8,FALSE)</f>
        <v>38</v>
      </c>
      <c r="R649">
        <f>VLOOKUP(C649,[1]Parish_language_2022b!$1:$1048576,7,FALSE)</f>
        <v>84</v>
      </c>
      <c r="S649">
        <f>VLOOKUP(C649,[1]Parish_language_2022b!$1:$1048576,6,FALSE)</f>
        <v>6538</v>
      </c>
      <c r="T649">
        <f>VLOOKUP(C649,[1]Parish_language_2022b!$1:$1048576,8,FALSE)</f>
        <v>38</v>
      </c>
      <c r="U649">
        <v>6378</v>
      </c>
      <c r="V649">
        <v>5830</v>
      </c>
      <c r="W649">
        <v>6680</v>
      </c>
      <c r="X649">
        <v>5861</v>
      </c>
      <c r="Y649">
        <v>29</v>
      </c>
      <c r="Z649">
        <v>130</v>
      </c>
      <c r="AA649">
        <v>33</v>
      </c>
      <c r="AB649">
        <v>4</v>
      </c>
      <c r="AC649">
        <v>16</v>
      </c>
      <c r="AD649">
        <v>257</v>
      </c>
    </row>
    <row r="650" spans="1:30" ht="15" customHeight="1" x14ac:dyDescent="0.35">
      <c r="A650" s="1">
        <v>24</v>
      </c>
      <c r="B650" s="1" t="s">
        <v>649</v>
      </c>
      <c r="C650" s="2">
        <v>261586</v>
      </c>
      <c r="D650" s="17">
        <v>3955</v>
      </c>
      <c r="E650" s="18">
        <v>1832</v>
      </c>
      <c r="F650">
        <v>561</v>
      </c>
      <c r="G650">
        <v>782</v>
      </c>
      <c r="H650">
        <v>241</v>
      </c>
      <c r="I650">
        <v>167</v>
      </c>
      <c r="J650">
        <v>59</v>
      </c>
      <c r="K650">
        <v>17</v>
      </c>
      <c r="L650">
        <v>2</v>
      </c>
      <c r="M650">
        <v>2</v>
      </c>
      <c r="N650">
        <v>3817</v>
      </c>
      <c r="O650">
        <v>11</v>
      </c>
      <c r="P650">
        <v>3</v>
      </c>
      <c r="Q650">
        <f>VLOOKUP(C650,[1]Parish_language_2022b!$1:$1048576,8,FALSE)</f>
        <v>6</v>
      </c>
      <c r="R650">
        <f>VLOOKUP(C650,[1]Parish_language_2022b!$1:$1048576,7,FALSE)</f>
        <v>28</v>
      </c>
      <c r="S650">
        <f>VLOOKUP(C650,[1]Parish_language_2022b!$1:$1048576,6,FALSE)</f>
        <v>3815</v>
      </c>
      <c r="T650">
        <f>VLOOKUP(C650,[1]Parish_language_2022b!$1:$1048576,8,FALSE)</f>
        <v>6</v>
      </c>
      <c r="U650">
        <v>3731</v>
      </c>
      <c r="V650">
        <v>3145</v>
      </c>
      <c r="W650">
        <v>3876</v>
      </c>
      <c r="X650">
        <v>3228</v>
      </c>
      <c r="Y650">
        <v>39</v>
      </c>
      <c r="Z650">
        <v>15</v>
      </c>
      <c r="AA650">
        <v>6</v>
      </c>
      <c r="AB650">
        <v>4</v>
      </c>
      <c r="AC650">
        <v>8</v>
      </c>
      <c r="AD650">
        <v>226</v>
      </c>
    </row>
    <row r="651" spans="1:30" ht="15" customHeight="1" x14ac:dyDescent="0.35">
      <c r="A651" s="1">
        <v>24</v>
      </c>
      <c r="B651" s="1" t="s">
        <v>650</v>
      </c>
      <c r="C651" s="2">
        <v>241469</v>
      </c>
      <c r="D651" s="17">
        <v>6871</v>
      </c>
      <c r="E651" s="18">
        <v>3119</v>
      </c>
      <c r="F651">
        <v>1091</v>
      </c>
      <c r="G651">
        <v>1076</v>
      </c>
      <c r="H651">
        <v>438</v>
      </c>
      <c r="I651">
        <v>355</v>
      </c>
      <c r="J651">
        <v>95</v>
      </c>
      <c r="K651">
        <v>38</v>
      </c>
      <c r="L651">
        <v>8</v>
      </c>
      <c r="M651">
        <v>4</v>
      </c>
      <c r="N651">
        <v>6569</v>
      </c>
      <c r="O651">
        <v>37</v>
      </c>
      <c r="P651">
        <v>12</v>
      </c>
      <c r="Q651">
        <f>VLOOKUP(C651,[1]Parish_language_2022b!$1:$1048576,8,FALSE)</f>
        <v>37</v>
      </c>
      <c r="R651">
        <f>VLOOKUP(C651,[1]Parish_language_2022b!$1:$1048576,7,FALSE)</f>
        <v>60</v>
      </c>
      <c r="S651">
        <f>VLOOKUP(C651,[1]Parish_language_2022b!$1:$1048576,6,FALSE)</f>
        <v>6593</v>
      </c>
      <c r="T651">
        <f>VLOOKUP(C651,[1]Parish_language_2022b!$1:$1048576,8,FALSE)</f>
        <v>37</v>
      </c>
      <c r="U651">
        <v>6617</v>
      </c>
      <c r="V651">
        <v>6050</v>
      </c>
      <c r="W651">
        <v>6749</v>
      </c>
      <c r="X651">
        <v>6092</v>
      </c>
      <c r="Y651">
        <v>26</v>
      </c>
      <c r="Z651">
        <v>51</v>
      </c>
      <c r="AA651">
        <v>14</v>
      </c>
      <c r="AB651">
        <v>6</v>
      </c>
      <c r="AC651">
        <v>16</v>
      </c>
      <c r="AD651">
        <v>343</v>
      </c>
    </row>
    <row r="652" spans="1:30" ht="15" customHeight="1" x14ac:dyDescent="0.35">
      <c r="A652" s="1">
        <v>24</v>
      </c>
      <c r="B652" s="1" t="s">
        <v>651</v>
      </c>
      <c r="C652" s="2">
        <v>251506</v>
      </c>
      <c r="D652" s="17">
        <v>7715</v>
      </c>
      <c r="E652" s="18">
        <v>3497</v>
      </c>
      <c r="F652">
        <v>1103</v>
      </c>
      <c r="G652">
        <v>1344</v>
      </c>
      <c r="H652">
        <v>551</v>
      </c>
      <c r="I652">
        <v>344</v>
      </c>
      <c r="J652">
        <v>128</v>
      </c>
      <c r="K652">
        <v>22</v>
      </c>
      <c r="L652">
        <v>7</v>
      </c>
      <c r="M652">
        <v>3</v>
      </c>
      <c r="N652">
        <v>7475</v>
      </c>
      <c r="O652">
        <v>38</v>
      </c>
      <c r="P652">
        <v>5</v>
      </c>
      <c r="Q652">
        <f>VLOOKUP(C652,[1]Parish_language_2022b!$1:$1048576,8,FALSE)</f>
        <v>10</v>
      </c>
      <c r="R652">
        <f>VLOOKUP(C652,[1]Parish_language_2022b!$1:$1048576,7,FALSE)</f>
        <v>69</v>
      </c>
      <c r="S652">
        <f>VLOOKUP(C652,[1]Parish_language_2022b!$1:$1048576,6,FALSE)</f>
        <v>7480</v>
      </c>
      <c r="T652">
        <f>VLOOKUP(C652,[1]Parish_language_2022b!$1:$1048576,8,FALSE)</f>
        <v>10</v>
      </c>
      <c r="U652">
        <v>7479</v>
      </c>
      <c r="V652">
        <v>6894</v>
      </c>
      <c r="W652">
        <v>7576</v>
      </c>
      <c r="X652">
        <v>6967</v>
      </c>
      <c r="Y652">
        <v>31</v>
      </c>
      <c r="Z652">
        <v>93</v>
      </c>
      <c r="AA652">
        <v>17</v>
      </c>
      <c r="AB652">
        <v>2</v>
      </c>
      <c r="AC652">
        <v>18</v>
      </c>
      <c r="AD652">
        <v>384</v>
      </c>
    </row>
    <row r="653" spans="1:30" ht="15" customHeight="1" x14ac:dyDescent="0.35">
      <c r="A653" s="1">
        <v>24</v>
      </c>
      <c r="B653" s="1" t="s">
        <v>652</v>
      </c>
      <c r="C653" s="2">
        <v>261563</v>
      </c>
      <c r="D653" s="17">
        <v>872</v>
      </c>
      <c r="E653" s="18">
        <v>399</v>
      </c>
      <c r="F653">
        <v>136</v>
      </c>
      <c r="G653">
        <v>168</v>
      </c>
      <c r="H653">
        <v>48</v>
      </c>
      <c r="I653">
        <v>47</v>
      </c>
      <c r="J653">
        <v>11</v>
      </c>
      <c r="K653">
        <v>0</v>
      </c>
      <c r="L653">
        <v>0</v>
      </c>
      <c r="M653">
        <v>0</v>
      </c>
      <c r="N653">
        <v>828</v>
      </c>
      <c r="O653">
        <v>6</v>
      </c>
      <c r="P653">
        <v>2</v>
      </c>
      <c r="Q653">
        <f>VLOOKUP(C653,[1]Parish_language_2022b!$1:$1048576,8,FALSE)</f>
        <v>3</v>
      </c>
      <c r="R653">
        <f>VLOOKUP(C653,[1]Parish_language_2022b!$1:$1048576,7,FALSE)</f>
        <v>5</v>
      </c>
      <c r="S653">
        <f>VLOOKUP(C653,[1]Parish_language_2022b!$1:$1048576,6,FALSE)</f>
        <v>844</v>
      </c>
      <c r="T653">
        <f>VLOOKUP(C653,[1]Parish_language_2022b!$1:$1048576,8,FALSE)</f>
        <v>3</v>
      </c>
      <c r="U653">
        <v>807</v>
      </c>
      <c r="V653">
        <v>689</v>
      </c>
      <c r="W653">
        <v>859</v>
      </c>
      <c r="X653">
        <v>695</v>
      </c>
      <c r="Y653">
        <v>15</v>
      </c>
      <c r="Z653">
        <v>8</v>
      </c>
      <c r="AA653">
        <v>0</v>
      </c>
      <c r="AB653">
        <v>1</v>
      </c>
      <c r="AC653">
        <v>2</v>
      </c>
      <c r="AD653">
        <v>44</v>
      </c>
    </row>
    <row r="654" spans="1:30" ht="15" customHeight="1" x14ac:dyDescent="0.35">
      <c r="A654" s="1">
        <v>24</v>
      </c>
      <c r="B654" s="1" t="s">
        <v>653</v>
      </c>
      <c r="C654" s="2">
        <v>261564</v>
      </c>
      <c r="D654" s="17">
        <v>526</v>
      </c>
      <c r="E654" s="18">
        <v>269</v>
      </c>
      <c r="F654">
        <v>107</v>
      </c>
      <c r="G654">
        <v>97</v>
      </c>
      <c r="H654">
        <v>33</v>
      </c>
      <c r="I654">
        <v>24</v>
      </c>
      <c r="J654">
        <v>4</v>
      </c>
      <c r="K654">
        <v>0</v>
      </c>
      <c r="L654">
        <v>0</v>
      </c>
      <c r="M654">
        <v>0</v>
      </c>
      <c r="N654">
        <v>498</v>
      </c>
      <c r="O654">
        <v>5</v>
      </c>
      <c r="P654">
        <v>0</v>
      </c>
      <c r="Q654">
        <f>VLOOKUP(C654,[1]Parish_language_2022b!$1:$1048576,8,FALSE)</f>
        <v>2</v>
      </c>
      <c r="R654">
        <f>VLOOKUP(C654,[1]Parish_language_2022b!$1:$1048576,7,FALSE)</f>
        <v>6</v>
      </c>
      <c r="S654">
        <f>VLOOKUP(C654,[1]Parish_language_2022b!$1:$1048576,6,FALSE)</f>
        <v>512</v>
      </c>
      <c r="T654">
        <f>VLOOKUP(C654,[1]Parish_language_2022b!$1:$1048576,8,FALSE)</f>
        <v>2</v>
      </c>
      <c r="U654">
        <v>466</v>
      </c>
      <c r="V654">
        <v>344</v>
      </c>
      <c r="W654">
        <v>518</v>
      </c>
      <c r="X654">
        <v>367</v>
      </c>
      <c r="Y654">
        <v>4</v>
      </c>
      <c r="Z654">
        <v>1</v>
      </c>
      <c r="AA654">
        <v>0</v>
      </c>
      <c r="AB654">
        <v>1</v>
      </c>
      <c r="AC654">
        <v>4</v>
      </c>
      <c r="AD654">
        <v>20</v>
      </c>
    </row>
    <row r="655" spans="1:30" ht="15" customHeight="1" x14ac:dyDescent="0.35">
      <c r="A655" s="1">
        <v>24</v>
      </c>
      <c r="B655" s="1" t="s">
        <v>654</v>
      </c>
      <c r="C655" s="2">
        <v>251505</v>
      </c>
      <c r="D655" s="17">
        <v>2854</v>
      </c>
      <c r="E655" s="18">
        <v>1290</v>
      </c>
      <c r="F655">
        <v>384</v>
      </c>
      <c r="G655">
        <v>515</v>
      </c>
      <c r="H655">
        <v>161</v>
      </c>
      <c r="I655">
        <v>152</v>
      </c>
      <c r="J655">
        <v>52</v>
      </c>
      <c r="K655">
        <v>9</v>
      </c>
      <c r="L655">
        <v>5</v>
      </c>
      <c r="M655">
        <v>1</v>
      </c>
      <c r="N655">
        <v>2749</v>
      </c>
      <c r="O655">
        <v>15</v>
      </c>
      <c r="P655">
        <v>2</v>
      </c>
      <c r="Q655">
        <f>VLOOKUP(C655,[1]Parish_language_2022b!$1:$1048576,8,FALSE)</f>
        <v>7</v>
      </c>
      <c r="R655">
        <f>VLOOKUP(C655,[1]Parish_language_2022b!$1:$1048576,7,FALSE)</f>
        <v>26</v>
      </c>
      <c r="S655">
        <f>VLOOKUP(C655,[1]Parish_language_2022b!$1:$1048576,6,FALSE)</f>
        <v>2767</v>
      </c>
      <c r="T655">
        <f>VLOOKUP(C655,[1]Parish_language_2022b!$1:$1048576,8,FALSE)</f>
        <v>7</v>
      </c>
      <c r="U655">
        <v>2704</v>
      </c>
      <c r="V655">
        <v>2448</v>
      </c>
      <c r="W655">
        <v>2711</v>
      </c>
      <c r="X655">
        <v>2433</v>
      </c>
      <c r="Y655">
        <v>19</v>
      </c>
      <c r="Z655">
        <v>111</v>
      </c>
      <c r="AA655">
        <v>0</v>
      </c>
      <c r="AB655">
        <v>0</v>
      </c>
      <c r="AC655">
        <v>4</v>
      </c>
      <c r="AD655">
        <v>107</v>
      </c>
    </row>
    <row r="656" spans="1:30" ht="15" customHeight="1" x14ac:dyDescent="0.35">
      <c r="A656" s="1">
        <v>24</v>
      </c>
      <c r="B656" s="1" t="s">
        <v>655</v>
      </c>
      <c r="C656" s="2">
        <v>251531</v>
      </c>
      <c r="D656" s="17">
        <v>7103</v>
      </c>
      <c r="E656" s="18">
        <v>3645</v>
      </c>
      <c r="F656">
        <v>1692</v>
      </c>
      <c r="G656">
        <v>1180</v>
      </c>
      <c r="H656">
        <v>393</v>
      </c>
      <c r="I656">
        <v>277</v>
      </c>
      <c r="J656">
        <v>87</v>
      </c>
      <c r="K656">
        <v>21</v>
      </c>
      <c r="L656">
        <v>4</v>
      </c>
      <c r="M656">
        <v>0</v>
      </c>
      <c r="N656">
        <v>6389</v>
      </c>
      <c r="O656">
        <v>100</v>
      </c>
      <c r="P656">
        <v>22</v>
      </c>
      <c r="Q656">
        <f>VLOOKUP(C656,[1]Parish_language_2022b!$1:$1048576,8,FALSE)</f>
        <v>40</v>
      </c>
      <c r="R656">
        <f>VLOOKUP(C656,[1]Parish_language_2022b!$1:$1048576,7,FALSE)</f>
        <v>115</v>
      </c>
      <c r="S656">
        <f>VLOOKUP(C656,[1]Parish_language_2022b!$1:$1048576,6,FALSE)</f>
        <v>6791</v>
      </c>
      <c r="T656">
        <f>VLOOKUP(C656,[1]Parish_language_2022b!$1:$1048576,8,FALSE)</f>
        <v>40</v>
      </c>
      <c r="U656">
        <v>6178</v>
      </c>
      <c r="V656">
        <v>5661</v>
      </c>
      <c r="W656">
        <v>6649</v>
      </c>
      <c r="X656">
        <v>5610</v>
      </c>
      <c r="Y656">
        <v>62</v>
      </c>
      <c r="Z656">
        <v>243</v>
      </c>
      <c r="AA656">
        <v>64</v>
      </c>
      <c r="AB656">
        <v>4</v>
      </c>
      <c r="AC656">
        <v>72</v>
      </c>
      <c r="AD656">
        <v>297</v>
      </c>
    </row>
    <row r="657" spans="1:30" ht="15" customHeight="1" x14ac:dyDescent="0.35">
      <c r="A657" s="1">
        <v>24</v>
      </c>
      <c r="B657" s="1" t="s">
        <v>656</v>
      </c>
      <c r="C657" s="2">
        <v>251536</v>
      </c>
      <c r="D657" s="17">
        <v>17407</v>
      </c>
      <c r="E657" s="18">
        <v>7631</v>
      </c>
      <c r="F657">
        <v>2506</v>
      </c>
      <c r="G657">
        <v>2550</v>
      </c>
      <c r="H657">
        <v>1274</v>
      </c>
      <c r="I657">
        <v>950</v>
      </c>
      <c r="J657">
        <v>270</v>
      </c>
      <c r="K657">
        <v>69</v>
      </c>
      <c r="L657">
        <v>11</v>
      </c>
      <c r="M657">
        <v>18</v>
      </c>
      <c r="N657">
        <v>15834</v>
      </c>
      <c r="O657">
        <v>194</v>
      </c>
      <c r="P657">
        <v>33</v>
      </c>
      <c r="Q657">
        <f>VLOOKUP(C657,[1]Parish_language_2022b!$1:$1048576,8,FALSE)</f>
        <v>81</v>
      </c>
      <c r="R657">
        <f>VLOOKUP(C657,[1]Parish_language_2022b!$1:$1048576,7,FALSE)</f>
        <v>187</v>
      </c>
      <c r="S657">
        <f>VLOOKUP(C657,[1]Parish_language_2022b!$1:$1048576,6,FALSE)</f>
        <v>16603</v>
      </c>
      <c r="T657">
        <f>VLOOKUP(C657,[1]Parish_language_2022b!$1:$1048576,8,FALSE)</f>
        <v>81</v>
      </c>
      <c r="U657">
        <v>15861</v>
      </c>
      <c r="V657">
        <v>14754</v>
      </c>
      <c r="W657">
        <v>16418</v>
      </c>
      <c r="X657">
        <v>14408</v>
      </c>
      <c r="Y657">
        <v>146</v>
      </c>
      <c r="Z657">
        <v>620</v>
      </c>
      <c r="AA657">
        <v>79</v>
      </c>
      <c r="AB657">
        <v>22</v>
      </c>
      <c r="AC657">
        <v>127</v>
      </c>
      <c r="AD657">
        <v>663</v>
      </c>
    </row>
    <row r="658" spans="1:30" ht="15" customHeight="1" x14ac:dyDescent="0.35">
      <c r="A658" s="1">
        <v>24</v>
      </c>
      <c r="B658" s="1" t="s">
        <v>657</v>
      </c>
      <c r="C658" s="2">
        <v>251514</v>
      </c>
      <c r="D658" s="17">
        <v>5236</v>
      </c>
      <c r="E658" s="18">
        <v>2586</v>
      </c>
      <c r="F658">
        <v>1119</v>
      </c>
      <c r="G658">
        <v>808</v>
      </c>
      <c r="H658">
        <v>302</v>
      </c>
      <c r="I658">
        <v>275</v>
      </c>
      <c r="J658">
        <v>62</v>
      </c>
      <c r="K658">
        <v>15</v>
      </c>
      <c r="L658">
        <v>4</v>
      </c>
      <c r="M658">
        <v>1</v>
      </c>
      <c r="N658">
        <v>4600</v>
      </c>
      <c r="O658">
        <v>85</v>
      </c>
      <c r="P658">
        <v>36</v>
      </c>
      <c r="Q658">
        <f>VLOOKUP(C658,[1]Parish_language_2022b!$1:$1048576,8,FALSE)</f>
        <v>29</v>
      </c>
      <c r="R658">
        <f>VLOOKUP(C658,[1]Parish_language_2022b!$1:$1048576,7,FALSE)</f>
        <v>60</v>
      </c>
      <c r="S658">
        <f>VLOOKUP(C658,[1]Parish_language_2022b!$1:$1048576,6,FALSE)</f>
        <v>4999</v>
      </c>
      <c r="T658">
        <f>VLOOKUP(C658,[1]Parish_language_2022b!$1:$1048576,8,FALSE)</f>
        <v>29</v>
      </c>
      <c r="U658">
        <v>4536</v>
      </c>
      <c r="V658">
        <v>4079</v>
      </c>
      <c r="W658">
        <v>4909</v>
      </c>
      <c r="X658">
        <v>3988</v>
      </c>
      <c r="Y658">
        <v>36</v>
      </c>
      <c r="Z658">
        <v>182</v>
      </c>
      <c r="AA658">
        <v>41</v>
      </c>
      <c r="AB658">
        <v>4</v>
      </c>
      <c r="AC658">
        <v>61</v>
      </c>
      <c r="AD658">
        <v>210</v>
      </c>
    </row>
    <row r="659" spans="1:30" ht="15" customHeight="1" x14ac:dyDescent="0.35">
      <c r="A659" s="1">
        <v>24</v>
      </c>
      <c r="B659" s="1" t="s">
        <v>658</v>
      </c>
      <c r="C659" s="2">
        <v>251510</v>
      </c>
      <c r="D659" s="17">
        <v>5221</v>
      </c>
      <c r="E659" s="18">
        <v>2694</v>
      </c>
      <c r="F659">
        <v>1248</v>
      </c>
      <c r="G659">
        <v>850</v>
      </c>
      <c r="H659">
        <v>295</v>
      </c>
      <c r="I659">
        <v>213</v>
      </c>
      <c r="J659">
        <v>75</v>
      </c>
      <c r="K659">
        <v>24</v>
      </c>
      <c r="L659">
        <v>5</v>
      </c>
      <c r="M659">
        <v>1</v>
      </c>
      <c r="N659">
        <v>4705</v>
      </c>
      <c r="O659">
        <v>67</v>
      </c>
      <c r="P659">
        <v>14</v>
      </c>
      <c r="Q659">
        <f>VLOOKUP(C659,[1]Parish_language_2022b!$1:$1048576,8,FALSE)</f>
        <v>17</v>
      </c>
      <c r="R659">
        <f>VLOOKUP(C659,[1]Parish_language_2022b!$1:$1048576,7,FALSE)</f>
        <v>60</v>
      </c>
      <c r="S659">
        <f>VLOOKUP(C659,[1]Parish_language_2022b!$1:$1048576,6,FALSE)</f>
        <v>5053</v>
      </c>
      <c r="T659">
        <f>VLOOKUP(C659,[1]Parish_language_2022b!$1:$1048576,8,FALSE)</f>
        <v>17</v>
      </c>
      <c r="U659">
        <v>4674</v>
      </c>
      <c r="V659">
        <v>4314</v>
      </c>
      <c r="W659">
        <v>5033</v>
      </c>
      <c r="X659">
        <v>4257</v>
      </c>
      <c r="Y659">
        <v>51</v>
      </c>
      <c r="Z659">
        <v>102</v>
      </c>
      <c r="AA659">
        <v>13</v>
      </c>
      <c r="AB659">
        <v>1</v>
      </c>
      <c r="AC659">
        <v>26</v>
      </c>
      <c r="AD659">
        <v>224</v>
      </c>
    </row>
    <row r="660" spans="1:30" ht="15" customHeight="1" x14ac:dyDescent="0.35">
      <c r="A660" s="1">
        <v>24</v>
      </c>
      <c r="B660" s="1" t="s">
        <v>659</v>
      </c>
      <c r="C660" s="2">
        <v>251508</v>
      </c>
      <c r="D660" s="17">
        <v>5705</v>
      </c>
      <c r="E660" s="18">
        <v>2751</v>
      </c>
      <c r="F660">
        <v>1062</v>
      </c>
      <c r="G660">
        <v>1021</v>
      </c>
      <c r="H660">
        <v>306</v>
      </c>
      <c r="I660">
        <v>249</v>
      </c>
      <c r="J660">
        <v>80</v>
      </c>
      <c r="K660">
        <v>16</v>
      </c>
      <c r="L660">
        <v>4</v>
      </c>
      <c r="M660">
        <v>0</v>
      </c>
      <c r="N660">
        <v>5320</v>
      </c>
      <c r="O660">
        <v>41</v>
      </c>
      <c r="P660">
        <v>10</v>
      </c>
      <c r="Q660">
        <f>VLOOKUP(C660,[1]Parish_language_2022b!$1:$1048576,8,FALSE)</f>
        <v>32</v>
      </c>
      <c r="R660">
        <f>VLOOKUP(C660,[1]Parish_language_2022b!$1:$1048576,7,FALSE)</f>
        <v>45</v>
      </c>
      <c r="S660">
        <f>VLOOKUP(C660,[1]Parish_language_2022b!$1:$1048576,6,FALSE)</f>
        <v>5499</v>
      </c>
      <c r="T660">
        <f>VLOOKUP(C660,[1]Parish_language_2022b!$1:$1048576,8,FALSE)</f>
        <v>32</v>
      </c>
      <c r="U660">
        <v>5235</v>
      </c>
      <c r="V660">
        <v>4791</v>
      </c>
      <c r="W660">
        <v>5477</v>
      </c>
      <c r="X660">
        <v>4750</v>
      </c>
      <c r="Y660">
        <v>49</v>
      </c>
      <c r="Z660">
        <v>153</v>
      </c>
      <c r="AA660">
        <v>11</v>
      </c>
      <c r="AB660">
        <v>13</v>
      </c>
      <c r="AC660">
        <v>14</v>
      </c>
      <c r="AD660">
        <v>248</v>
      </c>
    </row>
    <row r="661" spans="1:30" ht="15" customHeight="1" x14ac:dyDescent="0.35">
      <c r="A661" s="1">
        <v>24</v>
      </c>
      <c r="B661" s="1" t="s">
        <v>660</v>
      </c>
      <c r="C661" s="2">
        <v>261588</v>
      </c>
      <c r="D661" s="17">
        <v>2875</v>
      </c>
      <c r="E661" s="18">
        <v>1400</v>
      </c>
      <c r="F661">
        <v>486</v>
      </c>
      <c r="G661">
        <v>601</v>
      </c>
      <c r="H661">
        <v>161</v>
      </c>
      <c r="I661">
        <v>104</v>
      </c>
      <c r="J661">
        <v>40</v>
      </c>
      <c r="K661">
        <v>3</v>
      </c>
      <c r="L661">
        <v>1</v>
      </c>
      <c r="M661">
        <v>3</v>
      </c>
      <c r="N661">
        <v>2801</v>
      </c>
      <c r="O661">
        <v>7</v>
      </c>
      <c r="P661">
        <v>0</v>
      </c>
      <c r="Q661">
        <f>VLOOKUP(C661,[1]Parish_language_2022b!$1:$1048576,8,FALSE)</f>
        <v>9</v>
      </c>
      <c r="R661">
        <f>VLOOKUP(C661,[1]Parish_language_2022b!$1:$1048576,7,FALSE)</f>
        <v>28</v>
      </c>
      <c r="S661">
        <f>VLOOKUP(C661,[1]Parish_language_2022b!$1:$1048576,6,FALSE)</f>
        <v>2804</v>
      </c>
      <c r="T661">
        <f>VLOOKUP(C661,[1]Parish_language_2022b!$1:$1048576,8,FALSE)</f>
        <v>9</v>
      </c>
      <c r="U661">
        <v>2714</v>
      </c>
      <c r="V661">
        <v>2304</v>
      </c>
      <c r="W661">
        <v>2826</v>
      </c>
      <c r="X661">
        <v>2347</v>
      </c>
      <c r="Y661">
        <v>20</v>
      </c>
      <c r="Z661">
        <v>29</v>
      </c>
      <c r="AA661">
        <v>5</v>
      </c>
      <c r="AB661">
        <v>1</v>
      </c>
      <c r="AC661">
        <v>5</v>
      </c>
      <c r="AD661">
        <v>124</v>
      </c>
    </row>
    <row r="662" spans="1:30" ht="15" customHeight="1" x14ac:dyDescent="0.35">
      <c r="A662" s="1">
        <v>24</v>
      </c>
      <c r="B662" s="1" t="s">
        <v>661</v>
      </c>
      <c r="C662" s="2">
        <v>261567</v>
      </c>
      <c r="D662" s="17">
        <v>383</v>
      </c>
      <c r="E662" s="18">
        <v>157</v>
      </c>
      <c r="F662">
        <v>40</v>
      </c>
      <c r="G662">
        <v>69</v>
      </c>
      <c r="H662">
        <v>15</v>
      </c>
      <c r="I662">
        <v>30</v>
      </c>
      <c r="J662">
        <v>5</v>
      </c>
      <c r="K662">
        <v>2</v>
      </c>
      <c r="L662">
        <v>0</v>
      </c>
      <c r="M662">
        <v>0</v>
      </c>
      <c r="N662">
        <v>353</v>
      </c>
      <c r="O662">
        <v>1</v>
      </c>
      <c r="P662">
        <v>0</v>
      </c>
      <c r="Q662">
        <f>VLOOKUP(C662,[1]Parish_language_2022b!$1:$1048576,8,FALSE)</f>
        <v>2</v>
      </c>
      <c r="R662">
        <f>VLOOKUP(C662,[1]Parish_language_2022b!$1:$1048576,7,FALSE)</f>
        <v>3</v>
      </c>
      <c r="S662">
        <f>VLOOKUP(C662,[1]Parish_language_2022b!$1:$1048576,6,FALSE)</f>
        <v>363</v>
      </c>
      <c r="T662">
        <f>VLOOKUP(C662,[1]Parish_language_2022b!$1:$1048576,8,FALSE)</f>
        <v>2</v>
      </c>
      <c r="U662">
        <v>351</v>
      </c>
      <c r="V662">
        <v>267</v>
      </c>
      <c r="W662">
        <v>378</v>
      </c>
      <c r="X662">
        <v>272</v>
      </c>
      <c r="Y662">
        <v>3</v>
      </c>
      <c r="Z662">
        <v>2</v>
      </c>
      <c r="AA662">
        <v>0</v>
      </c>
      <c r="AB662">
        <v>0</v>
      </c>
      <c r="AC662">
        <v>0</v>
      </c>
      <c r="AD662">
        <v>15</v>
      </c>
    </row>
    <row r="663" spans="1:30" ht="15" customHeight="1" x14ac:dyDescent="0.35">
      <c r="A663" s="1">
        <v>24</v>
      </c>
      <c r="B663" s="1" t="s">
        <v>662</v>
      </c>
      <c r="C663" s="2">
        <v>251518</v>
      </c>
      <c r="D663" s="17">
        <v>2963</v>
      </c>
      <c r="E663" s="18">
        <v>1458</v>
      </c>
      <c r="F663">
        <v>599</v>
      </c>
      <c r="G663">
        <v>516</v>
      </c>
      <c r="H663">
        <v>169</v>
      </c>
      <c r="I663">
        <v>133</v>
      </c>
      <c r="J663">
        <v>31</v>
      </c>
      <c r="K663">
        <v>12</v>
      </c>
      <c r="L663">
        <v>0</v>
      </c>
      <c r="M663">
        <v>2</v>
      </c>
      <c r="N663">
        <v>2810</v>
      </c>
      <c r="O663">
        <v>9</v>
      </c>
      <c r="P663">
        <v>2</v>
      </c>
      <c r="Q663">
        <f>VLOOKUP(C663,[1]Parish_language_2022b!$1:$1048576,8,FALSE)</f>
        <v>13</v>
      </c>
      <c r="R663">
        <f>VLOOKUP(C663,[1]Parish_language_2022b!$1:$1048576,7,FALSE)</f>
        <v>40</v>
      </c>
      <c r="S663">
        <f>VLOOKUP(C663,[1]Parish_language_2022b!$1:$1048576,6,FALSE)</f>
        <v>2834</v>
      </c>
      <c r="T663">
        <f>VLOOKUP(C663,[1]Parish_language_2022b!$1:$1048576,8,FALSE)</f>
        <v>13</v>
      </c>
      <c r="U663">
        <v>2843</v>
      </c>
      <c r="V663">
        <v>2560</v>
      </c>
      <c r="W663">
        <v>2878</v>
      </c>
      <c r="X663">
        <v>2586</v>
      </c>
      <c r="Y663">
        <v>17</v>
      </c>
      <c r="Z663">
        <v>42</v>
      </c>
      <c r="AA663">
        <v>6</v>
      </c>
      <c r="AB663">
        <v>2</v>
      </c>
      <c r="AC663">
        <v>11</v>
      </c>
      <c r="AD663">
        <v>138</v>
      </c>
    </row>
    <row r="664" spans="1:30" ht="15" customHeight="1" x14ac:dyDescent="0.35">
      <c r="A664" s="1">
        <v>24</v>
      </c>
      <c r="B664" s="1" t="s">
        <v>663</v>
      </c>
      <c r="C664" s="2">
        <v>261592</v>
      </c>
      <c r="D664" s="17">
        <v>9965</v>
      </c>
      <c r="E664" s="18">
        <v>4288</v>
      </c>
      <c r="F664">
        <v>1258</v>
      </c>
      <c r="G664">
        <v>1678</v>
      </c>
      <c r="H664">
        <v>610</v>
      </c>
      <c r="I664">
        <v>487</v>
      </c>
      <c r="J664">
        <v>160</v>
      </c>
      <c r="K664">
        <v>60</v>
      </c>
      <c r="L664">
        <v>22</v>
      </c>
      <c r="M664">
        <v>2</v>
      </c>
      <c r="N664">
        <v>9301</v>
      </c>
      <c r="O664">
        <v>48</v>
      </c>
      <c r="P664">
        <v>18</v>
      </c>
      <c r="Q664">
        <f>VLOOKUP(C664,[1]Parish_language_2022b!$1:$1048576,8,FALSE)</f>
        <v>26</v>
      </c>
      <c r="R664">
        <f>VLOOKUP(C664,[1]Parish_language_2022b!$1:$1048576,7,FALSE)</f>
        <v>91</v>
      </c>
      <c r="S664">
        <f>VLOOKUP(C664,[1]Parish_language_2022b!$1:$1048576,6,FALSE)</f>
        <v>9502</v>
      </c>
      <c r="T664">
        <f>VLOOKUP(C664,[1]Parish_language_2022b!$1:$1048576,8,FALSE)</f>
        <v>26</v>
      </c>
      <c r="U664">
        <v>8862</v>
      </c>
      <c r="V664">
        <v>7000</v>
      </c>
      <c r="W664">
        <v>9382</v>
      </c>
      <c r="X664">
        <v>7000</v>
      </c>
      <c r="Y664">
        <v>115</v>
      </c>
      <c r="Z664">
        <v>259</v>
      </c>
      <c r="AA664">
        <v>76</v>
      </c>
      <c r="AB664">
        <v>4</v>
      </c>
      <c r="AC664">
        <v>99</v>
      </c>
      <c r="AD664">
        <v>679</v>
      </c>
    </row>
    <row r="665" spans="1:30" ht="15" customHeight="1" x14ac:dyDescent="0.35">
      <c r="A665" s="1">
        <v>24</v>
      </c>
      <c r="B665" s="1" t="s">
        <v>664</v>
      </c>
      <c r="C665" s="2">
        <v>251526</v>
      </c>
      <c r="D665" s="17">
        <v>10175</v>
      </c>
      <c r="E665" s="18">
        <v>4835</v>
      </c>
      <c r="F665">
        <v>1844</v>
      </c>
      <c r="G665">
        <v>1683</v>
      </c>
      <c r="H665">
        <v>629</v>
      </c>
      <c r="I665">
        <v>482</v>
      </c>
      <c r="J665">
        <v>141</v>
      </c>
      <c r="K665">
        <v>33</v>
      </c>
      <c r="L665">
        <v>7</v>
      </c>
      <c r="M665">
        <v>2</v>
      </c>
      <c r="N665">
        <v>9611</v>
      </c>
      <c r="O665">
        <v>80</v>
      </c>
      <c r="P665">
        <v>15</v>
      </c>
      <c r="Q665">
        <f>VLOOKUP(C665,[1]Parish_language_2022b!$1:$1048576,8,FALSE)</f>
        <v>29</v>
      </c>
      <c r="R665">
        <f>VLOOKUP(C665,[1]Parish_language_2022b!$1:$1048576,7,FALSE)</f>
        <v>87</v>
      </c>
      <c r="S665">
        <f>VLOOKUP(C665,[1]Parish_language_2022b!$1:$1048576,6,FALSE)</f>
        <v>9749</v>
      </c>
      <c r="T665">
        <f>VLOOKUP(C665,[1]Parish_language_2022b!$1:$1048576,8,FALSE)</f>
        <v>29</v>
      </c>
      <c r="U665">
        <v>9679</v>
      </c>
      <c r="V665">
        <v>8803</v>
      </c>
      <c r="W665">
        <v>9928</v>
      </c>
      <c r="X665">
        <v>8898</v>
      </c>
      <c r="Y665">
        <v>69</v>
      </c>
      <c r="Z665">
        <v>95</v>
      </c>
      <c r="AA665">
        <v>15</v>
      </c>
      <c r="AB665">
        <v>14</v>
      </c>
      <c r="AC665">
        <v>46</v>
      </c>
      <c r="AD665">
        <v>516</v>
      </c>
    </row>
    <row r="666" spans="1:30" ht="15" customHeight="1" x14ac:dyDescent="0.35">
      <c r="A666" s="1">
        <v>24</v>
      </c>
      <c r="B666" s="1" t="s">
        <v>665</v>
      </c>
      <c r="C666" s="2">
        <v>241470</v>
      </c>
      <c r="D666" s="17">
        <v>1960</v>
      </c>
      <c r="E666" s="18">
        <v>893</v>
      </c>
      <c r="F666">
        <v>277</v>
      </c>
      <c r="G666">
        <v>376</v>
      </c>
      <c r="H666">
        <v>123</v>
      </c>
      <c r="I666">
        <v>95</v>
      </c>
      <c r="J666">
        <v>23</v>
      </c>
      <c r="K666">
        <v>7</v>
      </c>
      <c r="L666">
        <v>1</v>
      </c>
      <c r="M666">
        <v>1</v>
      </c>
      <c r="N666">
        <v>1899</v>
      </c>
      <c r="O666">
        <v>12</v>
      </c>
      <c r="P666">
        <v>1</v>
      </c>
      <c r="Q666">
        <f>VLOOKUP(C666,[1]Parish_language_2022b!$1:$1048576,8,FALSE)</f>
        <v>8</v>
      </c>
      <c r="R666">
        <f>VLOOKUP(C666,[1]Parish_language_2022b!$1:$1048576,7,FALSE)</f>
        <v>8</v>
      </c>
      <c r="S666">
        <f>VLOOKUP(C666,[1]Parish_language_2022b!$1:$1048576,6,FALSE)</f>
        <v>1914</v>
      </c>
      <c r="T666">
        <f>VLOOKUP(C666,[1]Parish_language_2022b!$1:$1048576,8,FALSE)</f>
        <v>8</v>
      </c>
      <c r="U666">
        <v>1850</v>
      </c>
      <c r="V666">
        <v>1518</v>
      </c>
      <c r="W666">
        <v>1916</v>
      </c>
      <c r="X666">
        <v>1498</v>
      </c>
      <c r="Y666">
        <v>18</v>
      </c>
      <c r="Z666">
        <v>14</v>
      </c>
      <c r="AA666">
        <v>3</v>
      </c>
      <c r="AB666">
        <v>3</v>
      </c>
      <c r="AC666">
        <v>4</v>
      </c>
      <c r="AD666">
        <v>110</v>
      </c>
    </row>
    <row r="667" spans="1:30" ht="15" customHeight="1" x14ac:dyDescent="0.35">
      <c r="A667" s="1">
        <v>24</v>
      </c>
      <c r="B667" s="1" t="s">
        <v>666</v>
      </c>
      <c r="C667" s="2">
        <v>261589</v>
      </c>
      <c r="D667" s="17">
        <v>2582</v>
      </c>
      <c r="E667" s="18">
        <v>1253</v>
      </c>
      <c r="F667">
        <v>477</v>
      </c>
      <c r="G667">
        <v>494</v>
      </c>
      <c r="H667">
        <v>153</v>
      </c>
      <c r="I667">
        <v>107</v>
      </c>
      <c r="J667">
        <v>28</v>
      </c>
      <c r="K667">
        <v>8</v>
      </c>
      <c r="L667">
        <v>1</v>
      </c>
      <c r="M667">
        <v>2</v>
      </c>
      <c r="N667">
        <v>2457</v>
      </c>
      <c r="O667">
        <v>8</v>
      </c>
      <c r="P667">
        <v>0</v>
      </c>
      <c r="Q667">
        <f>VLOOKUP(C667,[1]Parish_language_2022b!$1:$1048576,8,FALSE)</f>
        <v>3</v>
      </c>
      <c r="R667">
        <f>VLOOKUP(C667,[1]Parish_language_2022b!$1:$1048576,7,FALSE)</f>
        <v>30</v>
      </c>
      <c r="S667">
        <f>VLOOKUP(C667,[1]Parish_language_2022b!$1:$1048576,6,FALSE)</f>
        <v>2487</v>
      </c>
      <c r="T667">
        <f>VLOOKUP(C667,[1]Parish_language_2022b!$1:$1048576,8,FALSE)</f>
        <v>3</v>
      </c>
      <c r="U667">
        <v>2426</v>
      </c>
      <c r="V667">
        <v>2038</v>
      </c>
      <c r="W667">
        <v>2539</v>
      </c>
      <c r="X667">
        <v>2078</v>
      </c>
      <c r="Y667">
        <v>26</v>
      </c>
      <c r="Z667">
        <v>16</v>
      </c>
      <c r="AA667">
        <v>1</v>
      </c>
      <c r="AB667">
        <v>1</v>
      </c>
      <c r="AC667">
        <v>0</v>
      </c>
      <c r="AD667">
        <v>124</v>
      </c>
    </row>
    <row r="668" spans="1:30" ht="15" customHeight="1" x14ac:dyDescent="0.35">
      <c r="A668" s="1">
        <v>24</v>
      </c>
      <c r="B668" s="1" t="s">
        <v>667</v>
      </c>
      <c r="C668" s="2">
        <v>241481</v>
      </c>
      <c r="D668" s="17">
        <v>12681</v>
      </c>
      <c r="E668" s="18">
        <v>5831</v>
      </c>
      <c r="F668">
        <v>2071</v>
      </c>
      <c r="G668">
        <v>2023</v>
      </c>
      <c r="H668">
        <v>890</v>
      </c>
      <c r="I668">
        <v>601</v>
      </c>
      <c r="J668">
        <v>185</v>
      </c>
      <c r="K668">
        <v>47</v>
      </c>
      <c r="L668">
        <v>16</v>
      </c>
      <c r="M668">
        <v>11</v>
      </c>
      <c r="N668">
        <v>11934</v>
      </c>
      <c r="O668">
        <v>95</v>
      </c>
      <c r="P668">
        <v>14</v>
      </c>
      <c r="Q668">
        <f>VLOOKUP(C668,[1]Parish_language_2022b!$1:$1048576,8,FALSE)</f>
        <v>56</v>
      </c>
      <c r="R668">
        <f>VLOOKUP(C668,[1]Parish_language_2022b!$1:$1048576,7,FALSE)</f>
        <v>91</v>
      </c>
      <c r="S668">
        <f>VLOOKUP(C668,[1]Parish_language_2022b!$1:$1048576,6,FALSE)</f>
        <v>12101</v>
      </c>
      <c r="T668">
        <f>VLOOKUP(C668,[1]Parish_language_2022b!$1:$1048576,8,FALSE)</f>
        <v>56</v>
      </c>
      <c r="U668">
        <v>12181</v>
      </c>
      <c r="V668">
        <v>11469</v>
      </c>
      <c r="W668">
        <v>12423</v>
      </c>
      <c r="X668">
        <v>11591</v>
      </c>
      <c r="Y668">
        <v>31</v>
      </c>
      <c r="Z668">
        <v>150</v>
      </c>
      <c r="AA668">
        <v>15</v>
      </c>
      <c r="AB668">
        <v>11</v>
      </c>
      <c r="AC668">
        <v>29</v>
      </c>
      <c r="AD668">
        <v>548</v>
      </c>
    </row>
    <row r="669" spans="1:30" ht="15" customHeight="1" x14ac:dyDescent="0.35">
      <c r="A669" s="1">
        <v>24</v>
      </c>
      <c r="B669" s="1" t="s">
        <v>668</v>
      </c>
      <c r="C669" s="2">
        <v>251534</v>
      </c>
      <c r="D669" s="17">
        <v>7358</v>
      </c>
      <c r="E669" s="18">
        <v>3378</v>
      </c>
      <c r="F669">
        <v>1108</v>
      </c>
      <c r="G669">
        <v>1280</v>
      </c>
      <c r="H669">
        <v>482</v>
      </c>
      <c r="I669">
        <v>372</v>
      </c>
      <c r="J669">
        <v>104</v>
      </c>
      <c r="K669">
        <v>17</v>
      </c>
      <c r="L669">
        <v>1</v>
      </c>
      <c r="M669">
        <v>3</v>
      </c>
      <c r="N669">
        <v>6992</v>
      </c>
      <c r="O669">
        <v>33</v>
      </c>
      <c r="P669">
        <v>18</v>
      </c>
      <c r="Q669">
        <f>VLOOKUP(C669,[1]Parish_language_2022b!$1:$1048576,8,FALSE)</f>
        <v>23</v>
      </c>
      <c r="R669">
        <f>VLOOKUP(C669,[1]Parish_language_2022b!$1:$1048576,7,FALSE)</f>
        <v>64</v>
      </c>
      <c r="S669">
        <f>VLOOKUP(C669,[1]Parish_language_2022b!$1:$1048576,6,FALSE)</f>
        <v>7052</v>
      </c>
      <c r="T669">
        <f>VLOOKUP(C669,[1]Parish_language_2022b!$1:$1048576,8,FALSE)</f>
        <v>23</v>
      </c>
      <c r="U669">
        <v>7029</v>
      </c>
      <c r="V669">
        <v>6414</v>
      </c>
      <c r="W669">
        <v>7116</v>
      </c>
      <c r="X669">
        <v>6478</v>
      </c>
      <c r="Y669">
        <v>51</v>
      </c>
      <c r="Z669">
        <v>138</v>
      </c>
      <c r="AA669">
        <v>18</v>
      </c>
      <c r="AB669">
        <v>10</v>
      </c>
      <c r="AC669">
        <v>39</v>
      </c>
      <c r="AD669">
        <v>345</v>
      </c>
    </row>
    <row r="670" spans="1:30" ht="15" customHeight="1" x14ac:dyDescent="0.35">
      <c r="A670" s="1">
        <v>24</v>
      </c>
      <c r="B670" s="1" t="s">
        <v>669</v>
      </c>
      <c r="C670" s="2">
        <v>251535</v>
      </c>
      <c r="D670" s="17">
        <v>5729</v>
      </c>
      <c r="E670" s="18">
        <v>2871</v>
      </c>
      <c r="F670">
        <v>1347</v>
      </c>
      <c r="G670">
        <v>837</v>
      </c>
      <c r="H670">
        <v>328</v>
      </c>
      <c r="I670">
        <v>240</v>
      </c>
      <c r="J670">
        <v>81</v>
      </c>
      <c r="K670">
        <v>22</v>
      </c>
      <c r="L670">
        <v>12</v>
      </c>
      <c r="M670">
        <v>2</v>
      </c>
      <c r="N670">
        <v>5395</v>
      </c>
      <c r="O670">
        <v>49</v>
      </c>
      <c r="P670">
        <v>6</v>
      </c>
      <c r="Q670">
        <f>VLOOKUP(C670,[1]Parish_language_2022b!$1:$1048576,8,FALSE)</f>
        <v>45</v>
      </c>
      <c r="R670">
        <f>VLOOKUP(C670,[1]Parish_language_2022b!$1:$1048576,7,FALSE)</f>
        <v>73</v>
      </c>
      <c r="S670">
        <f>VLOOKUP(C670,[1]Parish_language_2022b!$1:$1048576,6,FALSE)</f>
        <v>5468</v>
      </c>
      <c r="T670">
        <f>VLOOKUP(C670,[1]Parish_language_2022b!$1:$1048576,8,FALSE)</f>
        <v>45</v>
      </c>
      <c r="U670">
        <v>5409</v>
      </c>
      <c r="V670">
        <v>4970</v>
      </c>
      <c r="W670">
        <v>5521</v>
      </c>
      <c r="X670">
        <v>5003</v>
      </c>
      <c r="Y670">
        <v>37</v>
      </c>
      <c r="Z670">
        <v>120</v>
      </c>
      <c r="AA670">
        <v>7</v>
      </c>
      <c r="AB670">
        <v>7</v>
      </c>
      <c r="AC670">
        <v>28</v>
      </c>
      <c r="AD670">
        <v>272</v>
      </c>
    </row>
    <row r="671" spans="1:30" ht="15" customHeight="1" x14ac:dyDescent="0.35">
      <c r="A671" s="1">
        <v>24</v>
      </c>
      <c r="B671" s="1" t="s">
        <v>670</v>
      </c>
      <c r="C671" s="2">
        <v>251528</v>
      </c>
      <c r="D671" s="17">
        <v>5832</v>
      </c>
      <c r="E671" s="18">
        <v>2671</v>
      </c>
      <c r="F671">
        <v>964</v>
      </c>
      <c r="G671">
        <v>877</v>
      </c>
      <c r="H671">
        <v>448</v>
      </c>
      <c r="I671">
        <v>277</v>
      </c>
      <c r="J671">
        <v>84</v>
      </c>
      <c r="K671">
        <v>29</v>
      </c>
      <c r="L671">
        <v>4</v>
      </c>
      <c r="M671">
        <v>1</v>
      </c>
      <c r="N671">
        <v>5521</v>
      </c>
      <c r="O671">
        <v>36</v>
      </c>
      <c r="P671">
        <v>4</v>
      </c>
      <c r="Q671">
        <f>VLOOKUP(C671,[1]Parish_language_2022b!$1:$1048576,8,FALSE)</f>
        <v>33</v>
      </c>
      <c r="R671">
        <f>VLOOKUP(C671,[1]Parish_language_2022b!$1:$1048576,7,FALSE)</f>
        <v>56</v>
      </c>
      <c r="S671">
        <f>VLOOKUP(C671,[1]Parish_language_2022b!$1:$1048576,6,FALSE)</f>
        <v>5577</v>
      </c>
      <c r="T671">
        <f>VLOOKUP(C671,[1]Parish_language_2022b!$1:$1048576,8,FALSE)</f>
        <v>33</v>
      </c>
      <c r="U671">
        <v>5595</v>
      </c>
      <c r="V671">
        <v>5249</v>
      </c>
      <c r="W671">
        <v>5680</v>
      </c>
      <c r="X671">
        <v>5235</v>
      </c>
      <c r="Y671">
        <v>44</v>
      </c>
      <c r="Z671">
        <v>85</v>
      </c>
      <c r="AA671">
        <v>8</v>
      </c>
      <c r="AB671">
        <v>2</v>
      </c>
      <c r="AC671">
        <v>16</v>
      </c>
      <c r="AD671">
        <v>223</v>
      </c>
    </row>
    <row r="672" spans="1:30" ht="15" customHeight="1" x14ac:dyDescent="0.35">
      <c r="A672" s="1">
        <v>24</v>
      </c>
      <c r="B672" s="1" t="s">
        <v>671</v>
      </c>
      <c r="C672" s="2">
        <v>261569</v>
      </c>
      <c r="D672" s="17">
        <v>628</v>
      </c>
      <c r="E672" s="18">
        <v>265</v>
      </c>
      <c r="F672">
        <v>71</v>
      </c>
      <c r="G672">
        <v>120</v>
      </c>
      <c r="H672">
        <v>34</v>
      </c>
      <c r="I672">
        <v>31</v>
      </c>
      <c r="J672">
        <v>7</v>
      </c>
      <c r="K672">
        <v>2</v>
      </c>
      <c r="L672">
        <v>1</v>
      </c>
      <c r="M672">
        <v>0</v>
      </c>
      <c r="N672">
        <v>601</v>
      </c>
      <c r="O672">
        <v>3</v>
      </c>
      <c r="P672">
        <v>1</v>
      </c>
      <c r="Q672">
        <f>VLOOKUP(C672,[1]Parish_language_2022b!$1:$1048576,8,FALSE)</f>
        <v>1</v>
      </c>
      <c r="R672">
        <f>VLOOKUP(C672,[1]Parish_language_2022b!$1:$1048576,7,FALSE)</f>
        <v>15</v>
      </c>
      <c r="S672">
        <f>VLOOKUP(C672,[1]Parish_language_2022b!$1:$1048576,6,FALSE)</f>
        <v>599</v>
      </c>
      <c r="T672">
        <f>VLOOKUP(C672,[1]Parish_language_2022b!$1:$1048576,8,FALSE)</f>
        <v>1</v>
      </c>
      <c r="U672">
        <v>578</v>
      </c>
      <c r="V672">
        <v>449</v>
      </c>
      <c r="W672">
        <v>618</v>
      </c>
      <c r="X672">
        <v>459</v>
      </c>
      <c r="Y672">
        <v>2</v>
      </c>
      <c r="Z672">
        <v>1</v>
      </c>
      <c r="AA672">
        <v>0</v>
      </c>
      <c r="AB672">
        <v>0</v>
      </c>
      <c r="AC672">
        <v>1</v>
      </c>
      <c r="AD672">
        <v>37</v>
      </c>
    </row>
    <row r="673" spans="1:30" ht="15" customHeight="1" x14ac:dyDescent="0.35">
      <c r="A673" s="1">
        <v>24</v>
      </c>
      <c r="B673" s="1" t="s">
        <v>672</v>
      </c>
      <c r="C673" s="2">
        <v>261572</v>
      </c>
      <c r="D673" s="17">
        <v>2982</v>
      </c>
      <c r="E673" s="18">
        <v>1387</v>
      </c>
      <c r="F673">
        <v>479</v>
      </c>
      <c r="G673">
        <v>522</v>
      </c>
      <c r="H673">
        <v>189</v>
      </c>
      <c r="I673">
        <v>148</v>
      </c>
      <c r="J673">
        <v>30</v>
      </c>
      <c r="K673">
        <v>6</v>
      </c>
      <c r="L673">
        <v>2</v>
      </c>
      <c r="M673">
        <v>0</v>
      </c>
      <c r="N673">
        <v>2847</v>
      </c>
      <c r="O673">
        <v>12</v>
      </c>
      <c r="P673">
        <v>1</v>
      </c>
      <c r="Q673">
        <f>VLOOKUP(C673,[1]Parish_language_2022b!$1:$1048576,8,FALSE)</f>
        <v>7</v>
      </c>
      <c r="R673">
        <f>VLOOKUP(C673,[1]Parish_language_2022b!$1:$1048576,7,FALSE)</f>
        <v>28</v>
      </c>
      <c r="S673">
        <f>VLOOKUP(C673,[1]Parish_language_2022b!$1:$1048576,6,FALSE)</f>
        <v>2878</v>
      </c>
      <c r="T673">
        <f>VLOOKUP(C673,[1]Parish_language_2022b!$1:$1048576,8,FALSE)</f>
        <v>7</v>
      </c>
      <c r="U673">
        <v>2733</v>
      </c>
      <c r="V673">
        <v>2173</v>
      </c>
      <c r="W673">
        <v>2860</v>
      </c>
      <c r="X673">
        <v>2195</v>
      </c>
      <c r="Y673">
        <v>33</v>
      </c>
      <c r="Z673">
        <v>57</v>
      </c>
      <c r="AA673">
        <v>1</v>
      </c>
      <c r="AB673">
        <v>0</v>
      </c>
      <c r="AC673">
        <v>25</v>
      </c>
      <c r="AD673">
        <v>150</v>
      </c>
    </row>
    <row r="674" spans="1:30" ht="15" customHeight="1" x14ac:dyDescent="0.35">
      <c r="A674" s="1">
        <v>24</v>
      </c>
      <c r="B674" s="1" t="s">
        <v>673</v>
      </c>
      <c r="C674" s="2">
        <v>261573</v>
      </c>
      <c r="D674" s="17">
        <v>1455</v>
      </c>
      <c r="E674" s="18">
        <v>715</v>
      </c>
      <c r="F674">
        <v>271</v>
      </c>
      <c r="G674">
        <v>276</v>
      </c>
      <c r="H674">
        <v>93</v>
      </c>
      <c r="I674">
        <v>67</v>
      </c>
      <c r="J674">
        <v>12</v>
      </c>
      <c r="K674">
        <v>5</v>
      </c>
      <c r="L674">
        <v>0</v>
      </c>
      <c r="M674">
        <v>0</v>
      </c>
      <c r="N674">
        <v>1381</v>
      </c>
      <c r="O674">
        <v>5</v>
      </c>
      <c r="P674">
        <v>0</v>
      </c>
      <c r="Q674">
        <f>VLOOKUP(C674,[1]Parish_language_2022b!$1:$1048576,8,FALSE)</f>
        <v>3</v>
      </c>
      <c r="R674">
        <f>VLOOKUP(C674,[1]Parish_language_2022b!$1:$1048576,7,FALSE)</f>
        <v>11</v>
      </c>
      <c r="S674">
        <f>VLOOKUP(C674,[1]Parish_language_2022b!$1:$1048576,6,FALSE)</f>
        <v>1403</v>
      </c>
      <c r="T674">
        <f>VLOOKUP(C674,[1]Parish_language_2022b!$1:$1048576,8,FALSE)</f>
        <v>3</v>
      </c>
      <c r="U674">
        <v>1347</v>
      </c>
      <c r="V674">
        <v>1140</v>
      </c>
      <c r="W674">
        <v>1421</v>
      </c>
      <c r="X674">
        <v>1182</v>
      </c>
      <c r="Y674">
        <v>11</v>
      </c>
      <c r="Z674">
        <v>7</v>
      </c>
      <c r="AA674">
        <v>2</v>
      </c>
      <c r="AB674">
        <v>3</v>
      </c>
      <c r="AC674">
        <v>7</v>
      </c>
      <c r="AD674">
        <v>60</v>
      </c>
    </row>
    <row r="675" spans="1:30" ht="15" customHeight="1" x14ac:dyDescent="0.35">
      <c r="A675" s="1">
        <v>24</v>
      </c>
      <c r="B675" s="1" t="s">
        <v>674</v>
      </c>
      <c r="C675" s="2">
        <v>241479</v>
      </c>
      <c r="D675" s="17">
        <v>4353</v>
      </c>
      <c r="E675" s="18">
        <v>1831</v>
      </c>
      <c r="F675">
        <v>502</v>
      </c>
      <c r="G675">
        <v>749</v>
      </c>
      <c r="H675">
        <v>321</v>
      </c>
      <c r="I675">
        <v>198</v>
      </c>
      <c r="J675">
        <v>60</v>
      </c>
      <c r="K675">
        <v>17</v>
      </c>
      <c r="L675">
        <v>4</v>
      </c>
      <c r="M675">
        <v>0</v>
      </c>
      <c r="N675">
        <v>4156</v>
      </c>
      <c r="O675">
        <v>20</v>
      </c>
      <c r="P675">
        <v>12</v>
      </c>
      <c r="Q675">
        <f>VLOOKUP(C675,[1]Parish_language_2022b!$1:$1048576,8,FALSE)</f>
        <v>24</v>
      </c>
      <c r="R675">
        <f>VLOOKUP(C675,[1]Parish_language_2022b!$1:$1048576,7,FALSE)</f>
        <v>68</v>
      </c>
      <c r="S675">
        <f>VLOOKUP(C675,[1]Parish_language_2022b!$1:$1048576,6,FALSE)</f>
        <v>4151</v>
      </c>
      <c r="T675">
        <f>VLOOKUP(C675,[1]Parish_language_2022b!$1:$1048576,8,FALSE)</f>
        <v>24</v>
      </c>
      <c r="U675">
        <v>4149</v>
      </c>
      <c r="V675">
        <v>3473</v>
      </c>
      <c r="W675">
        <v>4295</v>
      </c>
      <c r="X675">
        <v>3502</v>
      </c>
      <c r="Y675">
        <v>26</v>
      </c>
      <c r="Z675">
        <v>46</v>
      </c>
      <c r="AA675">
        <v>10</v>
      </c>
      <c r="AB675">
        <v>2</v>
      </c>
      <c r="AC675">
        <v>8</v>
      </c>
      <c r="AD675">
        <v>217</v>
      </c>
    </row>
    <row r="676" spans="1:30" ht="15" customHeight="1" x14ac:dyDescent="0.35">
      <c r="A676" s="1">
        <v>24</v>
      </c>
      <c r="B676" s="1" t="s">
        <v>675</v>
      </c>
      <c r="C676" s="2">
        <v>261591</v>
      </c>
      <c r="D676" s="17">
        <v>5701</v>
      </c>
      <c r="E676" s="18">
        <v>2162</v>
      </c>
      <c r="F676">
        <v>724</v>
      </c>
      <c r="G676">
        <v>836</v>
      </c>
      <c r="H676">
        <v>267</v>
      </c>
      <c r="I676">
        <v>221</v>
      </c>
      <c r="J676">
        <v>97</v>
      </c>
      <c r="K676">
        <v>18</v>
      </c>
      <c r="L676">
        <v>8</v>
      </c>
      <c r="M676">
        <v>2</v>
      </c>
      <c r="N676">
        <v>5245</v>
      </c>
      <c r="O676">
        <v>18</v>
      </c>
      <c r="P676">
        <v>2</v>
      </c>
      <c r="Q676">
        <f>VLOOKUP(C676,[1]Parish_language_2022b!$1:$1048576,8,FALSE)</f>
        <v>14</v>
      </c>
      <c r="R676">
        <f>VLOOKUP(C676,[1]Parish_language_2022b!$1:$1048576,7,FALSE)</f>
        <v>63</v>
      </c>
      <c r="S676">
        <f>VLOOKUP(C676,[1]Parish_language_2022b!$1:$1048576,6,FALSE)</f>
        <v>5562</v>
      </c>
      <c r="T676">
        <f>VLOOKUP(C676,[1]Parish_language_2022b!$1:$1048576,8,FALSE)</f>
        <v>14</v>
      </c>
      <c r="U676">
        <v>4137</v>
      </c>
      <c r="V676">
        <v>2666</v>
      </c>
      <c r="W676">
        <v>5064</v>
      </c>
      <c r="X676">
        <v>2586</v>
      </c>
      <c r="Y676">
        <v>169</v>
      </c>
      <c r="Z676">
        <v>364</v>
      </c>
      <c r="AA676">
        <v>26</v>
      </c>
      <c r="AB676">
        <v>17</v>
      </c>
      <c r="AC676">
        <v>77</v>
      </c>
      <c r="AD676">
        <v>223</v>
      </c>
    </row>
    <row r="677" spans="1:30" ht="15" customHeight="1" x14ac:dyDescent="0.35">
      <c r="A677" s="1">
        <v>24</v>
      </c>
      <c r="B677" s="1" t="s">
        <v>676</v>
      </c>
      <c r="C677" s="2">
        <v>261579</v>
      </c>
      <c r="D677" s="17">
        <v>1186</v>
      </c>
      <c r="E677" s="18">
        <v>604</v>
      </c>
      <c r="F677">
        <v>260</v>
      </c>
      <c r="G677">
        <v>204</v>
      </c>
      <c r="H677">
        <v>66</v>
      </c>
      <c r="I677">
        <v>43</v>
      </c>
      <c r="J677">
        <v>23</v>
      </c>
      <c r="K677">
        <v>3</v>
      </c>
      <c r="L677">
        <v>1</v>
      </c>
      <c r="M677">
        <v>0</v>
      </c>
      <c r="N677">
        <v>1136</v>
      </c>
      <c r="O677">
        <v>3</v>
      </c>
      <c r="P677">
        <v>0</v>
      </c>
      <c r="Q677">
        <f>VLOOKUP(C677,[1]Parish_language_2022b!$1:$1048576,8,FALSE)</f>
        <v>4</v>
      </c>
      <c r="R677">
        <f>VLOOKUP(C677,[1]Parish_language_2022b!$1:$1048576,7,FALSE)</f>
        <v>12</v>
      </c>
      <c r="S677">
        <f>VLOOKUP(C677,[1]Parish_language_2022b!$1:$1048576,6,FALSE)</f>
        <v>1131</v>
      </c>
      <c r="T677">
        <f>VLOOKUP(C677,[1]Parish_language_2022b!$1:$1048576,8,FALSE)</f>
        <v>4</v>
      </c>
      <c r="U677">
        <v>1124</v>
      </c>
      <c r="V677">
        <v>923</v>
      </c>
      <c r="W677">
        <v>1170</v>
      </c>
      <c r="X677">
        <v>961</v>
      </c>
      <c r="Y677">
        <v>9</v>
      </c>
      <c r="Z677">
        <v>8</v>
      </c>
      <c r="AA677">
        <v>2</v>
      </c>
      <c r="AB677">
        <v>4</v>
      </c>
      <c r="AC677">
        <v>0</v>
      </c>
      <c r="AD677">
        <v>59</v>
      </c>
    </row>
    <row r="678" spans="1:30" ht="15" customHeight="1" x14ac:dyDescent="0.35">
      <c r="A678" s="1">
        <v>24</v>
      </c>
      <c r="B678" s="1" t="s">
        <v>677</v>
      </c>
      <c r="C678" s="2">
        <v>241480</v>
      </c>
      <c r="D678" s="17">
        <v>3042</v>
      </c>
      <c r="E678" s="18">
        <v>1478</v>
      </c>
      <c r="F678">
        <v>515</v>
      </c>
      <c r="G678">
        <v>584</v>
      </c>
      <c r="H678">
        <v>196</v>
      </c>
      <c r="I678">
        <v>136</v>
      </c>
      <c r="J678">
        <v>27</v>
      </c>
      <c r="K678">
        <v>4</v>
      </c>
      <c r="L678">
        <v>0</v>
      </c>
      <c r="M678">
        <v>0</v>
      </c>
      <c r="N678">
        <v>2935</v>
      </c>
      <c r="O678">
        <v>23</v>
      </c>
      <c r="P678">
        <v>4</v>
      </c>
      <c r="Q678">
        <f>VLOOKUP(C678,[1]Parish_language_2022b!$1:$1048576,8,FALSE)</f>
        <v>11</v>
      </c>
      <c r="R678">
        <f>VLOOKUP(C678,[1]Parish_language_2022b!$1:$1048576,7,FALSE)</f>
        <v>25</v>
      </c>
      <c r="S678">
        <f>VLOOKUP(C678,[1]Parish_language_2022b!$1:$1048576,6,FALSE)</f>
        <v>2943</v>
      </c>
      <c r="T678">
        <f>VLOOKUP(C678,[1]Parish_language_2022b!$1:$1048576,8,FALSE)</f>
        <v>11</v>
      </c>
      <c r="U678">
        <v>2924</v>
      </c>
      <c r="V678">
        <v>2636</v>
      </c>
      <c r="W678">
        <v>2977</v>
      </c>
      <c r="X678">
        <v>2677</v>
      </c>
      <c r="Y678">
        <v>24</v>
      </c>
      <c r="Z678">
        <v>22</v>
      </c>
      <c r="AA678">
        <v>3</v>
      </c>
      <c r="AB678">
        <v>2</v>
      </c>
      <c r="AC678">
        <v>4</v>
      </c>
      <c r="AD678">
        <v>145</v>
      </c>
    </row>
    <row r="679" spans="1:30" ht="15" customHeight="1" x14ac:dyDescent="0.35">
      <c r="A679" s="1">
        <v>24</v>
      </c>
      <c r="B679" s="1" t="s">
        <v>678</v>
      </c>
      <c r="C679" s="2">
        <v>261584</v>
      </c>
      <c r="D679" s="17">
        <v>1427</v>
      </c>
      <c r="E679" s="18">
        <v>625</v>
      </c>
      <c r="F679">
        <v>156</v>
      </c>
      <c r="G679">
        <v>275</v>
      </c>
      <c r="H679">
        <v>100</v>
      </c>
      <c r="I679">
        <v>81</v>
      </c>
      <c r="J679">
        <v>20</v>
      </c>
      <c r="K679">
        <v>5</v>
      </c>
      <c r="L679">
        <v>0</v>
      </c>
      <c r="M679">
        <v>0</v>
      </c>
      <c r="N679">
        <v>1367</v>
      </c>
      <c r="O679">
        <v>4</v>
      </c>
      <c r="P679">
        <v>1</v>
      </c>
      <c r="Q679">
        <f>VLOOKUP(C679,[1]Parish_language_2022b!$1:$1048576,8,FALSE)</f>
        <v>4</v>
      </c>
      <c r="R679">
        <f>VLOOKUP(C679,[1]Parish_language_2022b!$1:$1048576,7,FALSE)</f>
        <v>12</v>
      </c>
      <c r="S679">
        <f>VLOOKUP(C679,[1]Parish_language_2022b!$1:$1048576,6,FALSE)</f>
        <v>1373</v>
      </c>
      <c r="T679">
        <f>VLOOKUP(C679,[1]Parish_language_2022b!$1:$1048576,8,FALSE)</f>
        <v>4</v>
      </c>
      <c r="U679">
        <v>1301</v>
      </c>
      <c r="V679">
        <v>1051</v>
      </c>
      <c r="W679">
        <v>1376</v>
      </c>
      <c r="X679">
        <v>1047</v>
      </c>
      <c r="Y679">
        <v>16</v>
      </c>
      <c r="Z679">
        <v>18</v>
      </c>
      <c r="AA679">
        <v>5</v>
      </c>
      <c r="AB679">
        <v>0</v>
      </c>
      <c r="AC679">
        <v>8</v>
      </c>
      <c r="AD679">
        <v>63</v>
      </c>
    </row>
    <row r="680" spans="1:30" ht="15" customHeight="1" x14ac:dyDescent="0.35">
      <c r="A680" s="1">
        <v>28</v>
      </c>
      <c r="B680" s="1" t="s">
        <v>679</v>
      </c>
      <c r="C680" s="2">
        <v>281627</v>
      </c>
      <c r="D680" s="17">
        <v>1074</v>
      </c>
      <c r="E680" s="18">
        <v>448</v>
      </c>
      <c r="F680">
        <v>112</v>
      </c>
      <c r="G680">
        <v>168</v>
      </c>
      <c r="H680">
        <v>74</v>
      </c>
      <c r="I680">
        <v>67</v>
      </c>
      <c r="J680">
        <v>23</v>
      </c>
      <c r="K680">
        <v>6</v>
      </c>
      <c r="L680">
        <v>0</v>
      </c>
      <c r="M680">
        <v>0</v>
      </c>
      <c r="N680">
        <v>1007</v>
      </c>
      <c r="O680">
        <v>6</v>
      </c>
      <c r="P680">
        <v>1</v>
      </c>
      <c r="Q680">
        <f>VLOOKUP(C680,[1]Parish_language_2022b!$1:$1048576,8,FALSE)</f>
        <v>6</v>
      </c>
      <c r="R680">
        <f>VLOOKUP(C680,[1]Parish_language_2022b!$1:$1048576,7,FALSE)</f>
        <v>18</v>
      </c>
      <c r="S680">
        <f>VLOOKUP(C680,[1]Parish_language_2022b!$1:$1048576,6,FALSE)</f>
        <v>1020</v>
      </c>
      <c r="T680">
        <f>VLOOKUP(C680,[1]Parish_language_2022b!$1:$1048576,8,FALSE)</f>
        <v>6</v>
      </c>
      <c r="U680">
        <v>1004</v>
      </c>
      <c r="V680">
        <v>869</v>
      </c>
      <c r="W680">
        <v>1023</v>
      </c>
      <c r="X680">
        <v>843</v>
      </c>
      <c r="Y680">
        <v>10</v>
      </c>
      <c r="Z680">
        <v>31</v>
      </c>
      <c r="AA680">
        <v>0</v>
      </c>
      <c r="AB680">
        <v>2</v>
      </c>
      <c r="AC680">
        <v>2</v>
      </c>
      <c r="AD680">
        <v>51</v>
      </c>
    </row>
    <row r="681" spans="1:30" ht="15" customHeight="1" x14ac:dyDescent="0.35">
      <c r="A681" s="1">
        <v>28</v>
      </c>
      <c r="B681" s="1" t="s">
        <v>680</v>
      </c>
      <c r="C681" s="2">
        <v>271594</v>
      </c>
      <c r="D681" s="17">
        <v>1890</v>
      </c>
      <c r="E681" s="18">
        <v>915</v>
      </c>
      <c r="F681">
        <v>369</v>
      </c>
      <c r="G681">
        <v>326</v>
      </c>
      <c r="H681">
        <v>112</v>
      </c>
      <c r="I681">
        <v>91</v>
      </c>
      <c r="J681">
        <v>18</v>
      </c>
      <c r="K681">
        <v>6</v>
      </c>
      <c r="L681">
        <v>3</v>
      </c>
      <c r="M681">
        <v>0</v>
      </c>
      <c r="N681">
        <v>1732</v>
      </c>
      <c r="O681">
        <v>20</v>
      </c>
      <c r="P681">
        <v>1</v>
      </c>
      <c r="Q681">
        <f>VLOOKUP(C681,[1]Parish_language_2022b!$1:$1048576,8,FALSE)</f>
        <v>57</v>
      </c>
      <c r="R681">
        <f>VLOOKUP(C681,[1]Parish_language_2022b!$1:$1048576,7,FALSE)</f>
        <v>72</v>
      </c>
      <c r="S681">
        <f>VLOOKUP(C681,[1]Parish_language_2022b!$1:$1048576,6,FALSE)</f>
        <v>1721</v>
      </c>
      <c r="T681">
        <f>VLOOKUP(C681,[1]Parish_language_2022b!$1:$1048576,8,FALSE)</f>
        <v>57</v>
      </c>
      <c r="U681">
        <v>1709</v>
      </c>
      <c r="V681">
        <v>1323</v>
      </c>
      <c r="W681">
        <v>1845</v>
      </c>
      <c r="X681">
        <v>1332</v>
      </c>
      <c r="Y681">
        <v>22</v>
      </c>
      <c r="Z681">
        <v>11</v>
      </c>
      <c r="AA681">
        <v>6</v>
      </c>
      <c r="AB681">
        <v>2</v>
      </c>
      <c r="AC681">
        <v>5</v>
      </c>
      <c r="AD681">
        <v>80</v>
      </c>
    </row>
    <row r="682" spans="1:30" ht="15" customHeight="1" x14ac:dyDescent="0.35">
      <c r="A682" s="1">
        <v>28</v>
      </c>
      <c r="B682" s="1" t="s">
        <v>681</v>
      </c>
      <c r="C682" s="2">
        <v>231384</v>
      </c>
      <c r="D682" s="17">
        <v>889</v>
      </c>
      <c r="E682" s="18">
        <v>411</v>
      </c>
      <c r="F682">
        <v>157</v>
      </c>
      <c r="G682">
        <v>138</v>
      </c>
      <c r="H682">
        <v>51</v>
      </c>
      <c r="I682">
        <v>54</v>
      </c>
      <c r="J682">
        <v>17</v>
      </c>
      <c r="K682">
        <v>2</v>
      </c>
      <c r="L682">
        <v>0</v>
      </c>
      <c r="M682">
        <v>0</v>
      </c>
      <c r="N682">
        <v>852</v>
      </c>
      <c r="O682">
        <v>2</v>
      </c>
      <c r="P682">
        <v>0</v>
      </c>
      <c r="Q682">
        <f>VLOOKUP(C682,[1]Parish_language_2022b!$1:$1048576,8,FALSE)</f>
        <v>4</v>
      </c>
      <c r="R682">
        <f>VLOOKUP(C682,[1]Parish_language_2022b!$1:$1048576,7,FALSE)</f>
        <v>12</v>
      </c>
      <c r="S682">
        <f>VLOOKUP(C682,[1]Parish_language_2022b!$1:$1048576,6,FALSE)</f>
        <v>863</v>
      </c>
      <c r="T682">
        <f>VLOOKUP(C682,[1]Parish_language_2022b!$1:$1048576,8,FALSE)</f>
        <v>4</v>
      </c>
      <c r="U682">
        <v>831</v>
      </c>
      <c r="V682">
        <v>662</v>
      </c>
      <c r="W682">
        <v>867</v>
      </c>
      <c r="X682">
        <v>675</v>
      </c>
      <c r="Y682">
        <v>15</v>
      </c>
      <c r="Z682">
        <v>9</v>
      </c>
      <c r="AA682">
        <v>1</v>
      </c>
      <c r="AB682">
        <v>1</v>
      </c>
      <c r="AC682">
        <v>0</v>
      </c>
      <c r="AD682">
        <v>29</v>
      </c>
    </row>
    <row r="683" spans="1:30" ht="15" customHeight="1" x14ac:dyDescent="0.35">
      <c r="A683" s="1">
        <v>28</v>
      </c>
      <c r="B683" s="1" t="s">
        <v>682</v>
      </c>
      <c r="C683" s="2">
        <v>281641</v>
      </c>
      <c r="D683" s="17">
        <v>3080</v>
      </c>
      <c r="E683" s="18">
        <v>1314</v>
      </c>
      <c r="F683">
        <v>314</v>
      </c>
      <c r="G683">
        <v>551</v>
      </c>
      <c r="H683">
        <v>230</v>
      </c>
      <c r="I683">
        <v>167</v>
      </c>
      <c r="J683">
        <v>38</v>
      </c>
      <c r="K683">
        <v>11</v>
      </c>
      <c r="L683">
        <v>4</v>
      </c>
      <c r="M683">
        <v>0</v>
      </c>
      <c r="N683">
        <v>2955</v>
      </c>
      <c r="O683">
        <v>5</v>
      </c>
      <c r="P683">
        <v>1</v>
      </c>
      <c r="Q683">
        <f>VLOOKUP(C683,[1]Parish_language_2022b!$1:$1048576,8,FALSE)</f>
        <v>20</v>
      </c>
      <c r="R683">
        <f>VLOOKUP(C683,[1]Parish_language_2022b!$1:$1048576,7,FALSE)</f>
        <v>31</v>
      </c>
      <c r="S683">
        <f>VLOOKUP(C683,[1]Parish_language_2022b!$1:$1048576,6,FALSE)</f>
        <v>2941</v>
      </c>
      <c r="T683">
        <f>VLOOKUP(C683,[1]Parish_language_2022b!$1:$1048576,8,FALSE)</f>
        <v>20</v>
      </c>
      <c r="U683">
        <v>2885</v>
      </c>
      <c r="V683">
        <v>2318</v>
      </c>
      <c r="W683">
        <v>3034</v>
      </c>
      <c r="X683">
        <v>2384</v>
      </c>
      <c r="Y683">
        <v>17</v>
      </c>
      <c r="Z683">
        <v>11</v>
      </c>
      <c r="AA683">
        <v>5</v>
      </c>
      <c r="AB683">
        <v>1</v>
      </c>
      <c r="AC683">
        <v>8</v>
      </c>
      <c r="AD683">
        <v>163</v>
      </c>
    </row>
    <row r="684" spans="1:30" ht="15" customHeight="1" x14ac:dyDescent="0.35">
      <c r="A684" s="1">
        <v>28</v>
      </c>
      <c r="B684" s="1" t="s">
        <v>683</v>
      </c>
      <c r="C684" s="2">
        <v>291706</v>
      </c>
      <c r="D684" s="17">
        <v>253</v>
      </c>
      <c r="E684" s="18">
        <v>111</v>
      </c>
      <c r="F684">
        <v>24</v>
      </c>
      <c r="G684">
        <v>58</v>
      </c>
      <c r="H684">
        <v>13</v>
      </c>
      <c r="I684">
        <v>9</v>
      </c>
      <c r="J684">
        <v>4</v>
      </c>
      <c r="K684">
        <v>4</v>
      </c>
      <c r="L684">
        <v>0</v>
      </c>
      <c r="M684">
        <v>0</v>
      </c>
      <c r="N684">
        <v>247</v>
      </c>
      <c r="O684">
        <v>0</v>
      </c>
      <c r="P684">
        <v>0</v>
      </c>
      <c r="Q684">
        <f>VLOOKUP(C684,[1]Parish_language_2022b!$1:$1048576,8,FALSE)</f>
        <v>0</v>
      </c>
      <c r="R684">
        <f>VLOOKUP(C684,[1]Parish_language_2022b!$1:$1048576,7,FALSE)</f>
        <v>7</v>
      </c>
      <c r="S684">
        <f>VLOOKUP(C684,[1]Parish_language_2022b!$1:$1048576,6,FALSE)</f>
        <v>241</v>
      </c>
      <c r="T684">
        <f>VLOOKUP(C684,[1]Parish_language_2022b!$1:$1048576,8,FALSE)</f>
        <v>0</v>
      </c>
      <c r="U684">
        <v>236</v>
      </c>
      <c r="V684">
        <v>180</v>
      </c>
      <c r="W684">
        <v>252</v>
      </c>
      <c r="X684">
        <v>190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6</v>
      </c>
    </row>
    <row r="685" spans="1:30" ht="15" customHeight="1" x14ac:dyDescent="0.35">
      <c r="A685" s="1">
        <v>28</v>
      </c>
      <c r="B685" s="1" t="s">
        <v>684</v>
      </c>
      <c r="C685" s="2">
        <v>281629</v>
      </c>
      <c r="D685" s="17">
        <v>1979</v>
      </c>
      <c r="E685" s="18">
        <v>904</v>
      </c>
      <c r="F685">
        <v>278</v>
      </c>
      <c r="G685">
        <v>380</v>
      </c>
      <c r="H685">
        <v>126</v>
      </c>
      <c r="I685">
        <v>82</v>
      </c>
      <c r="J685">
        <v>31</v>
      </c>
      <c r="K685">
        <v>8</v>
      </c>
      <c r="L685">
        <v>2</v>
      </c>
      <c r="M685">
        <v>0</v>
      </c>
      <c r="N685">
        <v>1902</v>
      </c>
      <c r="O685">
        <v>7</v>
      </c>
      <c r="P685">
        <v>0</v>
      </c>
      <c r="Q685">
        <f>VLOOKUP(C685,[1]Parish_language_2022b!$1:$1048576,8,FALSE)</f>
        <v>11</v>
      </c>
      <c r="R685">
        <f>VLOOKUP(C685,[1]Parish_language_2022b!$1:$1048576,7,FALSE)</f>
        <v>28</v>
      </c>
      <c r="S685">
        <f>VLOOKUP(C685,[1]Parish_language_2022b!$1:$1048576,6,FALSE)</f>
        <v>1919</v>
      </c>
      <c r="T685">
        <f>VLOOKUP(C685,[1]Parish_language_2022b!$1:$1048576,8,FALSE)</f>
        <v>11</v>
      </c>
      <c r="U685">
        <v>1842</v>
      </c>
      <c r="V685">
        <v>1505</v>
      </c>
      <c r="W685">
        <v>1937</v>
      </c>
      <c r="X685">
        <v>1540</v>
      </c>
      <c r="Y685">
        <v>16</v>
      </c>
      <c r="Z685">
        <v>23</v>
      </c>
      <c r="AA685">
        <v>0</v>
      </c>
      <c r="AB685">
        <v>0</v>
      </c>
      <c r="AC685">
        <v>14</v>
      </c>
      <c r="AD685">
        <v>95</v>
      </c>
    </row>
    <row r="686" spans="1:30" ht="15" customHeight="1" x14ac:dyDescent="0.35">
      <c r="A686" s="1">
        <v>28</v>
      </c>
      <c r="B686" s="1" t="s">
        <v>685</v>
      </c>
      <c r="C686" s="2">
        <v>231388</v>
      </c>
      <c r="D686" s="17">
        <v>6708</v>
      </c>
      <c r="E686" s="18">
        <v>3619</v>
      </c>
      <c r="F686">
        <v>1794</v>
      </c>
      <c r="G686">
        <v>1104</v>
      </c>
      <c r="H686">
        <v>368</v>
      </c>
      <c r="I686">
        <v>244</v>
      </c>
      <c r="J686">
        <v>73</v>
      </c>
      <c r="K686">
        <v>22</v>
      </c>
      <c r="L686">
        <v>4</v>
      </c>
      <c r="M686">
        <v>2</v>
      </c>
      <c r="N686">
        <v>6288</v>
      </c>
      <c r="O686">
        <v>64</v>
      </c>
      <c r="P686">
        <v>9</v>
      </c>
      <c r="Q686">
        <f>VLOOKUP(C686,[1]Parish_language_2022b!$1:$1048576,8,FALSE)</f>
        <v>29</v>
      </c>
      <c r="R686">
        <f>VLOOKUP(C686,[1]Parish_language_2022b!$1:$1048576,7,FALSE)</f>
        <v>64</v>
      </c>
      <c r="S686">
        <f>VLOOKUP(C686,[1]Parish_language_2022b!$1:$1048576,6,FALSE)</f>
        <v>6453</v>
      </c>
      <c r="T686">
        <f>VLOOKUP(C686,[1]Parish_language_2022b!$1:$1048576,8,FALSE)</f>
        <v>29</v>
      </c>
      <c r="U686">
        <v>6233</v>
      </c>
      <c r="V686">
        <v>5676</v>
      </c>
      <c r="W686">
        <v>6426</v>
      </c>
      <c r="X686">
        <v>5640</v>
      </c>
      <c r="Y686">
        <v>64</v>
      </c>
      <c r="Z686">
        <v>139</v>
      </c>
      <c r="AA686">
        <v>12</v>
      </c>
      <c r="AB686">
        <v>4</v>
      </c>
      <c r="AC686">
        <v>49</v>
      </c>
      <c r="AD686">
        <v>274</v>
      </c>
    </row>
    <row r="687" spans="1:30" ht="15" customHeight="1" x14ac:dyDescent="0.35">
      <c r="A687" s="1">
        <v>28</v>
      </c>
      <c r="B687" s="1" t="s">
        <v>686</v>
      </c>
      <c r="C687" s="2">
        <v>231386</v>
      </c>
      <c r="D687" s="17">
        <v>8059</v>
      </c>
      <c r="E687" s="18">
        <v>3595</v>
      </c>
      <c r="F687">
        <v>1171</v>
      </c>
      <c r="G687">
        <v>1231</v>
      </c>
      <c r="H687">
        <v>580</v>
      </c>
      <c r="I687">
        <v>460</v>
      </c>
      <c r="J687">
        <v>128</v>
      </c>
      <c r="K687">
        <v>27</v>
      </c>
      <c r="L687">
        <v>1</v>
      </c>
      <c r="M687">
        <v>3</v>
      </c>
      <c r="N687">
        <v>7538</v>
      </c>
      <c r="O687">
        <v>69</v>
      </c>
      <c r="P687">
        <v>12</v>
      </c>
      <c r="Q687">
        <f>VLOOKUP(C687,[1]Parish_language_2022b!$1:$1048576,8,FALSE)</f>
        <v>22</v>
      </c>
      <c r="R687">
        <f>VLOOKUP(C687,[1]Parish_language_2022b!$1:$1048576,7,FALSE)</f>
        <v>74</v>
      </c>
      <c r="S687">
        <f>VLOOKUP(C687,[1]Parish_language_2022b!$1:$1048576,6,FALSE)</f>
        <v>7709</v>
      </c>
      <c r="T687">
        <f>VLOOKUP(C687,[1]Parish_language_2022b!$1:$1048576,8,FALSE)</f>
        <v>22</v>
      </c>
      <c r="U687">
        <v>7642</v>
      </c>
      <c r="V687">
        <v>6994</v>
      </c>
      <c r="W687">
        <v>7818</v>
      </c>
      <c r="X687">
        <v>6984</v>
      </c>
      <c r="Y687">
        <v>50</v>
      </c>
      <c r="Z687">
        <v>127</v>
      </c>
      <c r="AA687">
        <v>34</v>
      </c>
      <c r="AB687">
        <v>6</v>
      </c>
      <c r="AC687">
        <v>35</v>
      </c>
      <c r="AD687">
        <v>265</v>
      </c>
    </row>
    <row r="688" spans="1:30" ht="15" customHeight="1" x14ac:dyDescent="0.35">
      <c r="A688" s="1">
        <v>28</v>
      </c>
      <c r="B688" s="1" t="s">
        <v>687</v>
      </c>
      <c r="C688" s="2">
        <v>281638</v>
      </c>
      <c r="D688" s="17">
        <v>2214</v>
      </c>
      <c r="E688" s="18">
        <v>995</v>
      </c>
      <c r="F688">
        <v>256</v>
      </c>
      <c r="G688">
        <v>426</v>
      </c>
      <c r="H688">
        <v>158</v>
      </c>
      <c r="I688">
        <v>102</v>
      </c>
      <c r="J688">
        <v>32</v>
      </c>
      <c r="K688">
        <v>6</v>
      </c>
      <c r="L688">
        <v>3</v>
      </c>
      <c r="M688">
        <v>0</v>
      </c>
      <c r="N688">
        <v>2066</v>
      </c>
      <c r="O688">
        <v>16</v>
      </c>
      <c r="P688">
        <v>0</v>
      </c>
      <c r="Q688">
        <f>VLOOKUP(C688,[1]Parish_language_2022b!$1:$1048576,8,FALSE)</f>
        <v>8</v>
      </c>
      <c r="R688">
        <f>VLOOKUP(C688,[1]Parish_language_2022b!$1:$1048576,7,FALSE)</f>
        <v>38</v>
      </c>
      <c r="S688">
        <f>VLOOKUP(C688,[1]Parish_language_2022b!$1:$1048576,6,FALSE)</f>
        <v>2110</v>
      </c>
      <c r="T688">
        <f>VLOOKUP(C688,[1]Parish_language_2022b!$1:$1048576,8,FALSE)</f>
        <v>8</v>
      </c>
      <c r="U688">
        <v>2060</v>
      </c>
      <c r="V688">
        <v>1767</v>
      </c>
      <c r="W688">
        <v>2133</v>
      </c>
      <c r="X688">
        <v>1771</v>
      </c>
      <c r="Y688">
        <v>10</v>
      </c>
      <c r="Z688">
        <v>45</v>
      </c>
      <c r="AA688">
        <v>8</v>
      </c>
      <c r="AB688">
        <v>2</v>
      </c>
      <c r="AC688">
        <v>6</v>
      </c>
      <c r="AD688">
        <v>101</v>
      </c>
    </row>
    <row r="689" spans="1:30" ht="15" customHeight="1" x14ac:dyDescent="0.35">
      <c r="A689" s="1">
        <v>28</v>
      </c>
      <c r="B689" s="1" t="s">
        <v>688</v>
      </c>
      <c r="C689" s="2">
        <v>231438</v>
      </c>
      <c r="D689" s="17">
        <v>4820</v>
      </c>
      <c r="E689" s="18">
        <v>2465</v>
      </c>
      <c r="F689">
        <v>1012</v>
      </c>
      <c r="G689">
        <v>902</v>
      </c>
      <c r="H689">
        <v>307</v>
      </c>
      <c r="I689">
        <v>189</v>
      </c>
      <c r="J689">
        <v>49</v>
      </c>
      <c r="K689">
        <v>9</v>
      </c>
      <c r="L689">
        <v>4</v>
      </c>
      <c r="M689">
        <v>2</v>
      </c>
      <c r="N689">
        <v>4569</v>
      </c>
      <c r="O689">
        <v>37</v>
      </c>
      <c r="P689">
        <v>4</v>
      </c>
      <c r="Q689">
        <f>VLOOKUP(C689,[1]Parish_language_2022b!$1:$1048576,8,FALSE)</f>
        <v>31</v>
      </c>
      <c r="R689">
        <f>VLOOKUP(C689,[1]Parish_language_2022b!$1:$1048576,7,FALSE)</f>
        <v>44</v>
      </c>
      <c r="S689">
        <f>VLOOKUP(C689,[1]Parish_language_2022b!$1:$1048576,6,FALSE)</f>
        <v>4612</v>
      </c>
      <c r="T689">
        <f>VLOOKUP(C689,[1]Parish_language_2022b!$1:$1048576,8,FALSE)</f>
        <v>31</v>
      </c>
      <c r="U689">
        <v>4553</v>
      </c>
      <c r="V689">
        <v>4082</v>
      </c>
      <c r="W689">
        <v>4693</v>
      </c>
      <c r="X689">
        <v>4085</v>
      </c>
      <c r="Y689">
        <v>22</v>
      </c>
      <c r="Z689">
        <v>61</v>
      </c>
      <c r="AA689">
        <v>16</v>
      </c>
      <c r="AB689">
        <v>0</v>
      </c>
      <c r="AC689">
        <v>27</v>
      </c>
      <c r="AD689">
        <v>201</v>
      </c>
    </row>
    <row r="690" spans="1:30" ht="15" customHeight="1" x14ac:dyDescent="0.35">
      <c r="A690" s="1">
        <v>28</v>
      </c>
      <c r="B690" s="1" t="s">
        <v>689</v>
      </c>
      <c r="C690" s="2">
        <v>271596</v>
      </c>
      <c r="D690" s="17">
        <v>3049</v>
      </c>
      <c r="E690" s="18">
        <v>1483</v>
      </c>
      <c r="F690">
        <v>514</v>
      </c>
      <c r="G690">
        <v>590</v>
      </c>
      <c r="H690">
        <v>191</v>
      </c>
      <c r="I690">
        <v>129</v>
      </c>
      <c r="J690">
        <v>31</v>
      </c>
      <c r="K690">
        <v>9</v>
      </c>
      <c r="L690">
        <v>1</v>
      </c>
      <c r="M690">
        <v>1</v>
      </c>
      <c r="N690">
        <v>2890</v>
      </c>
      <c r="O690">
        <v>19</v>
      </c>
      <c r="P690">
        <v>1</v>
      </c>
      <c r="Q690">
        <f>VLOOKUP(C690,[1]Parish_language_2022b!$1:$1048576,8,FALSE)</f>
        <v>18</v>
      </c>
      <c r="R690">
        <f>VLOOKUP(C690,[1]Parish_language_2022b!$1:$1048576,7,FALSE)</f>
        <v>48</v>
      </c>
      <c r="S690">
        <f>VLOOKUP(C690,[1]Parish_language_2022b!$1:$1048576,6,FALSE)</f>
        <v>2924</v>
      </c>
      <c r="T690">
        <f>VLOOKUP(C690,[1]Parish_language_2022b!$1:$1048576,8,FALSE)</f>
        <v>18</v>
      </c>
      <c r="U690">
        <v>2845</v>
      </c>
      <c r="V690">
        <v>2422</v>
      </c>
      <c r="W690">
        <v>2991</v>
      </c>
      <c r="X690">
        <v>2428</v>
      </c>
      <c r="Y690">
        <v>37</v>
      </c>
      <c r="Z690">
        <v>13</v>
      </c>
      <c r="AA690">
        <v>4</v>
      </c>
      <c r="AB690">
        <v>2</v>
      </c>
      <c r="AC690">
        <v>11</v>
      </c>
      <c r="AD690">
        <v>176</v>
      </c>
    </row>
    <row r="691" spans="1:30" ht="15" customHeight="1" x14ac:dyDescent="0.35">
      <c r="A691" s="1">
        <v>28</v>
      </c>
      <c r="B691" s="1" t="s">
        <v>690</v>
      </c>
      <c r="C691" s="2">
        <v>301778</v>
      </c>
      <c r="D691" s="17">
        <v>1052</v>
      </c>
      <c r="E691" s="18">
        <v>464</v>
      </c>
      <c r="F691">
        <v>137</v>
      </c>
      <c r="G691">
        <v>179</v>
      </c>
      <c r="H691">
        <v>69</v>
      </c>
      <c r="I691">
        <v>55</v>
      </c>
      <c r="J691">
        <v>8</v>
      </c>
      <c r="K691">
        <v>4</v>
      </c>
      <c r="L691">
        <v>0</v>
      </c>
      <c r="M691">
        <v>5</v>
      </c>
      <c r="N691">
        <v>950</v>
      </c>
      <c r="O691">
        <v>5</v>
      </c>
      <c r="P691">
        <v>2</v>
      </c>
      <c r="Q691">
        <f>VLOOKUP(C691,[1]Parish_language_2022b!$1:$1048576,8,FALSE)</f>
        <v>7</v>
      </c>
      <c r="R691">
        <f>VLOOKUP(C691,[1]Parish_language_2022b!$1:$1048576,7,FALSE)</f>
        <v>10</v>
      </c>
      <c r="S691">
        <f>VLOOKUP(C691,[1]Parish_language_2022b!$1:$1048576,6,FALSE)</f>
        <v>993</v>
      </c>
      <c r="T691">
        <f>VLOOKUP(C691,[1]Parish_language_2022b!$1:$1048576,8,FALSE)</f>
        <v>7</v>
      </c>
      <c r="U691">
        <v>961</v>
      </c>
      <c r="V691">
        <v>845</v>
      </c>
      <c r="W691">
        <v>1016</v>
      </c>
      <c r="X691">
        <v>844</v>
      </c>
      <c r="Y691">
        <v>9</v>
      </c>
      <c r="Z691">
        <v>9</v>
      </c>
      <c r="AA691">
        <v>8</v>
      </c>
      <c r="AB691">
        <v>2</v>
      </c>
      <c r="AC691">
        <v>3</v>
      </c>
      <c r="AD691">
        <v>68</v>
      </c>
    </row>
    <row r="692" spans="1:30" ht="15" customHeight="1" x14ac:dyDescent="0.35">
      <c r="A692" s="1">
        <v>28</v>
      </c>
      <c r="B692" s="1" t="s">
        <v>691</v>
      </c>
      <c r="C692" s="2">
        <v>281720</v>
      </c>
      <c r="D692" s="17">
        <v>27375</v>
      </c>
      <c r="E692" s="18">
        <v>13218</v>
      </c>
      <c r="F692">
        <v>5124</v>
      </c>
      <c r="G692">
        <v>4594</v>
      </c>
      <c r="H692">
        <v>1678</v>
      </c>
      <c r="I692">
        <v>1338</v>
      </c>
      <c r="J692">
        <v>358</v>
      </c>
      <c r="K692">
        <v>84</v>
      </c>
      <c r="L692">
        <v>13</v>
      </c>
      <c r="M692">
        <v>9</v>
      </c>
      <c r="N692">
        <v>25619</v>
      </c>
      <c r="O692">
        <v>211</v>
      </c>
      <c r="P692">
        <v>49</v>
      </c>
      <c r="Q692">
        <f>VLOOKUP(C692,[1]Parish_language_2022b!$1:$1048576,8,FALSE)</f>
        <v>81</v>
      </c>
      <c r="R692">
        <f>VLOOKUP(C692,[1]Parish_language_2022b!$1:$1048576,7,FALSE)</f>
        <v>247</v>
      </c>
      <c r="S692">
        <f>VLOOKUP(C692,[1]Parish_language_2022b!$1:$1048576,6,FALSE)</f>
        <v>26366</v>
      </c>
      <c r="T692">
        <f>VLOOKUP(C692,[1]Parish_language_2022b!$1:$1048576,8,FALSE)</f>
        <v>81</v>
      </c>
      <c r="U692">
        <v>25511</v>
      </c>
      <c r="V692">
        <v>22798</v>
      </c>
      <c r="W692">
        <v>26829</v>
      </c>
      <c r="X692">
        <v>23044</v>
      </c>
      <c r="Y692">
        <v>157</v>
      </c>
      <c r="Z692">
        <v>173</v>
      </c>
      <c r="AA692">
        <v>65</v>
      </c>
      <c r="AB692">
        <v>21</v>
      </c>
      <c r="AC692">
        <v>133</v>
      </c>
      <c r="AD692">
        <v>1593</v>
      </c>
    </row>
    <row r="693" spans="1:30" ht="15" customHeight="1" x14ac:dyDescent="0.35">
      <c r="A693" s="1">
        <v>28</v>
      </c>
      <c r="B693" s="1" t="s">
        <v>692</v>
      </c>
      <c r="C693" s="2">
        <v>271628</v>
      </c>
      <c r="D693" s="17">
        <v>1603</v>
      </c>
      <c r="E693" s="18">
        <v>724</v>
      </c>
      <c r="F693">
        <v>203</v>
      </c>
      <c r="G693">
        <v>325</v>
      </c>
      <c r="H693">
        <v>82</v>
      </c>
      <c r="I693">
        <v>81</v>
      </c>
      <c r="J693">
        <v>23</v>
      </c>
      <c r="K693">
        <v>4</v>
      </c>
      <c r="L693">
        <v>1</v>
      </c>
      <c r="M693">
        <v>0</v>
      </c>
      <c r="N693">
        <v>1544</v>
      </c>
      <c r="O693">
        <v>8</v>
      </c>
      <c r="P693">
        <v>0</v>
      </c>
      <c r="Q693">
        <f>VLOOKUP(C693,[1]Parish_language_2022b!$1:$1048576,8,FALSE)</f>
        <v>8</v>
      </c>
      <c r="R693">
        <f>VLOOKUP(C693,[1]Parish_language_2022b!$1:$1048576,7,FALSE)</f>
        <v>11</v>
      </c>
      <c r="S693">
        <f>VLOOKUP(C693,[1]Parish_language_2022b!$1:$1048576,6,FALSE)</f>
        <v>1554</v>
      </c>
      <c r="T693">
        <f>VLOOKUP(C693,[1]Parish_language_2022b!$1:$1048576,8,FALSE)</f>
        <v>8</v>
      </c>
      <c r="U693">
        <v>1523</v>
      </c>
      <c r="V693">
        <v>1231</v>
      </c>
      <c r="W693">
        <v>1588</v>
      </c>
      <c r="X693">
        <v>1254</v>
      </c>
      <c r="Y693">
        <v>7</v>
      </c>
      <c r="Z693">
        <v>1</v>
      </c>
      <c r="AA693">
        <v>2</v>
      </c>
      <c r="AB693">
        <v>1</v>
      </c>
      <c r="AC693">
        <v>2</v>
      </c>
      <c r="AD693">
        <v>87</v>
      </c>
    </row>
    <row r="694" spans="1:30" ht="15" customHeight="1" x14ac:dyDescent="0.35">
      <c r="A694" s="1">
        <v>28</v>
      </c>
      <c r="B694" s="1" t="s">
        <v>693</v>
      </c>
      <c r="C694" s="2">
        <v>281639</v>
      </c>
      <c r="D694" s="17">
        <v>1252</v>
      </c>
      <c r="E694" s="18">
        <v>540</v>
      </c>
      <c r="F694">
        <v>126</v>
      </c>
      <c r="G694">
        <v>244</v>
      </c>
      <c r="H694">
        <v>88</v>
      </c>
      <c r="I694">
        <v>66</v>
      </c>
      <c r="J694">
        <v>14</v>
      </c>
      <c r="K694">
        <v>5</v>
      </c>
      <c r="L694">
        <v>0</v>
      </c>
      <c r="M694">
        <v>0</v>
      </c>
      <c r="N694">
        <v>1211</v>
      </c>
      <c r="O694">
        <v>3</v>
      </c>
      <c r="P694">
        <v>0</v>
      </c>
      <c r="Q694">
        <f>VLOOKUP(C694,[1]Parish_language_2022b!$1:$1048576,8,FALSE)</f>
        <v>5</v>
      </c>
      <c r="R694">
        <f>VLOOKUP(C694,[1]Parish_language_2022b!$1:$1048576,7,FALSE)</f>
        <v>27</v>
      </c>
      <c r="S694">
        <f>VLOOKUP(C694,[1]Parish_language_2022b!$1:$1048576,6,FALSE)</f>
        <v>1194</v>
      </c>
      <c r="T694">
        <f>VLOOKUP(C694,[1]Parish_language_2022b!$1:$1048576,8,FALSE)</f>
        <v>5</v>
      </c>
      <c r="U694">
        <v>1167</v>
      </c>
      <c r="V694">
        <v>932</v>
      </c>
      <c r="W694">
        <v>1217</v>
      </c>
      <c r="X694">
        <v>945</v>
      </c>
      <c r="Y694">
        <v>16</v>
      </c>
      <c r="Z694">
        <v>8</v>
      </c>
      <c r="AA694">
        <v>3</v>
      </c>
      <c r="AB694">
        <v>0</v>
      </c>
      <c r="AC694">
        <v>1</v>
      </c>
      <c r="AD694">
        <v>51</v>
      </c>
    </row>
    <row r="695" spans="1:30" ht="15" customHeight="1" x14ac:dyDescent="0.35">
      <c r="A695" s="1">
        <v>28</v>
      </c>
      <c r="B695" s="1" t="s">
        <v>694</v>
      </c>
      <c r="C695" s="2">
        <v>281699</v>
      </c>
      <c r="D695" s="17">
        <v>5556</v>
      </c>
      <c r="E695" s="18">
        <v>2467</v>
      </c>
      <c r="F695">
        <v>761</v>
      </c>
      <c r="G695">
        <v>933</v>
      </c>
      <c r="H695">
        <v>357</v>
      </c>
      <c r="I695">
        <v>318</v>
      </c>
      <c r="J695">
        <v>82</v>
      </c>
      <c r="K695">
        <v>10</v>
      </c>
      <c r="L695">
        <v>1</v>
      </c>
      <c r="M695">
        <v>0</v>
      </c>
      <c r="N695">
        <v>5189</v>
      </c>
      <c r="O695">
        <v>40</v>
      </c>
      <c r="P695">
        <v>6</v>
      </c>
      <c r="Q695">
        <f>VLOOKUP(C695,[1]Parish_language_2022b!$1:$1048576,8,FALSE)</f>
        <v>24</v>
      </c>
      <c r="R695">
        <f>VLOOKUP(C695,[1]Parish_language_2022b!$1:$1048576,7,FALSE)</f>
        <v>52</v>
      </c>
      <c r="S695">
        <f>VLOOKUP(C695,[1]Parish_language_2022b!$1:$1048576,6,FALSE)</f>
        <v>5307</v>
      </c>
      <c r="T695">
        <f>VLOOKUP(C695,[1]Parish_language_2022b!$1:$1048576,8,FALSE)</f>
        <v>24</v>
      </c>
      <c r="U695">
        <v>5084</v>
      </c>
      <c r="V695">
        <v>4202</v>
      </c>
      <c r="W695">
        <v>5380</v>
      </c>
      <c r="X695">
        <v>4240</v>
      </c>
      <c r="Y695">
        <v>45</v>
      </c>
      <c r="Z695">
        <v>87</v>
      </c>
      <c r="AA695">
        <v>21</v>
      </c>
      <c r="AB695">
        <v>0</v>
      </c>
      <c r="AC695">
        <v>10</v>
      </c>
      <c r="AD695">
        <v>236</v>
      </c>
    </row>
    <row r="696" spans="1:30" ht="15" customHeight="1" x14ac:dyDescent="0.35">
      <c r="A696" s="1">
        <v>28</v>
      </c>
      <c r="B696" s="1" t="s">
        <v>695</v>
      </c>
      <c r="C696" s="2">
        <v>281643</v>
      </c>
      <c r="D696" s="17">
        <v>1585</v>
      </c>
      <c r="E696" s="18">
        <v>690</v>
      </c>
      <c r="F696">
        <v>204</v>
      </c>
      <c r="G696">
        <v>273</v>
      </c>
      <c r="H696">
        <v>103</v>
      </c>
      <c r="I696">
        <v>96</v>
      </c>
      <c r="J696">
        <v>24</v>
      </c>
      <c r="K696">
        <v>5</v>
      </c>
      <c r="L696">
        <v>0</v>
      </c>
      <c r="M696">
        <v>2</v>
      </c>
      <c r="N696">
        <v>1496</v>
      </c>
      <c r="O696">
        <v>9</v>
      </c>
      <c r="P696">
        <v>2</v>
      </c>
      <c r="Q696">
        <f>VLOOKUP(C696,[1]Parish_language_2022b!$1:$1048576,8,FALSE)</f>
        <v>11</v>
      </c>
      <c r="R696">
        <f>VLOOKUP(C696,[1]Parish_language_2022b!$1:$1048576,7,FALSE)</f>
        <v>30</v>
      </c>
      <c r="S696">
        <f>VLOOKUP(C696,[1]Parish_language_2022b!$1:$1048576,6,FALSE)</f>
        <v>1488</v>
      </c>
      <c r="T696">
        <f>VLOOKUP(C696,[1]Parish_language_2022b!$1:$1048576,8,FALSE)</f>
        <v>11</v>
      </c>
      <c r="U696">
        <v>1490</v>
      </c>
      <c r="V696">
        <v>1294</v>
      </c>
      <c r="W696">
        <v>1557</v>
      </c>
      <c r="X696">
        <v>1328</v>
      </c>
      <c r="Y696">
        <v>8</v>
      </c>
      <c r="Z696">
        <v>15</v>
      </c>
      <c r="AA696">
        <v>1</v>
      </c>
      <c r="AB696">
        <v>0</v>
      </c>
      <c r="AC696">
        <v>0</v>
      </c>
      <c r="AD696">
        <v>52</v>
      </c>
    </row>
    <row r="697" spans="1:30" ht="15" customHeight="1" x14ac:dyDescent="0.35">
      <c r="A697" s="1">
        <v>28</v>
      </c>
      <c r="B697" s="1" t="s">
        <v>696</v>
      </c>
      <c r="C697" s="2">
        <v>231390</v>
      </c>
      <c r="D697" s="17">
        <v>2334</v>
      </c>
      <c r="E697" s="18">
        <v>983</v>
      </c>
      <c r="F697">
        <v>279</v>
      </c>
      <c r="G697">
        <v>351</v>
      </c>
      <c r="H697">
        <v>155</v>
      </c>
      <c r="I697">
        <v>147</v>
      </c>
      <c r="J697">
        <v>42</v>
      </c>
      <c r="K697">
        <v>9</v>
      </c>
      <c r="L697">
        <v>1</v>
      </c>
      <c r="M697">
        <v>0</v>
      </c>
      <c r="N697">
        <v>2255</v>
      </c>
      <c r="O697">
        <v>1</v>
      </c>
      <c r="P697">
        <v>1</v>
      </c>
      <c r="Q697">
        <f>VLOOKUP(C697,[1]Parish_language_2022b!$1:$1048576,8,FALSE)</f>
        <v>12</v>
      </c>
      <c r="R697">
        <f>VLOOKUP(C697,[1]Parish_language_2022b!$1:$1048576,7,FALSE)</f>
        <v>22</v>
      </c>
      <c r="S697">
        <f>VLOOKUP(C697,[1]Parish_language_2022b!$1:$1048576,6,FALSE)</f>
        <v>2243</v>
      </c>
      <c r="T697">
        <f>VLOOKUP(C697,[1]Parish_language_2022b!$1:$1048576,8,FALSE)</f>
        <v>12</v>
      </c>
      <c r="U697">
        <v>2167</v>
      </c>
      <c r="V697">
        <v>1801</v>
      </c>
      <c r="W697">
        <v>2258</v>
      </c>
      <c r="X697">
        <v>1842</v>
      </c>
      <c r="Y697">
        <v>25</v>
      </c>
      <c r="Z697">
        <v>21</v>
      </c>
      <c r="AA697">
        <v>12</v>
      </c>
      <c r="AB697">
        <v>0</v>
      </c>
      <c r="AC697">
        <v>2</v>
      </c>
      <c r="AD697">
        <v>66</v>
      </c>
    </row>
    <row r="698" spans="1:30" ht="15" customHeight="1" x14ac:dyDescent="0.35">
      <c r="A698" s="1">
        <v>28</v>
      </c>
      <c r="B698" s="1" t="s">
        <v>697</v>
      </c>
      <c r="C698" s="2">
        <v>231391</v>
      </c>
      <c r="D698" s="17">
        <v>752</v>
      </c>
      <c r="E698" s="18">
        <v>348</v>
      </c>
      <c r="F698">
        <v>107</v>
      </c>
      <c r="G698">
        <v>145</v>
      </c>
      <c r="H698">
        <v>37</v>
      </c>
      <c r="I698">
        <v>35</v>
      </c>
      <c r="J698">
        <v>12</v>
      </c>
      <c r="K698">
        <v>3</v>
      </c>
      <c r="L698">
        <v>0</v>
      </c>
      <c r="M698">
        <v>0</v>
      </c>
      <c r="N698">
        <v>705</v>
      </c>
      <c r="O698">
        <v>0</v>
      </c>
      <c r="P698">
        <v>0</v>
      </c>
      <c r="Q698">
        <f>VLOOKUP(C698,[1]Parish_language_2022b!$1:$1048576,8,FALSE)</f>
        <v>8</v>
      </c>
      <c r="R698">
        <f>VLOOKUP(C698,[1]Parish_language_2022b!$1:$1048576,7,FALSE)</f>
        <v>20</v>
      </c>
      <c r="S698">
        <f>VLOOKUP(C698,[1]Parish_language_2022b!$1:$1048576,6,FALSE)</f>
        <v>722</v>
      </c>
      <c r="T698">
        <f>VLOOKUP(C698,[1]Parish_language_2022b!$1:$1048576,8,FALSE)</f>
        <v>8</v>
      </c>
      <c r="U698">
        <v>690</v>
      </c>
      <c r="V698">
        <v>475</v>
      </c>
      <c r="W698">
        <v>741</v>
      </c>
      <c r="X698">
        <v>491</v>
      </c>
      <c r="Y698">
        <v>7</v>
      </c>
      <c r="Z698">
        <v>3</v>
      </c>
      <c r="AA698">
        <v>1</v>
      </c>
      <c r="AB698">
        <v>0</v>
      </c>
      <c r="AC698">
        <v>1</v>
      </c>
      <c r="AD698">
        <v>39</v>
      </c>
    </row>
    <row r="699" spans="1:30" ht="15" customHeight="1" x14ac:dyDescent="0.35">
      <c r="A699" s="1">
        <v>28</v>
      </c>
      <c r="B699" s="1" t="s">
        <v>698</v>
      </c>
      <c r="C699" s="2">
        <v>231392</v>
      </c>
      <c r="D699" s="17">
        <v>4777</v>
      </c>
      <c r="E699" s="18">
        <v>2166</v>
      </c>
      <c r="F699">
        <v>730</v>
      </c>
      <c r="G699">
        <v>748</v>
      </c>
      <c r="H699">
        <v>372</v>
      </c>
      <c r="I699">
        <v>267</v>
      </c>
      <c r="J699">
        <v>62</v>
      </c>
      <c r="K699">
        <v>11</v>
      </c>
      <c r="L699">
        <v>1</v>
      </c>
      <c r="M699">
        <v>0</v>
      </c>
      <c r="N699">
        <v>4565</v>
      </c>
      <c r="O699">
        <v>32</v>
      </c>
      <c r="P699">
        <v>8</v>
      </c>
      <c r="Q699">
        <f>VLOOKUP(C699,[1]Parish_language_2022b!$1:$1048576,8,FALSE)</f>
        <v>11</v>
      </c>
      <c r="R699">
        <f>VLOOKUP(C699,[1]Parish_language_2022b!$1:$1048576,7,FALSE)</f>
        <v>37</v>
      </c>
      <c r="S699">
        <f>VLOOKUP(C699,[1]Parish_language_2022b!$1:$1048576,6,FALSE)</f>
        <v>4616</v>
      </c>
      <c r="T699">
        <f>VLOOKUP(C699,[1]Parish_language_2022b!$1:$1048576,8,FALSE)</f>
        <v>11</v>
      </c>
      <c r="U699">
        <v>4552</v>
      </c>
      <c r="V699">
        <v>4246</v>
      </c>
      <c r="W699">
        <v>4618</v>
      </c>
      <c r="X699">
        <v>4159</v>
      </c>
      <c r="Y699">
        <v>26</v>
      </c>
      <c r="Z699">
        <v>131</v>
      </c>
      <c r="AA699">
        <v>8</v>
      </c>
      <c r="AB699">
        <v>6</v>
      </c>
      <c r="AC699">
        <v>7</v>
      </c>
      <c r="AD699">
        <v>181</v>
      </c>
    </row>
    <row r="700" spans="1:30" ht="15" customHeight="1" x14ac:dyDescent="0.35">
      <c r="A700" s="1">
        <v>28</v>
      </c>
      <c r="B700" s="1" t="s">
        <v>699</v>
      </c>
      <c r="C700" s="2">
        <v>231393</v>
      </c>
      <c r="D700" s="17">
        <v>4752</v>
      </c>
      <c r="E700" s="18">
        <v>2164</v>
      </c>
      <c r="F700">
        <v>769</v>
      </c>
      <c r="G700">
        <v>742</v>
      </c>
      <c r="H700">
        <v>330</v>
      </c>
      <c r="I700">
        <v>242</v>
      </c>
      <c r="J700">
        <v>69</v>
      </c>
      <c r="K700">
        <v>21</v>
      </c>
      <c r="L700">
        <v>5</v>
      </c>
      <c r="M700">
        <v>3</v>
      </c>
      <c r="N700">
        <v>4386</v>
      </c>
      <c r="O700">
        <v>33</v>
      </c>
      <c r="P700">
        <v>9</v>
      </c>
      <c r="Q700">
        <f>VLOOKUP(C700,[1]Parish_language_2022b!$1:$1048576,8,FALSE)</f>
        <v>22</v>
      </c>
      <c r="R700">
        <f>VLOOKUP(C700,[1]Parish_language_2022b!$1:$1048576,7,FALSE)</f>
        <v>39</v>
      </c>
      <c r="S700">
        <f>VLOOKUP(C700,[1]Parish_language_2022b!$1:$1048576,6,FALSE)</f>
        <v>4538</v>
      </c>
      <c r="T700">
        <f>VLOOKUP(C700,[1]Parish_language_2022b!$1:$1048576,8,FALSE)</f>
        <v>22</v>
      </c>
      <c r="U700">
        <v>4420</v>
      </c>
      <c r="V700">
        <v>4094</v>
      </c>
      <c r="W700">
        <v>4528</v>
      </c>
      <c r="X700">
        <v>4062</v>
      </c>
      <c r="Y700">
        <v>26</v>
      </c>
      <c r="Z700">
        <v>149</v>
      </c>
      <c r="AA700">
        <v>9</v>
      </c>
      <c r="AB700">
        <v>11</v>
      </c>
      <c r="AC700">
        <v>24</v>
      </c>
      <c r="AD700">
        <v>171</v>
      </c>
    </row>
    <row r="701" spans="1:30" ht="15" customHeight="1" x14ac:dyDescent="0.35">
      <c r="A701" s="1">
        <v>28</v>
      </c>
      <c r="B701" s="1" t="s">
        <v>700</v>
      </c>
      <c r="C701" s="2">
        <v>271599</v>
      </c>
      <c r="D701" s="17">
        <v>238</v>
      </c>
      <c r="E701" s="18">
        <v>107</v>
      </c>
      <c r="F701">
        <v>24</v>
      </c>
      <c r="G701">
        <v>52</v>
      </c>
      <c r="H701">
        <v>13</v>
      </c>
      <c r="I701">
        <v>14</v>
      </c>
      <c r="J701">
        <v>0</v>
      </c>
      <c r="K701">
        <v>1</v>
      </c>
      <c r="L701">
        <v>0</v>
      </c>
      <c r="M701">
        <v>0</v>
      </c>
      <c r="N701">
        <v>211</v>
      </c>
      <c r="O701">
        <v>3</v>
      </c>
      <c r="P701">
        <v>2</v>
      </c>
      <c r="Q701">
        <f>VLOOKUP(C701,[1]Parish_language_2022b!$1:$1048576,8,FALSE)</f>
        <v>1</v>
      </c>
      <c r="R701">
        <f>VLOOKUP(C701,[1]Parish_language_2022b!$1:$1048576,7,FALSE)</f>
        <v>2</v>
      </c>
      <c r="S701">
        <f>VLOOKUP(C701,[1]Parish_language_2022b!$1:$1048576,6,FALSE)</f>
        <v>233</v>
      </c>
      <c r="T701">
        <f>VLOOKUP(C701,[1]Parish_language_2022b!$1:$1048576,8,FALSE)</f>
        <v>1</v>
      </c>
      <c r="U701">
        <v>205</v>
      </c>
      <c r="V701">
        <v>160</v>
      </c>
      <c r="W701">
        <v>236</v>
      </c>
      <c r="X701">
        <v>165</v>
      </c>
      <c r="Y701">
        <v>1</v>
      </c>
      <c r="Z701">
        <v>1</v>
      </c>
      <c r="AA701">
        <v>0</v>
      </c>
      <c r="AB701">
        <v>0</v>
      </c>
      <c r="AC701">
        <v>0</v>
      </c>
      <c r="AD701">
        <v>14</v>
      </c>
    </row>
    <row r="702" spans="1:30" ht="15" customHeight="1" x14ac:dyDescent="0.35">
      <c r="A702" s="1">
        <v>28</v>
      </c>
      <c r="B702" s="1" t="s">
        <v>701</v>
      </c>
      <c r="C702" s="2">
        <v>281644</v>
      </c>
      <c r="D702" s="17">
        <v>1881</v>
      </c>
      <c r="E702" s="18">
        <v>840</v>
      </c>
      <c r="F702">
        <v>257</v>
      </c>
      <c r="G702">
        <v>339</v>
      </c>
      <c r="H702">
        <v>120</v>
      </c>
      <c r="I702">
        <v>86</v>
      </c>
      <c r="J702">
        <v>25</v>
      </c>
      <c r="K702">
        <v>9</v>
      </c>
      <c r="L702">
        <v>2</v>
      </c>
      <c r="M702">
        <v>0</v>
      </c>
      <c r="N702">
        <v>1778</v>
      </c>
      <c r="O702">
        <v>5</v>
      </c>
      <c r="P702">
        <v>1</v>
      </c>
      <c r="Q702">
        <f>VLOOKUP(C702,[1]Parish_language_2022b!$1:$1048576,8,FALSE)</f>
        <v>11</v>
      </c>
      <c r="R702">
        <f>VLOOKUP(C702,[1]Parish_language_2022b!$1:$1048576,7,FALSE)</f>
        <v>23</v>
      </c>
      <c r="S702">
        <f>VLOOKUP(C702,[1]Parish_language_2022b!$1:$1048576,6,FALSE)</f>
        <v>1797</v>
      </c>
      <c r="T702">
        <f>VLOOKUP(C702,[1]Parish_language_2022b!$1:$1048576,8,FALSE)</f>
        <v>11</v>
      </c>
      <c r="U702">
        <v>1752</v>
      </c>
      <c r="V702">
        <v>1444</v>
      </c>
      <c r="W702">
        <v>1836</v>
      </c>
      <c r="X702">
        <v>1402</v>
      </c>
      <c r="Y702">
        <v>20</v>
      </c>
      <c r="Z702">
        <v>23</v>
      </c>
      <c r="AA702">
        <v>2</v>
      </c>
      <c r="AB702">
        <v>1</v>
      </c>
      <c r="AC702">
        <v>2</v>
      </c>
      <c r="AD702">
        <v>94</v>
      </c>
    </row>
    <row r="703" spans="1:30" ht="15" customHeight="1" x14ac:dyDescent="0.35">
      <c r="A703" s="1">
        <v>28</v>
      </c>
      <c r="B703" s="1" t="s">
        <v>702</v>
      </c>
      <c r="C703" s="2">
        <v>271600</v>
      </c>
      <c r="D703" s="17">
        <v>629</v>
      </c>
      <c r="E703" s="18">
        <v>311</v>
      </c>
      <c r="F703">
        <v>120</v>
      </c>
      <c r="G703">
        <v>121</v>
      </c>
      <c r="H703">
        <v>31</v>
      </c>
      <c r="I703">
        <v>16</v>
      </c>
      <c r="J703">
        <v>10</v>
      </c>
      <c r="K703">
        <v>5</v>
      </c>
      <c r="L703">
        <v>0</v>
      </c>
      <c r="M703">
        <v>0</v>
      </c>
      <c r="N703">
        <v>571</v>
      </c>
      <c r="O703">
        <v>5</v>
      </c>
      <c r="P703">
        <v>0</v>
      </c>
      <c r="Q703">
        <f>VLOOKUP(C703,[1]Parish_language_2022b!$1:$1048576,8,FALSE)</f>
        <v>3</v>
      </c>
      <c r="R703">
        <f>VLOOKUP(C703,[1]Parish_language_2022b!$1:$1048576,7,FALSE)</f>
        <v>36</v>
      </c>
      <c r="S703">
        <f>VLOOKUP(C703,[1]Parish_language_2022b!$1:$1048576,6,FALSE)</f>
        <v>573</v>
      </c>
      <c r="T703">
        <f>VLOOKUP(C703,[1]Parish_language_2022b!$1:$1048576,8,FALSE)</f>
        <v>3</v>
      </c>
      <c r="U703">
        <v>570</v>
      </c>
      <c r="V703">
        <v>444</v>
      </c>
      <c r="W703">
        <v>619</v>
      </c>
      <c r="X703">
        <v>452</v>
      </c>
      <c r="Y703">
        <v>1</v>
      </c>
      <c r="Z703">
        <v>4</v>
      </c>
      <c r="AA703">
        <v>1</v>
      </c>
      <c r="AB703">
        <v>2</v>
      </c>
      <c r="AC703">
        <v>0</v>
      </c>
      <c r="AD703">
        <v>38</v>
      </c>
    </row>
    <row r="704" spans="1:30" ht="15" customHeight="1" x14ac:dyDescent="0.35">
      <c r="A704" s="1">
        <v>28</v>
      </c>
      <c r="B704" s="1" t="s">
        <v>703</v>
      </c>
      <c r="C704" s="2">
        <v>271603</v>
      </c>
      <c r="D704" s="17">
        <v>6588</v>
      </c>
      <c r="E704" s="18">
        <v>3114</v>
      </c>
      <c r="F704">
        <v>1105</v>
      </c>
      <c r="G704">
        <v>1236</v>
      </c>
      <c r="H704">
        <v>343</v>
      </c>
      <c r="I704">
        <v>285</v>
      </c>
      <c r="J704">
        <v>101</v>
      </c>
      <c r="K704">
        <v>18</v>
      </c>
      <c r="L704">
        <v>3</v>
      </c>
      <c r="M704">
        <v>7</v>
      </c>
      <c r="N704">
        <v>6165</v>
      </c>
      <c r="O704">
        <v>46</v>
      </c>
      <c r="P704">
        <v>11</v>
      </c>
      <c r="Q704">
        <f>VLOOKUP(C704,[1]Parish_language_2022b!$1:$1048576,8,FALSE)</f>
        <v>50</v>
      </c>
      <c r="R704">
        <f>VLOOKUP(C704,[1]Parish_language_2022b!$1:$1048576,7,FALSE)</f>
        <v>65</v>
      </c>
      <c r="S704">
        <f>VLOOKUP(C704,[1]Parish_language_2022b!$1:$1048576,6,FALSE)</f>
        <v>6341</v>
      </c>
      <c r="T704">
        <f>VLOOKUP(C704,[1]Parish_language_2022b!$1:$1048576,8,FALSE)</f>
        <v>50</v>
      </c>
      <c r="U704">
        <v>6080</v>
      </c>
      <c r="V704">
        <v>5133</v>
      </c>
      <c r="W704">
        <v>6478</v>
      </c>
      <c r="X704">
        <v>5153</v>
      </c>
      <c r="Y704">
        <v>29</v>
      </c>
      <c r="Z704">
        <v>54</v>
      </c>
      <c r="AA704">
        <v>7</v>
      </c>
      <c r="AB704">
        <v>4</v>
      </c>
      <c r="AC704">
        <v>14</v>
      </c>
      <c r="AD704">
        <v>347</v>
      </c>
    </row>
    <row r="705" spans="1:30" ht="15" customHeight="1" x14ac:dyDescent="0.35">
      <c r="A705" s="1">
        <v>28</v>
      </c>
      <c r="B705" s="1" t="s">
        <v>704</v>
      </c>
      <c r="C705" s="2">
        <v>271604</v>
      </c>
      <c r="D705" s="17">
        <v>156</v>
      </c>
      <c r="E705" s="18">
        <v>79</v>
      </c>
      <c r="F705">
        <v>24</v>
      </c>
      <c r="G705">
        <v>36</v>
      </c>
      <c r="H705">
        <v>8</v>
      </c>
      <c r="I705">
        <v>5</v>
      </c>
      <c r="J705">
        <v>1</v>
      </c>
      <c r="K705">
        <v>0</v>
      </c>
      <c r="L705">
        <v>1</v>
      </c>
      <c r="M705">
        <v>0</v>
      </c>
      <c r="N705">
        <v>146</v>
      </c>
      <c r="O705">
        <v>1</v>
      </c>
      <c r="P705">
        <v>0</v>
      </c>
      <c r="Q705">
        <f>VLOOKUP(C705,[1]Parish_language_2022b!$1:$1048576,8,FALSE)</f>
        <v>2</v>
      </c>
      <c r="R705">
        <f>VLOOKUP(C705,[1]Parish_language_2022b!$1:$1048576,7,FALSE)</f>
        <v>16</v>
      </c>
      <c r="S705">
        <f>VLOOKUP(C705,[1]Parish_language_2022b!$1:$1048576,6,FALSE)</f>
        <v>137</v>
      </c>
      <c r="T705">
        <f>VLOOKUP(C705,[1]Parish_language_2022b!$1:$1048576,8,FALSE)</f>
        <v>2</v>
      </c>
      <c r="U705">
        <v>138</v>
      </c>
      <c r="V705">
        <v>85</v>
      </c>
      <c r="W705">
        <v>141</v>
      </c>
      <c r="X705">
        <v>92</v>
      </c>
      <c r="Y705">
        <v>3</v>
      </c>
      <c r="Z705">
        <v>5</v>
      </c>
      <c r="AA705">
        <v>0</v>
      </c>
      <c r="AB705">
        <v>0</v>
      </c>
      <c r="AC705">
        <v>2</v>
      </c>
      <c r="AD705">
        <v>10</v>
      </c>
    </row>
    <row r="706" spans="1:30" ht="15" customHeight="1" x14ac:dyDescent="0.35">
      <c r="A706" s="1">
        <v>28</v>
      </c>
      <c r="B706" s="1" t="s">
        <v>705</v>
      </c>
      <c r="C706" s="2">
        <v>301836</v>
      </c>
      <c r="D706" s="17">
        <v>8309</v>
      </c>
      <c r="E706" s="18">
        <v>4065</v>
      </c>
      <c r="F706">
        <v>1607</v>
      </c>
      <c r="G706">
        <v>1432</v>
      </c>
      <c r="H706">
        <v>476</v>
      </c>
      <c r="I706">
        <v>338</v>
      </c>
      <c r="J706">
        <v>142</v>
      </c>
      <c r="K706">
        <v>25</v>
      </c>
      <c r="L706">
        <v>8</v>
      </c>
      <c r="M706">
        <v>0</v>
      </c>
      <c r="N706">
        <v>7761</v>
      </c>
      <c r="O706">
        <v>68</v>
      </c>
      <c r="P706">
        <v>16</v>
      </c>
      <c r="Q706">
        <f>VLOOKUP(C706,[1]Parish_language_2022b!$1:$1048576,8,FALSE)</f>
        <v>34</v>
      </c>
      <c r="R706">
        <f>VLOOKUP(C706,[1]Parish_language_2022b!$1:$1048576,7,FALSE)</f>
        <v>105</v>
      </c>
      <c r="S706">
        <f>VLOOKUP(C706,[1]Parish_language_2022b!$1:$1048576,6,FALSE)</f>
        <v>7960</v>
      </c>
      <c r="T706">
        <f>VLOOKUP(C706,[1]Parish_language_2022b!$1:$1048576,8,FALSE)</f>
        <v>34</v>
      </c>
      <c r="U706">
        <v>7697</v>
      </c>
      <c r="V706">
        <v>6873</v>
      </c>
      <c r="W706">
        <v>8091</v>
      </c>
      <c r="X706">
        <v>6908</v>
      </c>
      <c r="Y706">
        <v>72</v>
      </c>
      <c r="Z706">
        <v>95</v>
      </c>
      <c r="AA706">
        <v>16</v>
      </c>
      <c r="AB706">
        <v>6</v>
      </c>
      <c r="AC706">
        <v>32</v>
      </c>
      <c r="AD706">
        <v>399</v>
      </c>
    </row>
    <row r="707" spans="1:30" ht="15" customHeight="1" x14ac:dyDescent="0.35">
      <c r="A707" s="1">
        <v>28</v>
      </c>
      <c r="B707" s="1" t="s">
        <v>706</v>
      </c>
      <c r="C707" s="2">
        <v>231389</v>
      </c>
      <c r="D707" s="17">
        <v>4390</v>
      </c>
      <c r="E707" s="18">
        <v>2052</v>
      </c>
      <c r="F707">
        <v>750</v>
      </c>
      <c r="G707">
        <v>789</v>
      </c>
      <c r="H707">
        <v>255</v>
      </c>
      <c r="I707">
        <v>215</v>
      </c>
      <c r="J707">
        <v>42</v>
      </c>
      <c r="K707">
        <v>8</v>
      </c>
      <c r="L707">
        <v>5</v>
      </c>
      <c r="M707">
        <v>0</v>
      </c>
      <c r="N707">
        <v>4124</v>
      </c>
      <c r="O707">
        <v>15</v>
      </c>
      <c r="P707">
        <v>0</v>
      </c>
      <c r="Q707">
        <f>VLOOKUP(C707,[1]Parish_language_2022b!$1:$1048576,8,FALSE)</f>
        <v>39</v>
      </c>
      <c r="R707">
        <f>VLOOKUP(C707,[1]Parish_language_2022b!$1:$1048576,7,FALSE)</f>
        <v>47</v>
      </c>
      <c r="S707">
        <f>VLOOKUP(C707,[1]Parish_language_2022b!$1:$1048576,6,FALSE)</f>
        <v>4219</v>
      </c>
      <c r="T707">
        <f>VLOOKUP(C707,[1]Parish_language_2022b!$1:$1048576,8,FALSE)</f>
        <v>39</v>
      </c>
      <c r="U707">
        <v>3856</v>
      </c>
      <c r="V707">
        <v>3108</v>
      </c>
      <c r="W707">
        <v>4081</v>
      </c>
      <c r="X707">
        <v>3119</v>
      </c>
      <c r="Y707">
        <v>45</v>
      </c>
      <c r="Z707">
        <v>182</v>
      </c>
      <c r="AA707">
        <v>49</v>
      </c>
      <c r="AB707">
        <v>0</v>
      </c>
      <c r="AC707">
        <v>33</v>
      </c>
      <c r="AD707">
        <v>152</v>
      </c>
    </row>
    <row r="708" spans="1:30" ht="15" customHeight="1" x14ac:dyDescent="0.35">
      <c r="A708" s="1">
        <v>28</v>
      </c>
      <c r="B708" s="1" t="s">
        <v>707</v>
      </c>
      <c r="C708" s="2">
        <v>231396</v>
      </c>
      <c r="D708" s="17">
        <v>536</v>
      </c>
      <c r="E708" s="18">
        <v>248</v>
      </c>
      <c r="F708">
        <v>86</v>
      </c>
      <c r="G708">
        <v>92</v>
      </c>
      <c r="H708">
        <v>36</v>
      </c>
      <c r="I708">
        <v>19</v>
      </c>
      <c r="J708">
        <v>13</v>
      </c>
      <c r="K708">
        <v>1</v>
      </c>
      <c r="L708">
        <v>1</v>
      </c>
      <c r="M708">
        <v>0</v>
      </c>
      <c r="N708">
        <v>526</v>
      </c>
      <c r="O708">
        <v>1</v>
      </c>
      <c r="P708">
        <v>0</v>
      </c>
      <c r="Q708">
        <f>VLOOKUP(C708,[1]Parish_language_2022b!$1:$1048576,8,FALSE)</f>
        <v>9</v>
      </c>
      <c r="R708">
        <f>VLOOKUP(C708,[1]Parish_language_2022b!$1:$1048576,7,FALSE)</f>
        <v>16</v>
      </c>
      <c r="S708">
        <f>VLOOKUP(C708,[1]Parish_language_2022b!$1:$1048576,6,FALSE)</f>
        <v>508</v>
      </c>
      <c r="T708">
        <f>VLOOKUP(C708,[1]Parish_language_2022b!$1:$1048576,8,FALSE)</f>
        <v>9</v>
      </c>
      <c r="U708">
        <v>496</v>
      </c>
      <c r="V708">
        <v>382</v>
      </c>
      <c r="W708">
        <v>525</v>
      </c>
      <c r="X708">
        <v>359</v>
      </c>
      <c r="Y708">
        <v>3</v>
      </c>
      <c r="Z708">
        <v>3</v>
      </c>
      <c r="AA708">
        <v>0</v>
      </c>
      <c r="AB708">
        <v>5</v>
      </c>
      <c r="AC708">
        <v>1</v>
      </c>
      <c r="AD708">
        <v>29</v>
      </c>
    </row>
    <row r="709" spans="1:30" ht="15" customHeight="1" x14ac:dyDescent="0.35">
      <c r="A709" s="1">
        <v>28</v>
      </c>
      <c r="B709" s="1" t="s">
        <v>708</v>
      </c>
      <c r="C709" s="2">
        <v>231397</v>
      </c>
      <c r="D709" s="17">
        <v>902</v>
      </c>
      <c r="E709" s="18">
        <v>407</v>
      </c>
      <c r="F709">
        <v>127</v>
      </c>
      <c r="G709">
        <v>149</v>
      </c>
      <c r="H709">
        <v>64</v>
      </c>
      <c r="I709">
        <v>45</v>
      </c>
      <c r="J709">
        <v>16</v>
      </c>
      <c r="K709">
        <v>5</v>
      </c>
      <c r="L709">
        <v>0</v>
      </c>
      <c r="M709">
        <v>2</v>
      </c>
      <c r="N709">
        <v>872</v>
      </c>
      <c r="O709">
        <v>3</v>
      </c>
      <c r="P709">
        <v>0</v>
      </c>
      <c r="Q709">
        <f>VLOOKUP(C709,[1]Parish_language_2022b!$1:$1048576,8,FALSE)</f>
        <v>2</v>
      </c>
      <c r="R709">
        <f>VLOOKUP(C709,[1]Parish_language_2022b!$1:$1048576,7,FALSE)</f>
        <v>12</v>
      </c>
      <c r="S709">
        <f>VLOOKUP(C709,[1]Parish_language_2022b!$1:$1048576,6,FALSE)</f>
        <v>872</v>
      </c>
      <c r="T709">
        <f>VLOOKUP(C709,[1]Parish_language_2022b!$1:$1048576,8,FALSE)</f>
        <v>2</v>
      </c>
      <c r="U709">
        <v>845</v>
      </c>
      <c r="V709">
        <v>709</v>
      </c>
      <c r="W709">
        <v>876</v>
      </c>
      <c r="X709">
        <v>707</v>
      </c>
      <c r="Y709">
        <v>8</v>
      </c>
      <c r="Z709">
        <v>7</v>
      </c>
      <c r="AA709">
        <v>2</v>
      </c>
      <c r="AB709">
        <v>1</v>
      </c>
      <c r="AC709">
        <v>4</v>
      </c>
      <c r="AD709">
        <v>36</v>
      </c>
    </row>
    <row r="710" spans="1:30" ht="15" customHeight="1" x14ac:dyDescent="0.35">
      <c r="A710" s="1">
        <v>28</v>
      </c>
      <c r="B710" s="1" t="s">
        <v>709</v>
      </c>
      <c r="C710" s="2">
        <v>231439</v>
      </c>
      <c r="D710" s="17">
        <v>3473</v>
      </c>
      <c r="E710" s="18">
        <v>1666</v>
      </c>
      <c r="F710">
        <v>625</v>
      </c>
      <c r="G710">
        <v>604</v>
      </c>
      <c r="H710">
        <v>210</v>
      </c>
      <c r="I710">
        <v>171</v>
      </c>
      <c r="J710">
        <v>45</v>
      </c>
      <c r="K710">
        <v>8</v>
      </c>
      <c r="L710">
        <v>1</v>
      </c>
      <c r="M710">
        <v>0</v>
      </c>
      <c r="N710">
        <v>3321</v>
      </c>
      <c r="O710">
        <v>5</v>
      </c>
      <c r="P710">
        <v>1</v>
      </c>
      <c r="Q710">
        <f>VLOOKUP(C710,[1]Parish_language_2022b!$1:$1048576,8,FALSE)</f>
        <v>22</v>
      </c>
      <c r="R710">
        <f>VLOOKUP(C710,[1]Parish_language_2022b!$1:$1048576,7,FALSE)</f>
        <v>77</v>
      </c>
      <c r="S710">
        <f>VLOOKUP(C710,[1]Parish_language_2022b!$1:$1048576,6,FALSE)</f>
        <v>3329</v>
      </c>
      <c r="T710">
        <f>VLOOKUP(C710,[1]Parish_language_2022b!$1:$1048576,8,FALSE)</f>
        <v>22</v>
      </c>
      <c r="U710">
        <v>3226</v>
      </c>
      <c r="V710">
        <v>2561</v>
      </c>
      <c r="W710">
        <v>3395</v>
      </c>
      <c r="X710">
        <v>2620</v>
      </c>
      <c r="Y710">
        <v>33</v>
      </c>
      <c r="Z710">
        <v>35</v>
      </c>
      <c r="AA710">
        <v>3</v>
      </c>
      <c r="AB710">
        <v>3</v>
      </c>
      <c r="AC710">
        <v>19</v>
      </c>
      <c r="AD710">
        <v>135</v>
      </c>
    </row>
    <row r="711" spans="1:30" ht="15" customHeight="1" x14ac:dyDescent="0.35">
      <c r="A711" s="1">
        <v>28</v>
      </c>
      <c r="B711" s="1" t="s">
        <v>710</v>
      </c>
      <c r="C711" s="2">
        <v>231400</v>
      </c>
      <c r="D711" s="17">
        <v>3290</v>
      </c>
      <c r="E711" s="18">
        <v>1424</v>
      </c>
      <c r="F711">
        <v>422</v>
      </c>
      <c r="G711">
        <v>493</v>
      </c>
      <c r="H711">
        <v>227</v>
      </c>
      <c r="I711">
        <v>212</v>
      </c>
      <c r="J711">
        <v>55</v>
      </c>
      <c r="K711">
        <v>14</v>
      </c>
      <c r="L711">
        <v>4</v>
      </c>
      <c r="M711">
        <v>1</v>
      </c>
      <c r="N711">
        <v>3140</v>
      </c>
      <c r="O711">
        <v>6</v>
      </c>
      <c r="P711">
        <v>0</v>
      </c>
      <c r="Q711">
        <f>VLOOKUP(C711,[1]Parish_language_2022b!$1:$1048576,8,FALSE)</f>
        <v>14</v>
      </c>
      <c r="R711">
        <f>VLOOKUP(C711,[1]Parish_language_2022b!$1:$1048576,7,FALSE)</f>
        <v>38</v>
      </c>
      <c r="S711">
        <f>VLOOKUP(C711,[1]Parish_language_2022b!$1:$1048576,6,FALSE)</f>
        <v>3137</v>
      </c>
      <c r="T711">
        <f>VLOOKUP(C711,[1]Parish_language_2022b!$1:$1048576,8,FALSE)</f>
        <v>14</v>
      </c>
      <c r="U711">
        <v>3109</v>
      </c>
      <c r="V711">
        <v>2753</v>
      </c>
      <c r="W711">
        <v>3222</v>
      </c>
      <c r="X711">
        <v>2737</v>
      </c>
      <c r="Y711">
        <v>19</v>
      </c>
      <c r="Z711">
        <v>37</v>
      </c>
      <c r="AA711">
        <v>5</v>
      </c>
      <c r="AB711">
        <v>3</v>
      </c>
      <c r="AC711">
        <v>6</v>
      </c>
      <c r="AD711">
        <v>97</v>
      </c>
    </row>
    <row r="712" spans="1:30" ht="15" customHeight="1" x14ac:dyDescent="0.35">
      <c r="A712" s="1">
        <v>28</v>
      </c>
      <c r="B712" s="1" t="s">
        <v>711</v>
      </c>
      <c r="C712" s="2">
        <v>271629</v>
      </c>
      <c r="D712" s="17">
        <v>2030</v>
      </c>
      <c r="E712" s="18">
        <v>895</v>
      </c>
      <c r="F712">
        <v>249</v>
      </c>
      <c r="G712">
        <v>396</v>
      </c>
      <c r="H712">
        <v>110</v>
      </c>
      <c r="I712">
        <v>117</v>
      </c>
      <c r="J712">
        <v>20</v>
      </c>
      <c r="K712">
        <v>3</v>
      </c>
      <c r="L712">
        <v>4</v>
      </c>
      <c r="M712">
        <v>0</v>
      </c>
      <c r="N712">
        <v>1927</v>
      </c>
      <c r="O712">
        <v>9</v>
      </c>
      <c r="P712">
        <v>0</v>
      </c>
      <c r="Q712">
        <f>VLOOKUP(C712,[1]Parish_language_2022b!$1:$1048576,8,FALSE)</f>
        <v>16</v>
      </c>
      <c r="R712">
        <f>VLOOKUP(C712,[1]Parish_language_2022b!$1:$1048576,7,FALSE)</f>
        <v>23</v>
      </c>
      <c r="S712">
        <f>VLOOKUP(C712,[1]Parish_language_2022b!$1:$1048576,6,FALSE)</f>
        <v>1935</v>
      </c>
      <c r="T712">
        <f>VLOOKUP(C712,[1]Parish_language_2022b!$1:$1048576,8,FALSE)</f>
        <v>16</v>
      </c>
      <c r="U712">
        <v>1913</v>
      </c>
      <c r="V712">
        <v>1443</v>
      </c>
      <c r="W712">
        <v>2000</v>
      </c>
      <c r="X712">
        <v>1460</v>
      </c>
      <c r="Y712">
        <v>11</v>
      </c>
      <c r="Z712">
        <v>3</v>
      </c>
      <c r="AA712">
        <v>0</v>
      </c>
      <c r="AB712">
        <v>4</v>
      </c>
      <c r="AC712">
        <v>6</v>
      </c>
      <c r="AD712">
        <v>131</v>
      </c>
    </row>
    <row r="713" spans="1:30" ht="15" customHeight="1" x14ac:dyDescent="0.35">
      <c r="A713" s="1">
        <v>28</v>
      </c>
      <c r="B713" s="1" t="s">
        <v>712</v>
      </c>
      <c r="C713" s="2">
        <v>281697</v>
      </c>
      <c r="D713" s="17">
        <v>1319</v>
      </c>
      <c r="E713" s="18">
        <v>593</v>
      </c>
      <c r="F713">
        <v>151</v>
      </c>
      <c r="G713">
        <v>276</v>
      </c>
      <c r="H713">
        <v>83</v>
      </c>
      <c r="I713">
        <v>54</v>
      </c>
      <c r="J713">
        <v>19</v>
      </c>
      <c r="K713">
        <v>3</v>
      </c>
      <c r="L713">
        <v>4</v>
      </c>
      <c r="M713">
        <v>0</v>
      </c>
      <c r="N713">
        <v>1258</v>
      </c>
      <c r="O713">
        <v>3</v>
      </c>
      <c r="P713">
        <v>1</v>
      </c>
      <c r="Q713">
        <f>VLOOKUP(C713,[1]Parish_language_2022b!$1:$1048576,8,FALSE)</f>
        <v>4</v>
      </c>
      <c r="R713">
        <f>VLOOKUP(C713,[1]Parish_language_2022b!$1:$1048576,7,FALSE)</f>
        <v>27</v>
      </c>
      <c r="S713">
        <f>VLOOKUP(C713,[1]Parish_language_2022b!$1:$1048576,6,FALSE)</f>
        <v>1255</v>
      </c>
      <c r="T713">
        <f>VLOOKUP(C713,[1]Parish_language_2022b!$1:$1048576,8,FALSE)</f>
        <v>4</v>
      </c>
      <c r="U713">
        <v>1241</v>
      </c>
      <c r="V713">
        <v>1074</v>
      </c>
      <c r="W713">
        <v>1301</v>
      </c>
      <c r="X713">
        <v>1091</v>
      </c>
      <c r="Y713">
        <v>4</v>
      </c>
      <c r="Z713">
        <v>4</v>
      </c>
      <c r="AA713">
        <v>0</v>
      </c>
      <c r="AB713">
        <v>1</v>
      </c>
      <c r="AC713">
        <v>8</v>
      </c>
      <c r="AD713">
        <v>72</v>
      </c>
    </row>
    <row r="714" spans="1:30" ht="15" customHeight="1" x14ac:dyDescent="0.35">
      <c r="A714" s="1">
        <v>28</v>
      </c>
      <c r="B714" s="1" t="s">
        <v>713</v>
      </c>
      <c r="C714" s="2">
        <v>281715</v>
      </c>
      <c r="D714" s="17">
        <v>12437</v>
      </c>
      <c r="E714" s="18">
        <v>5752</v>
      </c>
      <c r="F714">
        <v>1876</v>
      </c>
      <c r="G714">
        <v>2259</v>
      </c>
      <c r="H714">
        <v>806</v>
      </c>
      <c r="I714">
        <v>651</v>
      </c>
      <c r="J714">
        <v>157</v>
      </c>
      <c r="K714">
        <v>22</v>
      </c>
      <c r="L714">
        <v>9</v>
      </c>
      <c r="M714">
        <v>0</v>
      </c>
      <c r="N714">
        <v>11962</v>
      </c>
      <c r="O714">
        <v>70</v>
      </c>
      <c r="P714">
        <v>4</v>
      </c>
      <c r="Q714">
        <f>VLOOKUP(C714,[1]Parish_language_2022b!$1:$1048576,8,FALSE)</f>
        <v>46</v>
      </c>
      <c r="R714">
        <f>VLOOKUP(C714,[1]Parish_language_2022b!$1:$1048576,7,FALSE)</f>
        <v>110</v>
      </c>
      <c r="S714">
        <f>VLOOKUP(C714,[1]Parish_language_2022b!$1:$1048576,6,FALSE)</f>
        <v>12014</v>
      </c>
      <c r="T714">
        <f>VLOOKUP(C714,[1]Parish_language_2022b!$1:$1048576,8,FALSE)</f>
        <v>46</v>
      </c>
      <c r="U714">
        <v>11830</v>
      </c>
      <c r="V714">
        <v>10741</v>
      </c>
      <c r="W714">
        <v>12230</v>
      </c>
      <c r="X714">
        <v>10851</v>
      </c>
      <c r="Y714">
        <v>66</v>
      </c>
      <c r="Z714">
        <v>81</v>
      </c>
      <c r="AA714">
        <v>17</v>
      </c>
      <c r="AB714">
        <v>1</v>
      </c>
      <c r="AC714">
        <v>39</v>
      </c>
      <c r="AD714">
        <v>684</v>
      </c>
    </row>
    <row r="715" spans="1:30" ht="15" customHeight="1" x14ac:dyDescent="0.35">
      <c r="A715" s="1">
        <v>28</v>
      </c>
      <c r="B715" s="1" t="s">
        <v>714</v>
      </c>
      <c r="C715" s="2">
        <v>231401</v>
      </c>
      <c r="D715" s="17">
        <v>3590</v>
      </c>
      <c r="E715" s="18">
        <v>1714</v>
      </c>
      <c r="F715">
        <v>617</v>
      </c>
      <c r="G715">
        <v>659</v>
      </c>
      <c r="H715">
        <v>249</v>
      </c>
      <c r="I715">
        <v>128</v>
      </c>
      <c r="J715">
        <v>46</v>
      </c>
      <c r="K715">
        <v>20</v>
      </c>
      <c r="L715">
        <v>3</v>
      </c>
      <c r="M715">
        <v>1</v>
      </c>
      <c r="N715">
        <v>3385</v>
      </c>
      <c r="O715">
        <v>34</v>
      </c>
      <c r="P715">
        <v>9</v>
      </c>
      <c r="Q715">
        <f>VLOOKUP(C715,[1]Parish_language_2022b!$1:$1048576,8,FALSE)</f>
        <v>29</v>
      </c>
      <c r="R715">
        <f>VLOOKUP(C715,[1]Parish_language_2022b!$1:$1048576,7,FALSE)</f>
        <v>43</v>
      </c>
      <c r="S715">
        <f>VLOOKUP(C715,[1]Parish_language_2022b!$1:$1048576,6,FALSE)</f>
        <v>3433</v>
      </c>
      <c r="T715">
        <f>VLOOKUP(C715,[1]Parish_language_2022b!$1:$1048576,8,FALSE)</f>
        <v>29</v>
      </c>
      <c r="U715">
        <v>3389</v>
      </c>
      <c r="V715">
        <v>3060</v>
      </c>
      <c r="W715">
        <v>3469</v>
      </c>
      <c r="X715">
        <v>3040</v>
      </c>
      <c r="Y715">
        <v>12</v>
      </c>
      <c r="Z715">
        <v>53</v>
      </c>
      <c r="AA715">
        <v>7</v>
      </c>
      <c r="AB715">
        <v>5</v>
      </c>
      <c r="AC715">
        <v>29</v>
      </c>
      <c r="AD715">
        <v>151</v>
      </c>
    </row>
    <row r="716" spans="1:30" ht="15" customHeight="1" x14ac:dyDescent="0.35">
      <c r="A716" s="1">
        <v>28</v>
      </c>
      <c r="B716" s="1" t="s">
        <v>715</v>
      </c>
      <c r="C716" s="2">
        <v>281647</v>
      </c>
      <c r="D716" s="17">
        <v>761</v>
      </c>
      <c r="E716" s="18">
        <v>317</v>
      </c>
      <c r="F716">
        <v>57</v>
      </c>
      <c r="G716">
        <v>144</v>
      </c>
      <c r="H716">
        <v>52</v>
      </c>
      <c r="I716">
        <v>34</v>
      </c>
      <c r="J716">
        <v>14</v>
      </c>
      <c r="K716">
        <v>2</v>
      </c>
      <c r="L716">
        <v>1</v>
      </c>
      <c r="M716">
        <v>0</v>
      </c>
      <c r="N716">
        <v>721</v>
      </c>
      <c r="O716">
        <v>5</v>
      </c>
      <c r="P716">
        <v>1</v>
      </c>
      <c r="Q716">
        <f>VLOOKUP(C716,[1]Parish_language_2022b!$1:$1048576,8,FALSE)</f>
        <v>5</v>
      </c>
      <c r="R716">
        <f>VLOOKUP(C716,[1]Parish_language_2022b!$1:$1048576,7,FALSE)</f>
        <v>10</v>
      </c>
      <c r="S716">
        <f>VLOOKUP(C716,[1]Parish_language_2022b!$1:$1048576,6,FALSE)</f>
        <v>731</v>
      </c>
      <c r="T716">
        <f>VLOOKUP(C716,[1]Parish_language_2022b!$1:$1048576,8,FALSE)</f>
        <v>5</v>
      </c>
      <c r="U716">
        <v>706</v>
      </c>
      <c r="V716">
        <v>588</v>
      </c>
      <c r="W716">
        <v>724</v>
      </c>
      <c r="X716">
        <v>565</v>
      </c>
      <c r="Y716">
        <v>4</v>
      </c>
      <c r="Z716">
        <v>30</v>
      </c>
      <c r="AA716">
        <v>6</v>
      </c>
      <c r="AB716">
        <v>1</v>
      </c>
      <c r="AC716">
        <v>2</v>
      </c>
      <c r="AD716">
        <v>36</v>
      </c>
    </row>
    <row r="717" spans="1:30" ht="15" customHeight="1" x14ac:dyDescent="0.35">
      <c r="A717" s="1">
        <v>28</v>
      </c>
      <c r="B717" s="1" t="s">
        <v>716</v>
      </c>
      <c r="C717" s="2">
        <v>281648</v>
      </c>
      <c r="D717" s="17">
        <v>577</v>
      </c>
      <c r="E717" s="18">
        <v>244</v>
      </c>
      <c r="F717">
        <v>65</v>
      </c>
      <c r="G717">
        <v>93</v>
      </c>
      <c r="H717">
        <v>42</v>
      </c>
      <c r="I717">
        <v>35</v>
      </c>
      <c r="J717">
        <v>8</v>
      </c>
      <c r="K717">
        <v>3</v>
      </c>
      <c r="L717">
        <v>0</v>
      </c>
      <c r="M717">
        <v>0</v>
      </c>
      <c r="N717">
        <v>552</v>
      </c>
      <c r="O717">
        <v>2</v>
      </c>
      <c r="P717">
        <v>0</v>
      </c>
      <c r="Q717">
        <f>VLOOKUP(C717,[1]Parish_language_2022b!$1:$1048576,8,FALSE)</f>
        <v>4</v>
      </c>
      <c r="R717">
        <f>VLOOKUP(C717,[1]Parish_language_2022b!$1:$1048576,7,FALSE)</f>
        <v>9</v>
      </c>
      <c r="S717">
        <f>VLOOKUP(C717,[1]Parish_language_2022b!$1:$1048576,6,FALSE)</f>
        <v>546</v>
      </c>
      <c r="T717">
        <f>VLOOKUP(C717,[1]Parish_language_2022b!$1:$1048576,8,FALSE)</f>
        <v>4</v>
      </c>
      <c r="U717">
        <v>532</v>
      </c>
      <c r="V717">
        <v>418</v>
      </c>
      <c r="W717">
        <v>562</v>
      </c>
      <c r="X717">
        <v>426</v>
      </c>
      <c r="Y717">
        <v>2</v>
      </c>
      <c r="Z717">
        <v>0</v>
      </c>
      <c r="AA717">
        <v>2</v>
      </c>
      <c r="AB717">
        <v>0</v>
      </c>
      <c r="AC717">
        <v>6</v>
      </c>
      <c r="AD717">
        <v>31</v>
      </c>
    </row>
    <row r="718" spans="1:30" ht="15" customHeight="1" x14ac:dyDescent="0.35">
      <c r="A718" s="1">
        <v>28</v>
      </c>
      <c r="B718" s="1" t="s">
        <v>717</v>
      </c>
      <c r="C718" s="2">
        <v>281649</v>
      </c>
      <c r="D718" s="17">
        <v>2198</v>
      </c>
      <c r="E718" s="18">
        <v>1103</v>
      </c>
      <c r="F718">
        <v>413</v>
      </c>
      <c r="G718">
        <v>456</v>
      </c>
      <c r="H718">
        <v>127</v>
      </c>
      <c r="I718">
        <v>90</v>
      </c>
      <c r="J718">
        <v>19</v>
      </c>
      <c r="K718">
        <v>7</v>
      </c>
      <c r="L718">
        <v>3</v>
      </c>
      <c r="M718">
        <v>0</v>
      </c>
      <c r="N718">
        <v>2135</v>
      </c>
      <c r="O718">
        <v>3</v>
      </c>
      <c r="P718">
        <v>1</v>
      </c>
      <c r="Q718">
        <f>VLOOKUP(C718,[1]Parish_language_2022b!$1:$1048576,8,FALSE)</f>
        <v>11</v>
      </c>
      <c r="R718">
        <f>VLOOKUP(C718,[1]Parish_language_2022b!$1:$1048576,7,FALSE)</f>
        <v>20</v>
      </c>
      <c r="S718">
        <f>VLOOKUP(C718,[1]Parish_language_2022b!$1:$1048576,6,FALSE)</f>
        <v>2136</v>
      </c>
      <c r="T718">
        <f>VLOOKUP(C718,[1]Parish_language_2022b!$1:$1048576,8,FALSE)</f>
        <v>11</v>
      </c>
      <c r="U718">
        <v>2033</v>
      </c>
      <c r="V718">
        <v>1566</v>
      </c>
      <c r="W718">
        <v>2176</v>
      </c>
      <c r="X718">
        <v>1638</v>
      </c>
      <c r="Y718">
        <v>10</v>
      </c>
      <c r="Z718">
        <v>9</v>
      </c>
      <c r="AA718">
        <v>3</v>
      </c>
      <c r="AB718">
        <v>1</v>
      </c>
      <c r="AC718">
        <v>2</v>
      </c>
      <c r="AD718">
        <v>134</v>
      </c>
    </row>
    <row r="719" spans="1:30" ht="15" customHeight="1" x14ac:dyDescent="0.35">
      <c r="A719" s="1">
        <v>28</v>
      </c>
      <c r="B719" s="1" t="s">
        <v>718</v>
      </c>
      <c r="C719" s="2">
        <v>271607</v>
      </c>
      <c r="D719" s="17">
        <v>2270</v>
      </c>
      <c r="E719" s="18">
        <v>1077</v>
      </c>
      <c r="F719">
        <v>417</v>
      </c>
      <c r="G719">
        <v>387</v>
      </c>
      <c r="H719">
        <v>147</v>
      </c>
      <c r="I719">
        <v>91</v>
      </c>
      <c r="J719">
        <v>29</v>
      </c>
      <c r="K719">
        <v>9</v>
      </c>
      <c r="L719">
        <v>0</v>
      </c>
      <c r="M719">
        <v>0</v>
      </c>
      <c r="N719">
        <v>2072</v>
      </c>
      <c r="O719">
        <v>33</v>
      </c>
      <c r="P719">
        <v>8</v>
      </c>
      <c r="Q719">
        <f>VLOOKUP(C719,[1]Parish_language_2022b!$1:$1048576,8,FALSE)</f>
        <v>12</v>
      </c>
      <c r="R719">
        <f>VLOOKUP(C719,[1]Parish_language_2022b!$1:$1048576,7,FALSE)</f>
        <v>46</v>
      </c>
      <c r="S719">
        <f>VLOOKUP(C719,[1]Parish_language_2022b!$1:$1048576,6,FALSE)</f>
        <v>2151</v>
      </c>
      <c r="T719">
        <f>VLOOKUP(C719,[1]Parish_language_2022b!$1:$1048576,8,FALSE)</f>
        <v>12</v>
      </c>
      <c r="U719">
        <v>2063</v>
      </c>
      <c r="V719">
        <v>1806</v>
      </c>
      <c r="W719">
        <v>2184</v>
      </c>
      <c r="X719">
        <v>1790</v>
      </c>
      <c r="Y719">
        <v>30</v>
      </c>
      <c r="Z719">
        <v>13</v>
      </c>
      <c r="AA719">
        <v>6</v>
      </c>
      <c r="AB719">
        <v>2</v>
      </c>
      <c r="AC719">
        <v>22</v>
      </c>
      <c r="AD719">
        <v>127</v>
      </c>
    </row>
    <row r="720" spans="1:30" ht="15" customHeight="1" x14ac:dyDescent="0.35">
      <c r="A720" s="1">
        <v>28</v>
      </c>
      <c r="B720" s="1" t="s">
        <v>719</v>
      </c>
      <c r="C720" s="2">
        <v>231402</v>
      </c>
      <c r="D720" s="17">
        <v>5028</v>
      </c>
      <c r="E720" s="18">
        <v>2072</v>
      </c>
      <c r="F720">
        <v>607</v>
      </c>
      <c r="G720">
        <v>671</v>
      </c>
      <c r="H720">
        <v>376</v>
      </c>
      <c r="I720">
        <v>296</v>
      </c>
      <c r="J720">
        <v>100</v>
      </c>
      <c r="K720">
        <v>28</v>
      </c>
      <c r="L720">
        <v>1</v>
      </c>
      <c r="M720">
        <v>2</v>
      </c>
      <c r="N720">
        <v>4782</v>
      </c>
      <c r="O720">
        <v>19</v>
      </c>
      <c r="P720">
        <v>1</v>
      </c>
      <c r="Q720">
        <f>VLOOKUP(C720,[1]Parish_language_2022b!$1:$1048576,8,FALSE)</f>
        <v>22</v>
      </c>
      <c r="R720">
        <f>VLOOKUP(C720,[1]Parish_language_2022b!$1:$1048576,7,FALSE)</f>
        <v>46</v>
      </c>
      <c r="S720">
        <f>VLOOKUP(C720,[1]Parish_language_2022b!$1:$1048576,6,FALSE)</f>
        <v>4793</v>
      </c>
      <c r="T720">
        <f>VLOOKUP(C720,[1]Parish_language_2022b!$1:$1048576,8,FALSE)</f>
        <v>22</v>
      </c>
      <c r="U720">
        <v>4826</v>
      </c>
      <c r="V720">
        <v>4518</v>
      </c>
      <c r="W720">
        <v>4906</v>
      </c>
      <c r="X720">
        <v>4497</v>
      </c>
      <c r="Y720">
        <v>34</v>
      </c>
      <c r="Z720">
        <v>56</v>
      </c>
      <c r="AA720">
        <v>11</v>
      </c>
      <c r="AB720">
        <v>4</v>
      </c>
      <c r="AC720">
        <v>6</v>
      </c>
      <c r="AD720">
        <v>162</v>
      </c>
    </row>
    <row r="721" spans="1:30" ht="15" customHeight="1" x14ac:dyDescent="0.35">
      <c r="A721" s="1">
        <v>28</v>
      </c>
      <c r="B721" s="1" t="s">
        <v>720</v>
      </c>
      <c r="C721" s="2">
        <v>281650</v>
      </c>
      <c r="D721" s="17">
        <v>7588</v>
      </c>
      <c r="E721" s="18">
        <v>3605</v>
      </c>
      <c r="F721">
        <v>1357</v>
      </c>
      <c r="G721">
        <v>1341</v>
      </c>
      <c r="H721">
        <v>429</v>
      </c>
      <c r="I721">
        <v>342</v>
      </c>
      <c r="J721">
        <v>111</v>
      </c>
      <c r="K721">
        <v>26</v>
      </c>
      <c r="L721">
        <v>12</v>
      </c>
      <c r="M721">
        <v>6</v>
      </c>
      <c r="N721">
        <v>7129</v>
      </c>
      <c r="O721">
        <v>44</v>
      </c>
      <c r="P721">
        <v>6</v>
      </c>
      <c r="Q721">
        <f>VLOOKUP(C721,[1]Parish_language_2022b!$1:$1048576,8,FALSE)</f>
        <v>62</v>
      </c>
      <c r="R721">
        <f>VLOOKUP(C721,[1]Parish_language_2022b!$1:$1048576,7,FALSE)</f>
        <v>110</v>
      </c>
      <c r="S721">
        <f>VLOOKUP(C721,[1]Parish_language_2022b!$1:$1048576,6,FALSE)</f>
        <v>7218</v>
      </c>
      <c r="T721">
        <f>VLOOKUP(C721,[1]Parish_language_2022b!$1:$1048576,8,FALSE)</f>
        <v>62</v>
      </c>
      <c r="U721">
        <v>6852</v>
      </c>
      <c r="V721">
        <v>5508</v>
      </c>
      <c r="W721">
        <v>7399</v>
      </c>
      <c r="X721">
        <v>5588</v>
      </c>
      <c r="Y721">
        <v>54</v>
      </c>
      <c r="Z721">
        <v>101</v>
      </c>
      <c r="AA721">
        <v>7</v>
      </c>
      <c r="AB721">
        <v>4</v>
      </c>
      <c r="AC721">
        <v>29</v>
      </c>
      <c r="AD721">
        <v>333</v>
      </c>
    </row>
    <row r="722" spans="1:30" ht="15" customHeight="1" x14ac:dyDescent="0.35">
      <c r="A722" s="1">
        <v>28</v>
      </c>
      <c r="B722" s="1" t="s">
        <v>721</v>
      </c>
      <c r="C722" s="2">
        <v>231405</v>
      </c>
      <c r="D722" s="17">
        <v>2992</v>
      </c>
      <c r="E722" s="18">
        <v>1261</v>
      </c>
      <c r="F722">
        <v>361</v>
      </c>
      <c r="G722">
        <v>497</v>
      </c>
      <c r="H722">
        <v>200</v>
      </c>
      <c r="I722">
        <v>163</v>
      </c>
      <c r="J722">
        <v>39</v>
      </c>
      <c r="K722">
        <v>7</v>
      </c>
      <c r="L722">
        <v>0</v>
      </c>
      <c r="M722">
        <v>1</v>
      </c>
      <c r="N722">
        <v>2806</v>
      </c>
      <c r="O722">
        <v>10</v>
      </c>
      <c r="P722">
        <v>4</v>
      </c>
      <c r="Q722">
        <f>VLOOKUP(C722,[1]Parish_language_2022b!$1:$1048576,8,FALSE)</f>
        <v>13</v>
      </c>
      <c r="R722">
        <f>VLOOKUP(C722,[1]Parish_language_2022b!$1:$1048576,7,FALSE)</f>
        <v>28</v>
      </c>
      <c r="S722">
        <f>VLOOKUP(C722,[1]Parish_language_2022b!$1:$1048576,6,FALSE)</f>
        <v>2888</v>
      </c>
      <c r="T722">
        <f>VLOOKUP(C722,[1]Parish_language_2022b!$1:$1048576,8,FALSE)</f>
        <v>13</v>
      </c>
      <c r="U722">
        <v>2656</v>
      </c>
      <c r="V722">
        <v>2036</v>
      </c>
      <c r="W722">
        <v>2822</v>
      </c>
      <c r="X722">
        <v>2019</v>
      </c>
      <c r="Y722">
        <v>67</v>
      </c>
      <c r="Z722">
        <v>70</v>
      </c>
      <c r="AA722">
        <v>8</v>
      </c>
      <c r="AB722">
        <v>2</v>
      </c>
      <c r="AC722">
        <v>19</v>
      </c>
      <c r="AD722">
        <v>110</v>
      </c>
    </row>
    <row r="723" spans="1:30" ht="15" customHeight="1" x14ac:dyDescent="0.35">
      <c r="A723" s="1">
        <v>28</v>
      </c>
      <c r="B723" s="1" t="s">
        <v>722</v>
      </c>
      <c r="C723" s="2">
        <v>231404</v>
      </c>
      <c r="D723" s="17">
        <v>1205</v>
      </c>
      <c r="E723" s="18">
        <v>528</v>
      </c>
      <c r="F723">
        <v>156</v>
      </c>
      <c r="G723">
        <v>218</v>
      </c>
      <c r="H723">
        <v>77</v>
      </c>
      <c r="I723">
        <v>61</v>
      </c>
      <c r="J723">
        <v>12</v>
      </c>
      <c r="K723">
        <v>8</v>
      </c>
      <c r="L723">
        <v>0</v>
      </c>
      <c r="M723">
        <v>1</v>
      </c>
      <c r="N723">
        <v>1160</v>
      </c>
      <c r="O723">
        <v>2</v>
      </c>
      <c r="P723">
        <v>0</v>
      </c>
      <c r="Q723">
        <f>VLOOKUP(C723,[1]Parish_language_2022b!$1:$1048576,8,FALSE)</f>
        <v>3</v>
      </c>
      <c r="R723">
        <f>VLOOKUP(C723,[1]Parish_language_2022b!$1:$1048576,7,FALSE)</f>
        <v>18</v>
      </c>
      <c r="S723">
        <f>VLOOKUP(C723,[1]Parish_language_2022b!$1:$1048576,6,FALSE)</f>
        <v>1159</v>
      </c>
      <c r="T723">
        <f>VLOOKUP(C723,[1]Parish_language_2022b!$1:$1048576,8,FALSE)</f>
        <v>3</v>
      </c>
      <c r="U723">
        <v>1133</v>
      </c>
      <c r="V723">
        <v>956</v>
      </c>
      <c r="W723">
        <v>1188</v>
      </c>
      <c r="X723">
        <v>974</v>
      </c>
      <c r="Y723">
        <v>11</v>
      </c>
      <c r="Z723">
        <v>9</v>
      </c>
      <c r="AA723">
        <v>0</v>
      </c>
      <c r="AB723">
        <v>1</v>
      </c>
      <c r="AC723">
        <v>0</v>
      </c>
      <c r="AD723">
        <v>39</v>
      </c>
    </row>
    <row r="724" spans="1:30" ht="15" customHeight="1" x14ac:dyDescent="0.35">
      <c r="A724" s="1">
        <v>28</v>
      </c>
      <c r="B724" s="1" t="s">
        <v>723</v>
      </c>
      <c r="C724" s="2">
        <v>271608</v>
      </c>
      <c r="D724" s="17">
        <v>427</v>
      </c>
      <c r="E724" s="18">
        <v>196</v>
      </c>
      <c r="F724">
        <v>52</v>
      </c>
      <c r="G724">
        <v>89</v>
      </c>
      <c r="H724">
        <v>29</v>
      </c>
      <c r="I724">
        <v>16</v>
      </c>
      <c r="J724">
        <v>8</v>
      </c>
      <c r="K724">
        <v>0</v>
      </c>
      <c r="L724">
        <v>0</v>
      </c>
      <c r="M724">
        <v>0</v>
      </c>
      <c r="N724">
        <v>415</v>
      </c>
      <c r="O724">
        <v>1</v>
      </c>
      <c r="P724">
        <v>0</v>
      </c>
      <c r="Q724">
        <f>VLOOKUP(C724,[1]Parish_language_2022b!$1:$1048576,8,FALSE)</f>
        <v>10</v>
      </c>
      <c r="R724">
        <f>VLOOKUP(C724,[1]Parish_language_2022b!$1:$1048576,7,FALSE)</f>
        <v>14</v>
      </c>
      <c r="S724">
        <f>VLOOKUP(C724,[1]Parish_language_2022b!$1:$1048576,6,FALSE)</f>
        <v>398</v>
      </c>
      <c r="T724">
        <f>VLOOKUP(C724,[1]Parish_language_2022b!$1:$1048576,8,FALSE)</f>
        <v>10</v>
      </c>
      <c r="U724">
        <v>385</v>
      </c>
      <c r="V724">
        <v>262</v>
      </c>
      <c r="W724">
        <v>417</v>
      </c>
      <c r="X724">
        <v>287</v>
      </c>
      <c r="Y724">
        <v>6</v>
      </c>
      <c r="Z724">
        <v>5</v>
      </c>
      <c r="AA724">
        <v>1</v>
      </c>
      <c r="AB724">
        <v>0</v>
      </c>
      <c r="AC724">
        <v>0</v>
      </c>
      <c r="AD724">
        <v>17</v>
      </c>
    </row>
    <row r="725" spans="1:30" ht="15" customHeight="1" x14ac:dyDescent="0.35">
      <c r="A725" s="1">
        <v>28</v>
      </c>
      <c r="B725" s="1" t="s">
        <v>724</v>
      </c>
      <c r="C725" s="2">
        <v>281651</v>
      </c>
      <c r="D725" s="17">
        <v>3918</v>
      </c>
      <c r="E725" s="18">
        <v>1604</v>
      </c>
      <c r="F725">
        <v>512</v>
      </c>
      <c r="G725">
        <v>593</v>
      </c>
      <c r="H725">
        <v>244</v>
      </c>
      <c r="I725">
        <v>222</v>
      </c>
      <c r="J725">
        <v>52</v>
      </c>
      <c r="K725">
        <v>8</v>
      </c>
      <c r="L725">
        <v>1</v>
      </c>
      <c r="M725">
        <v>0</v>
      </c>
      <c r="N725">
        <v>3608</v>
      </c>
      <c r="O725">
        <v>26</v>
      </c>
      <c r="P725">
        <v>2</v>
      </c>
      <c r="Q725">
        <f>VLOOKUP(C725,[1]Parish_language_2022b!$1:$1048576,8,FALSE)</f>
        <v>17</v>
      </c>
      <c r="R725">
        <f>VLOOKUP(C725,[1]Parish_language_2022b!$1:$1048576,7,FALSE)</f>
        <v>64</v>
      </c>
      <c r="S725">
        <f>VLOOKUP(C725,[1]Parish_language_2022b!$1:$1048576,6,FALSE)</f>
        <v>3754</v>
      </c>
      <c r="T725">
        <f>VLOOKUP(C725,[1]Parish_language_2022b!$1:$1048576,8,FALSE)</f>
        <v>17</v>
      </c>
      <c r="U725">
        <v>3520</v>
      </c>
      <c r="V725">
        <v>3035</v>
      </c>
      <c r="W725">
        <v>3768</v>
      </c>
      <c r="X725">
        <v>2990</v>
      </c>
      <c r="Y725">
        <v>52</v>
      </c>
      <c r="Z725">
        <v>58</v>
      </c>
      <c r="AA725">
        <v>14</v>
      </c>
      <c r="AB725">
        <v>8</v>
      </c>
      <c r="AC725">
        <v>12</v>
      </c>
      <c r="AD725">
        <v>147</v>
      </c>
    </row>
    <row r="726" spans="1:30" ht="15" customHeight="1" x14ac:dyDescent="0.35">
      <c r="A726" s="1">
        <v>28</v>
      </c>
      <c r="B726" s="1" t="s">
        <v>725</v>
      </c>
      <c r="C726" s="2">
        <v>231407</v>
      </c>
      <c r="D726" s="17">
        <v>7330</v>
      </c>
      <c r="E726" s="18">
        <v>2925</v>
      </c>
      <c r="F726">
        <v>769</v>
      </c>
      <c r="G726">
        <v>1053</v>
      </c>
      <c r="H726">
        <v>451</v>
      </c>
      <c r="I726">
        <v>483</v>
      </c>
      <c r="J726">
        <v>133</v>
      </c>
      <c r="K726">
        <v>19</v>
      </c>
      <c r="L726">
        <v>2</v>
      </c>
      <c r="M726">
        <v>2</v>
      </c>
      <c r="N726">
        <v>7093</v>
      </c>
      <c r="O726">
        <v>34</v>
      </c>
      <c r="P726">
        <v>3</v>
      </c>
      <c r="Q726">
        <f>VLOOKUP(C726,[1]Parish_language_2022b!$1:$1048576,8,FALSE)</f>
        <v>34</v>
      </c>
      <c r="R726">
        <f>VLOOKUP(C726,[1]Parish_language_2022b!$1:$1048576,7,FALSE)</f>
        <v>99</v>
      </c>
      <c r="S726">
        <f>VLOOKUP(C726,[1]Parish_language_2022b!$1:$1048576,6,FALSE)</f>
        <v>7096</v>
      </c>
      <c r="T726">
        <f>VLOOKUP(C726,[1]Parish_language_2022b!$1:$1048576,8,FALSE)</f>
        <v>34</v>
      </c>
      <c r="U726">
        <v>6795</v>
      </c>
      <c r="V726">
        <v>5288</v>
      </c>
      <c r="W726">
        <v>7077</v>
      </c>
      <c r="X726">
        <v>5334</v>
      </c>
      <c r="Y726">
        <v>79</v>
      </c>
      <c r="Z726">
        <v>108</v>
      </c>
      <c r="AA726">
        <v>9</v>
      </c>
      <c r="AB726">
        <v>20</v>
      </c>
      <c r="AC726">
        <v>42</v>
      </c>
      <c r="AD726">
        <v>247</v>
      </c>
    </row>
    <row r="727" spans="1:30" ht="15" customHeight="1" x14ac:dyDescent="0.35">
      <c r="A727" s="1">
        <v>28</v>
      </c>
      <c r="B727" s="1" t="s">
        <v>726</v>
      </c>
      <c r="C727" s="2">
        <v>231408</v>
      </c>
      <c r="D727" s="17">
        <v>2202</v>
      </c>
      <c r="E727" s="18">
        <v>1001</v>
      </c>
      <c r="F727">
        <v>346</v>
      </c>
      <c r="G727">
        <v>327</v>
      </c>
      <c r="H727">
        <v>150</v>
      </c>
      <c r="I727">
        <v>144</v>
      </c>
      <c r="J727">
        <v>34</v>
      </c>
      <c r="K727">
        <v>6</v>
      </c>
      <c r="L727">
        <v>1</v>
      </c>
      <c r="M727">
        <v>0</v>
      </c>
      <c r="N727">
        <v>2110</v>
      </c>
      <c r="O727">
        <v>4</v>
      </c>
      <c r="P727">
        <v>0</v>
      </c>
      <c r="Q727">
        <f>VLOOKUP(C727,[1]Parish_language_2022b!$1:$1048576,8,FALSE)</f>
        <v>12</v>
      </c>
      <c r="R727">
        <f>VLOOKUP(C727,[1]Parish_language_2022b!$1:$1048576,7,FALSE)</f>
        <v>34</v>
      </c>
      <c r="S727">
        <f>VLOOKUP(C727,[1]Parish_language_2022b!$1:$1048576,6,FALSE)</f>
        <v>2106</v>
      </c>
      <c r="T727">
        <f>VLOOKUP(C727,[1]Parish_language_2022b!$1:$1048576,8,FALSE)</f>
        <v>12</v>
      </c>
      <c r="U727">
        <v>2063</v>
      </c>
      <c r="V727">
        <v>1699</v>
      </c>
      <c r="W727">
        <v>2147</v>
      </c>
      <c r="X727">
        <v>1717</v>
      </c>
      <c r="Y727">
        <v>19</v>
      </c>
      <c r="Z727">
        <v>23</v>
      </c>
      <c r="AA727">
        <v>5</v>
      </c>
      <c r="AB727">
        <v>2</v>
      </c>
      <c r="AC727">
        <v>4</v>
      </c>
      <c r="AD727">
        <v>95</v>
      </c>
    </row>
    <row r="728" spans="1:30" ht="15" customHeight="1" x14ac:dyDescent="0.35">
      <c r="A728" s="1">
        <v>28</v>
      </c>
      <c r="B728" s="1" t="s">
        <v>727</v>
      </c>
      <c r="C728" s="2">
        <v>291709</v>
      </c>
      <c r="D728" s="17">
        <v>5581</v>
      </c>
      <c r="E728" s="18">
        <v>2951</v>
      </c>
      <c r="F728">
        <v>1463</v>
      </c>
      <c r="G728">
        <v>911</v>
      </c>
      <c r="H728">
        <v>281</v>
      </c>
      <c r="I728">
        <v>191</v>
      </c>
      <c r="J728">
        <v>68</v>
      </c>
      <c r="K728">
        <v>23</v>
      </c>
      <c r="L728">
        <v>3</v>
      </c>
      <c r="M728">
        <v>7</v>
      </c>
      <c r="N728">
        <v>4985</v>
      </c>
      <c r="O728">
        <v>73</v>
      </c>
      <c r="P728">
        <v>18</v>
      </c>
      <c r="Q728">
        <f>VLOOKUP(C728,[1]Parish_language_2022b!$1:$1048576,8,FALSE)</f>
        <v>26</v>
      </c>
      <c r="R728">
        <f>VLOOKUP(C728,[1]Parish_language_2022b!$1:$1048576,7,FALSE)</f>
        <v>65</v>
      </c>
      <c r="S728">
        <f>VLOOKUP(C728,[1]Parish_language_2022b!$1:$1048576,6,FALSE)</f>
        <v>5338</v>
      </c>
      <c r="T728">
        <f>VLOOKUP(C728,[1]Parish_language_2022b!$1:$1048576,8,FALSE)</f>
        <v>26</v>
      </c>
      <c r="U728">
        <v>4795</v>
      </c>
      <c r="V728">
        <v>4398</v>
      </c>
      <c r="W728">
        <v>4963</v>
      </c>
      <c r="X728">
        <v>4237</v>
      </c>
      <c r="Y728">
        <v>78</v>
      </c>
      <c r="Z728">
        <v>347</v>
      </c>
      <c r="AA728">
        <v>93</v>
      </c>
      <c r="AB728">
        <v>7</v>
      </c>
      <c r="AC728">
        <v>87</v>
      </c>
      <c r="AD728">
        <v>196</v>
      </c>
    </row>
    <row r="729" spans="1:30" ht="15" customHeight="1" x14ac:dyDescent="0.35">
      <c r="A729" s="1">
        <v>28</v>
      </c>
      <c r="B729" s="1" t="s">
        <v>728</v>
      </c>
      <c r="C729" s="2">
        <v>281717</v>
      </c>
      <c r="D729" s="17">
        <v>17240</v>
      </c>
      <c r="E729" s="18">
        <v>7997</v>
      </c>
      <c r="F729">
        <v>2787</v>
      </c>
      <c r="G729">
        <v>2878</v>
      </c>
      <c r="H729">
        <v>1121</v>
      </c>
      <c r="I729">
        <v>912</v>
      </c>
      <c r="J729">
        <v>233</v>
      </c>
      <c r="K729">
        <v>39</v>
      </c>
      <c r="L729">
        <v>11</v>
      </c>
      <c r="M729">
        <v>0</v>
      </c>
      <c r="N729">
        <v>16467</v>
      </c>
      <c r="O729">
        <v>74</v>
      </c>
      <c r="P729">
        <v>10</v>
      </c>
      <c r="Q729">
        <f>VLOOKUP(C729,[1]Parish_language_2022b!$1:$1048576,8,FALSE)</f>
        <v>49</v>
      </c>
      <c r="R729">
        <f>VLOOKUP(C729,[1]Parish_language_2022b!$1:$1048576,7,FALSE)</f>
        <v>156</v>
      </c>
      <c r="S729">
        <f>VLOOKUP(C729,[1]Parish_language_2022b!$1:$1048576,6,FALSE)</f>
        <v>16708</v>
      </c>
      <c r="T729">
        <f>VLOOKUP(C729,[1]Parish_language_2022b!$1:$1048576,8,FALSE)</f>
        <v>49</v>
      </c>
      <c r="U729">
        <v>16154</v>
      </c>
      <c r="V729">
        <v>14497</v>
      </c>
      <c r="W729">
        <v>16449</v>
      </c>
      <c r="X729">
        <v>14444</v>
      </c>
      <c r="Y729">
        <v>154</v>
      </c>
      <c r="Z729">
        <v>442</v>
      </c>
      <c r="AA729">
        <v>39</v>
      </c>
      <c r="AB729">
        <v>11</v>
      </c>
      <c r="AC729">
        <v>141</v>
      </c>
      <c r="AD729">
        <v>748</v>
      </c>
    </row>
    <row r="730" spans="1:30" ht="15" customHeight="1" x14ac:dyDescent="0.35">
      <c r="A730" s="1">
        <v>28</v>
      </c>
      <c r="B730" s="1" t="s">
        <v>729</v>
      </c>
      <c r="C730" s="2">
        <v>291717</v>
      </c>
      <c r="D730" s="17">
        <v>2157</v>
      </c>
      <c r="E730" s="18">
        <v>989</v>
      </c>
      <c r="F730">
        <v>349</v>
      </c>
      <c r="G730">
        <v>396</v>
      </c>
      <c r="H730">
        <v>115</v>
      </c>
      <c r="I730">
        <v>78</v>
      </c>
      <c r="J730">
        <v>29</v>
      </c>
      <c r="K730">
        <v>6</v>
      </c>
      <c r="L730">
        <v>5</v>
      </c>
      <c r="M730">
        <v>2</v>
      </c>
      <c r="N730">
        <v>2027</v>
      </c>
      <c r="O730">
        <v>17</v>
      </c>
      <c r="P730">
        <v>2</v>
      </c>
      <c r="Q730">
        <f>VLOOKUP(C730,[1]Parish_language_2022b!$1:$1048576,8,FALSE)</f>
        <v>9</v>
      </c>
      <c r="R730">
        <f>VLOOKUP(C730,[1]Parish_language_2022b!$1:$1048576,7,FALSE)</f>
        <v>16</v>
      </c>
      <c r="S730">
        <f>VLOOKUP(C730,[1]Parish_language_2022b!$1:$1048576,6,FALSE)</f>
        <v>2075</v>
      </c>
      <c r="T730">
        <f>VLOOKUP(C730,[1]Parish_language_2022b!$1:$1048576,8,FALSE)</f>
        <v>9</v>
      </c>
      <c r="U730">
        <v>1963</v>
      </c>
      <c r="V730">
        <v>1761</v>
      </c>
      <c r="W730">
        <v>1941</v>
      </c>
      <c r="X730">
        <v>1691</v>
      </c>
      <c r="Y730">
        <v>18</v>
      </c>
      <c r="Z730">
        <v>163</v>
      </c>
      <c r="AA730">
        <v>1</v>
      </c>
      <c r="AB730">
        <v>1</v>
      </c>
      <c r="AC730">
        <v>32</v>
      </c>
      <c r="AD730">
        <v>90</v>
      </c>
    </row>
    <row r="731" spans="1:30" ht="15" customHeight="1" x14ac:dyDescent="0.35">
      <c r="A731" s="1">
        <v>28</v>
      </c>
      <c r="B731" s="1" t="s">
        <v>730</v>
      </c>
      <c r="C731" s="2">
        <v>291718</v>
      </c>
      <c r="D731" s="17">
        <v>4295</v>
      </c>
      <c r="E731" s="18">
        <v>2065</v>
      </c>
      <c r="F731">
        <v>873</v>
      </c>
      <c r="G731">
        <v>612</v>
      </c>
      <c r="H731">
        <v>297</v>
      </c>
      <c r="I731">
        <v>182</v>
      </c>
      <c r="J731">
        <v>85</v>
      </c>
      <c r="K731">
        <v>24</v>
      </c>
      <c r="L731">
        <v>4</v>
      </c>
      <c r="M731">
        <v>3</v>
      </c>
      <c r="N731">
        <v>3794</v>
      </c>
      <c r="O731">
        <v>85</v>
      </c>
      <c r="P731">
        <v>23</v>
      </c>
      <c r="Q731">
        <f>VLOOKUP(C731,[1]Parish_language_2022b!$1:$1048576,8,FALSE)</f>
        <v>15</v>
      </c>
      <c r="R731">
        <f>VLOOKUP(C731,[1]Parish_language_2022b!$1:$1048576,7,FALSE)</f>
        <v>73</v>
      </c>
      <c r="S731">
        <f>VLOOKUP(C731,[1]Parish_language_2022b!$1:$1048576,6,FALSE)</f>
        <v>4062</v>
      </c>
      <c r="T731">
        <f>VLOOKUP(C731,[1]Parish_language_2022b!$1:$1048576,8,FALSE)</f>
        <v>15</v>
      </c>
      <c r="U731">
        <v>3762</v>
      </c>
      <c r="V731">
        <v>3538</v>
      </c>
      <c r="W731">
        <v>4006</v>
      </c>
      <c r="X731">
        <v>3500</v>
      </c>
      <c r="Y731">
        <v>39</v>
      </c>
      <c r="Z731">
        <v>84</v>
      </c>
      <c r="AA731">
        <v>46</v>
      </c>
      <c r="AB731">
        <v>6</v>
      </c>
      <c r="AC731">
        <v>97</v>
      </c>
      <c r="AD731">
        <v>174</v>
      </c>
    </row>
    <row r="732" spans="1:30" ht="15" customHeight="1" x14ac:dyDescent="0.35">
      <c r="A732" s="1">
        <v>28</v>
      </c>
      <c r="B732" s="1" t="s">
        <v>731</v>
      </c>
      <c r="C732" s="2">
        <v>291719</v>
      </c>
      <c r="D732" s="17">
        <v>4359</v>
      </c>
      <c r="E732" s="18">
        <v>1912</v>
      </c>
      <c r="F732">
        <v>625</v>
      </c>
      <c r="G732">
        <v>600</v>
      </c>
      <c r="H732">
        <v>346</v>
      </c>
      <c r="I732">
        <v>247</v>
      </c>
      <c r="J732">
        <v>68</v>
      </c>
      <c r="K732">
        <v>25</v>
      </c>
      <c r="L732">
        <v>6</v>
      </c>
      <c r="M732">
        <v>3</v>
      </c>
      <c r="N732">
        <v>4099</v>
      </c>
      <c r="O732">
        <v>36</v>
      </c>
      <c r="P732">
        <v>9</v>
      </c>
      <c r="Q732">
        <f>VLOOKUP(C732,[1]Parish_language_2022b!$1:$1048576,8,FALSE)</f>
        <v>21</v>
      </c>
      <c r="R732">
        <f>VLOOKUP(C732,[1]Parish_language_2022b!$1:$1048576,7,FALSE)</f>
        <v>53</v>
      </c>
      <c r="S732">
        <f>VLOOKUP(C732,[1]Parish_language_2022b!$1:$1048576,6,FALSE)</f>
        <v>4191</v>
      </c>
      <c r="T732">
        <f>VLOOKUP(C732,[1]Parish_language_2022b!$1:$1048576,8,FALSE)</f>
        <v>21</v>
      </c>
      <c r="U732">
        <v>4121</v>
      </c>
      <c r="V732">
        <v>3941</v>
      </c>
      <c r="W732">
        <v>4227</v>
      </c>
      <c r="X732">
        <v>3931</v>
      </c>
      <c r="Y732">
        <v>38</v>
      </c>
      <c r="Z732">
        <v>46</v>
      </c>
      <c r="AA732">
        <v>22</v>
      </c>
      <c r="AB732">
        <v>5</v>
      </c>
      <c r="AC732">
        <v>8</v>
      </c>
      <c r="AD732">
        <v>164</v>
      </c>
    </row>
    <row r="733" spans="1:30" ht="15" customHeight="1" x14ac:dyDescent="0.35">
      <c r="A733" s="1">
        <v>28</v>
      </c>
      <c r="B733" s="1" t="s">
        <v>732</v>
      </c>
      <c r="C733" s="2">
        <v>291727</v>
      </c>
      <c r="D733" s="17">
        <v>14043</v>
      </c>
      <c r="E733" s="18">
        <v>7840</v>
      </c>
      <c r="F733">
        <v>4188</v>
      </c>
      <c r="G733">
        <v>2250</v>
      </c>
      <c r="H733">
        <v>738</v>
      </c>
      <c r="I733">
        <v>462</v>
      </c>
      <c r="J733">
        <v>152</v>
      </c>
      <c r="K733">
        <v>61</v>
      </c>
      <c r="L733">
        <v>15</v>
      </c>
      <c r="M733">
        <v>7</v>
      </c>
      <c r="N733">
        <v>12259</v>
      </c>
      <c r="O733">
        <v>256</v>
      </c>
      <c r="P733">
        <v>44</v>
      </c>
      <c r="Q733">
        <f>VLOOKUP(C733,[1]Parish_language_2022b!$1:$1048576,8,FALSE)</f>
        <v>58</v>
      </c>
      <c r="R733">
        <f>VLOOKUP(C733,[1]Parish_language_2022b!$1:$1048576,7,FALSE)</f>
        <v>230</v>
      </c>
      <c r="S733">
        <f>VLOOKUP(C733,[1]Parish_language_2022b!$1:$1048576,6,FALSE)</f>
        <v>13349</v>
      </c>
      <c r="T733">
        <f>VLOOKUP(C733,[1]Parish_language_2022b!$1:$1048576,8,FALSE)</f>
        <v>58</v>
      </c>
      <c r="U733">
        <v>11926</v>
      </c>
      <c r="V733">
        <v>11039</v>
      </c>
      <c r="W733">
        <v>12043</v>
      </c>
      <c r="X733">
        <v>10471</v>
      </c>
      <c r="Y733">
        <v>186</v>
      </c>
      <c r="Z733">
        <v>1305</v>
      </c>
      <c r="AA733">
        <v>255</v>
      </c>
      <c r="AB733">
        <v>12</v>
      </c>
      <c r="AC733">
        <v>216</v>
      </c>
      <c r="AD733">
        <v>590</v>
      </c>
    </row>
    <row r="734" spans="1:30" ht="15" customHeight="1" x14ac:dyDescent="0.35">
      <c r="A734" s="1">
        <v>28</v>
      </c>
      <c r="B734" s="1" t="s">
        <v>733</v>
      </c>
      <c r="C734" s="2">
        <v>291735</v>
      </c>
      <c r="D734" s="17">
        <v>10187</v>
      </c>
      <c r="E734" s="18">
        <v>4049</v>
      </c>
      <c r="F734">
        <v>1083</v>
      </c>
      <c r="G734">
        <v>1329</v>
      </c>
      <c r="H734">
        <v>713</v>
      </c>
      <c r="I734">
        <v>565</v>
      </c>
      <c r="J734">
        <v>235</v>
      </c>
      <c r="K734">
        <v>76</v>
      </c>
      <c r="L734">
        <v>20</v>
      </c>
      <c r="M734">
        <v>11</v>
      </c>
      <c r="N734">
        <v>9424</v>
      </c>
      <c r="O734">
        <v>103</v>
      </c>
      <c r="P734">
        <v>13</v>
      </c>
      <c r="Q734">
        <f>VLOOKUP(C734,[1]Parish_language_2022b!$1:$1048576,8,FALSE)</f>
        <v>30</v>
      </c>
      <c r="R734">
        <f>VLOOKUP(C734,[1]Parish_language_2022b!$1:$1048576,7,FALSE)</f>
        <v>93</v>
      </c>
      <c r="S734">
        <f>VLOOKUP(C734,[1]Parish_language_2022b!$1:$1048576,6,FALSE)</f>
        <v>9780</v>
      </c>
      <c r="T734">
        <f>VLOOKUP(C734,[1]Parish_language_2022b!$1:$1048576,8,FALSE)</f>
        <v>30</v>
      </c>
      <c r="U734">
        <v>9482</v>
      </c>
      <c r="V734">
        <v>8958</v>
      </c>
      <c r="W734">
        <v>9580</v>
      </c>
      <c r="X734">
        <v>8752</v>
      </c>
      <c r="Y734">
        <v>93</v>
      </c>
      <c r="Z734">
        <v>275</v>
      </c>
      <c r="AA734">
        <v>140</v>
      </c>
      <c r="AB734">
        <v>12</v>
      </c>
      <c r="AC734">
        <v>49</v>
      </c>
      <c r="AD734">
        <v>416</v>
      </c>
    </row>
    <row r="735" spans="1:30" ht="15" customHeight="1" x14ac:dyDescent="0.35">
      <c r="A735" s="1">
        <v>28</v>
      </c>
      <c r="B735" s="1" t="s">
        <v>734</v>
      </c>
      <c r="C735" s="2">
        <v>291724</v>
      </c>
      <c r="D735" s="17">
        <v>2199</v>
      </c>
      <c r="E735" s="18">
        <v>1133</v>
      </c>
      <c r="F735">
        <v>468</v>
      </c>
      <c r="G735">
        <v>424</v>
      </c>
      <c r="H735">
        <v>116</v>
      </c>
      <c r="I735">
        <v>74</v>
      </c>
      <c r="J735">
        <v>36</v>
      </c>
      <c r="K735">
        <v>9</v>
      </c>
      <c r="L735">
        <v>3</v>
      </c>
      <c r="M735">
        <v>0</v>
      </c>
      <c r="N735">
        <v>1846</v>
      </c>
      <c r="O735">
        <v>22</v>
      </c>
      <c r="P735">
        <v>8</v>
      </c>
      <c r="Q735">
        <f>VLOOKUP(C735,[1]Parish_language_2022b!$1:$1048576,8,FALSE)</f>
        <v>20</v>
      </c>
      <c r="R735">
        <f>VLOOKUP(C735,[1]Parish_language_2022b!$1:$1048576,7,FALSE)</f>
        <v>38</v>
      </c>
      <c r="S735">
        <f>VLOOKUP(C735,[1]Parish_language_2022b!$1:$1048576,6,FALSE)</f>
        <v>2107</v>
      </c>
      <c r="T735">
        <f>VLOOKUP(C735,[1]Parish_language_2022b!$1:$1048576,8,FALSE)</f>
        <v>20</v>
      </c>
      <c r="U735">
        <v>1541</v>
      </c>
      <c r="V735">
        <v>1238</v>
      </c>
      <c r="W735">
        <v>1716</v>
      </c>
      <c r="X735">
        <v>1164</v>
      </c>
      <c r="Y735">
        <v>81</v>
      </c>
      <c r="Z735">
        <v>235</v>
      </c>
      <c r="AA735">
        <v>76</v>
      </c>
      <c r="AB735">
        <v>9</v>
      </c>
      <c r="AC735">
        <v>89</v>
      </c>
      <c r="AD735">
        <v>44</v>
      </c>
    </row>
    <row r="736" spans="1:30" ht="15" customHeight="1" x14ac:dyDescent="0.35">
      <c r="A736" s="1">
        <v>28</v>
      </c>
      <c r="B736" s="1" t="s">
        <v>735</v>
      </c>
      <c r="C736" s="2">
        <v>291775</v>
      </c>
      <c r="D736" s="17">
        <v>5457</v>
      </c>
      <c r="E736" s="18">
        <v>2378</v>
      </c>
      <c r="F736">
        <v>1067</v>
      </c>
      <c r="G736">
        <v>689</v>
      </c>
      <c r="H736">
        <v>312</v>
      </c>
      <c r="I736">
        <v>167</v>
      </c>
      <c r="J736">
        <v>93</v>
      </c>
      <c r="K736">
        <v>23</v>
      </c>
      <c r="L736">
        <v>7</v>
      </c>
      <c r="M736">
        <v>2</v>
      </c>
      <c r="N736">
        <v>4577</v>
      </c>
      <c r="O736">
        <v>75</v>
      </c>
      <c r="P736">
        <v>16</v>
      </c>
      <c r="Q736">
        <f>VLOOKUP(C736,[1]Parish_language_2022b!$1:$1048576,8,FALSE)</f>
        <v>26</v>
      </c>
      <c r="R736">
        <f>VLOOKUP(C736,[1]Parish_language_2022b!$1:$1048576,7,FALSE)</f>
        <v>96</v>
      </c>
      <c r="S736">
        <f>VLOOKUP(C736,[1]Parish_language_2022b!$1:$1048576,6,FALSE)</f>
        <v>5253</v>
      </c>
      <c r="T736">
        <f>VLOOKUP(C736,[1]Parish_language_2022b!$1:$1048576,8,FALSE)</f>
        <v>26</v>
      </c>
      <c r="U736">
        <v>3977</v>
      </c>
      <c r="V736">
        <v>3350</v>
      </c>
      <c r="W736">
        <v>4370</v>
      </c>
      <c r="X736">
        <v>3111</v>
      </c>
      <c r="Y736">
        <v>132</v>
      </c>
      <c r="Z736">
        <v>624</v>
      </c>
      <c r="AA736">
        <v>189</v>
      </c>
      <c r="AB736">
        <v>20</v>
      </c>
      <c r="AC736">
        <v>107</v>
      </c>
      <c r="AD736">
        <v>100</v>
      </c>
    </row>
    <row r="737" spans="1:30" ht="15" customHeight="1" x14ac:dyDescent="0.35">
      <c r="A737" s="1">
        <v>28</v>
      </c>
      <c r="B737" s="1" t="s">
        <v>736</v>
      </c>
      <c r="C737" s="2">
        <v>291731</v>
      </c>
      <c r="D737" s="17">
        <v>6547</v>
      </c>
      <c r="E737" s="18">
        <v>3204</v>
      </c>
      <c r="F737">
        <v>1454</v>
      </c>
      <c r="G737">
        <v>916</v>
      </c>
      <c r="H737">
        <v>401</v>
      </c>
      <c r="I737">
        <v>304</v>
      </c>
      <c r="J737">
        <v>104</v>
      </c>
      <c r="K737">
        <v>20</v>
      </c>
      <c r="L737">
        <v>17</v>
      </c>
      <c r="M737">
        <v>2</v>
      </c>
      <c r="N737">
        <v>5894</v>
      </c>
      <c r="O737">
        <v>116</v>
      </c>
      <c r="P737">
        <v>7</v>
      </c>
      <c r="Q737">
        <f>VLOOKUP(C737,[1]Parish_language_2022b!$1:$1048576,8,FALSE)</f>
        <v>36</v>
      </c>
      <c r="R737">
        <f>VLOOKUP(C737,[1]Parish_language_2022b!$1:$1048576,7,FALSE)</f>
        <v>87</v>
      </c>
      <c r="S737">
        <f>VLOOKUP(C737,[1]Parish_language_2022b!$1:$1048576,6,FALSE)</f>
        <v>6263</v>
      </c>
      <c r="T737">
        <f>VLOOKUP(C737,[1]Parish_language_2022b!$1:$1048576,8,FALSE)</f>
        <v>36</v>
      </c>
      <c r="U737">
        <v>5796</v>
      </c>
      <c r="V737">
        <v>5440</v>
      </c>
      <c r="W737">
        <v>6098</v>
      </c>
      <c r="X737">
        <v>5308</v>
      </c>
      <c r="Y737">
        <v>74</v>
      </c>
      <c r="Z737">
        <v>198</v>
      </c>
      <c r="AA737">
        <v>70</v>
      </c>
      <c r="AB737">
        <v>4</v>
      </c>
      <c r="AC737">
        <v>92</v>
      </c>
      <c r="AD737">
        <v>297</v>
      </c>
    </row>
    <row r="738" spans="1:30" ht="15" customHeight="1" x14ac:dyDescent="0.35">
      <c r="A738" s="1">
        <v>28</v>
      </c>
      <c r="B738" s="1" t="s">
        <v>737</v>
      </c>
      <c r="C738" s="2">
        <v>291770</v>
      </c>
      <c r="D738" s="17">
        <v>7170</v>
      </c>
      <c r="E738" s="18">
        <v>3651</v>
      </c>
      <c r="F738">
        <v>1648</v>
      </c>
      <c r="G738">
        <v>1224</v>
      </c>
      <c r="H738">
        <v>375</v>
      </c>
      <c r="I738">
        <v>260</v>
      </c>
      <c r="J738">
        <v>87</v>
      </c>
      <c r="K738">
        <v>23</v>
      </c>
      <c r="L738">
        <v>10</v>
      </c>
      <c r="M738">
        <v>1</v>
      </c>
      <c r="N738">
        <v>6376</v>
      </c>
      <c r="O738">
        <v>64</v>
      </c>
      <c r="P738">
        <v>17</v>
      </c>
      <c r="Q738">
        <f>VLOOKUP(C738,[1]Parish_language_2022b!$1:$1048576,8,FALSE)</f>
        <v>30</v>
      </c>
      <c r="R738">
        <f>VLOOKUP(C738,[1]Parish_language_2022b!$1:$1048576,7,FALSE)</f>
        <v>89</v>
      </c>
      <c r="S738">
        <f>VLOOKUP(C738,[1]Parish_language_2022b!$1:$1048576,6,FALSE)</f>
        <v>6860</v>
      </c>
      <c r="T738">
        <f>VLOOKUP(C738,[1]Parish_language_2022b!$1:$1048576,8,FALSE)</f>
        <v>30</v>
      </c>
      <c r="U738">
        <v>5817</v>
      </c>
      <c r="V738">
        <v>4944</v>
      </c>
      <c r="W738">
        <v>6134</v>
      </c>
      <c r="X738">
        <v>4797</v>
      </c>
      <c r="Y738">
        <v>130</v>
      </c>
      <c r="Z738">
        <v>572</v>
      </c>
      <c r="AA738">
        <v>149</v>
      </c>
      <c r="AB738">
        <v>16</v>
      </c>
      <c r="AC738">
        <v>156</v>
      </c>
      <c r="AD738">
        <v>197</v>
      </c>
    </row>
    <row r="739" spans="1:30" ht="15" customHeight="1" x14ac:dyDescent="0.35">
      <c r="A739" s="1">
        <v>28</v>
      </c>
      <c r="B739" s="1" t="s">
        <v>738</v>
      </c>
      <c r="C739" s="2">
        <v>291736</v>
      </c>
      <c r="D739" s="17">
        <v>6179</v>
      </c>
      <c r="E739" s="18">
        <v>3036</v>
      </c>
      <c r="F739">
        <v>1274</v>
      </c>
      <c r="G739">
        <v>977</v>
      </c>
      <c r="H739">
        <v>397</v>
      </c>
      <c r="I739">
        <v>261</v>
      </c>
      <c r="J739">
        <v>99</v>
      </c>
      <c r="K739">
        <v>15</v>
      </c>
      <c r="L739">
        <v>7</v>
      </c>
      <c r="M739">
        <v>9</v>
      </c>
      <c r="N739">
        <v>5530</v>
      </c>
      <c r="O739">
        <v>66</v>
      </c>
      <c r="P739">
        <v>8</v>
      </c>
      <c r="Q739">
        <f>VLOOKUP(C739,[1]Parish_language_2022b!$1:$1048576,8,FALSE)</f>
        <v>31</v>
      </c>
      <c r="R739">
        <f>VLOOKUP(C739,[1]Parish_language_2022b!$1:$1048576,7,FALSE)</f>
        <v>58</v>
      </c>
      <c r="S739">
        <f>VLOOKUP(C739,[1]Parish_language_2022b!$1:$1048576,6,FALSE)</f>
        <v>5893</v>
      </c>
      <c r="T739">
        <f>VLOOKUP(C739,[1]Parish_language_2022b!$1:$1048576,8,FALSE)</f>
        <v>31</v>
      </c>
      <c r="U739">
        <v>5273</v>
      </c>
      <c r="V739">
        <v>4902</v>
      </c>
      <c r="W739">
        <v>5335</v>
      </c>
      <c r="X739">
        <v>4751</v>
      </c>
      <c r="Y739">
        <v>107</v>
      </c>
      <c r="Z739">
        <v>458</v>
      </c>
      <c r="AA739">
        <v>191</v>
      </c>
      <c r="AB739">
        <v>3</v>
      </c>
      <c r="AC739">
        <v>102</v>
      </c>
      <c r="AD739">
        <v>239</v>
      </c>
    </row>
    <row r="740" spans="1:30" ht="15" customHeight="1" x14ac:dyDescent="0.35">
      <c r="A740" s="1">
        <v>28</v>
      </c>
      <c r="B740" s="1" t="s">
        <v>739</v>
      </c>
      <c r="C740" s="2">
        <v>281716</v>
      </c>
      <c r="D740" s="17">
        <v>28115</v>
      </c>
      <c r="E740" s="18">
        <v>12802</v>
      </c>
      <c r="F740">
        <v>4777</v>
      </c>
      <c r="G740">
        <v>4013</v>
      </c>
      <c r="H740">
        <v>1985</v>
      </c>
      <c r="I740">
        <v>1369</v>
      </c>
      <c r="J740">
        <v>455</v>
      </c>
      <c r="K740">
        <v>136</v>
      </c>
      <c r="L740">
        <v>43</v>
      </c>
      <c r="M740">
        <v>10</v>
      </c>
      <c r="N740">
        <v>25856</v>
      </c>
      <c r="O740">
        <v>275</v>
      </c>
      <c r="P740">
        <v>43</v>
      </c>
      <c r="Q740">
        <f>VLOOKUP(C740,[1]Parish_language_2022b!$1:$1048576,8,FALSE)</f>
        <v>121</v>
      </c>
      <c r="R740">
        <f>VLOOKUP(C740,[1]Parish_language_2022b!$1:$1048576,7,FALSE)</f>
        <v>321</v>
      </c>
      <c r="S740">
        <f>VLOOKUP(C740,[1]Parish_language_2022b!$1:$1048576,6,FALSE)</f>
        <v>26778</v>
      </c>
      <c r="T740">
        <f>VLOOKUP(C740,[1]Parish_language_2022b!$1:$1048576,8,FALSE)</f>
        <v>121</v>
      </c>
      <c r="U740">
        <v>26036</v>
      </c>
      <c r="V740">
        <v>24625</v>
      </c>
      <c r="W740">
        <v>26893</v>
      </c>
      <c r="X740">
        <v>24302</v>
      </c>
      <c r="Y740">
        <v>219</v>
      </c>
      <c r="Z740">
        <v>667</v>
      </c>
      <c r="AA740">
        <v>138</v>
      </c>
      <c r="AB740">
        <v>14</v>
      </c>
      <c r="AC740">
        <v>168</v>
      </c>
      <c r="AD740">
        <v>1138</v>
      </c>
    </row>
    <row r="741" spans="1:30" ht="15" customHeight="1" x14ac:dyDescent="0.35">
      <c r="A741" s="1">
        <v>28</v>
      </c>
      <c r="B741" s="1" t="s">
        <v>740</v>
      </c>
      <c r="C741" s="2">
        <v>291751</v>
      </c>
      <c r="D741" s="17">
        <v>2056</v>
      </c>
      <c r="E741" s="18">
        <v>339</v>
      </c>
      <c r="F741">
        <v>105</v>
      </c>
      <c r="G741">
        <v>140</v>
      </c>
      <c r="H741">
        <v>49</v>
      </c>
      <c r="I741">
        <v>30</v>
      </c>
      <c r="J741">
        <v>17</v>
      </c>
      <c r="K741">
        <v>2</v>
      </c>
      <c r="L741">
        <v>0</v>
      </c>
      <c r="M741">
        <v>0</v>
      </c>
      <c r="N741">
        <v>1697</v>
      </c>
      <c r="O741">
        <v>14</v>
      </c>
      <c r="P741">
        <v>1</v>
      </c>
      <c r="Q741">
        <f>VLOOKUP(C741,[1]Parish_language_2022b!$1:$1048576,8,FALSE)</f>
        <v>6</v>
      </c>
      <c r="R741">
        <f>VLOOKUP(C741,[1]Parish_language_2022b!$1:$1048576,7,FALSE)</f>
        <v>70</v>
      </c>
      <c r="S741">
        <f>VLOOKUP(C741,[1]Parish_language_2022b!$1:$1048576,6,FALSE)</f>
        <v>1982</v>
      </c>
      <c r="T741">
        <f>VLOOKUP(C741,[1]Parish_language_2022b!$1:$1048576,8,FALSE)</f>
        <v>6</v>
      </c>
      <c r="U741">
        <v>1258</v>
      </c>
      <c r="V741">
        <v>929</v>
      </c>
      <c r="W741">
        <v>1432</v>
      </c>
      <c r="X741">
        <v>890</v>
      </c>
      <c r="Y741">
        <v>73</v>
      </c>
      <c r="Z741">
        <v>405</v>
      </c>
      <c r="AA741">
        <v>85</v>
      </c>
      <c r="AB741">
        <v>14</v>
      </c>
      <c r="AC741">
        <v>50</v>
      </c>
      <c r="AD741">
        <v>6</v>
      </c>
    </row>
    <row r="742" spans="1:30" ht="15" customHeight="1" x14ac:dyDescent="0.35">
      <c r="A742" s="1">
        <v>28</v>
      </c>
      <c r="B742" s="1" t="s">
        <v>741</v>
      </c>
      <c r="C742" s="2">
        <v>291776</v>
      </c>
      <c r="D742" s="17">
        <v>13858</v>
      </c>
      <c r="E742" s="18">
        <v>7275</v>
      </c>
      <c r="F742">
        <v>3624</v>
      </c>
      <c r="G742">
        <v>2187</v>
      </c>
      <c r="H742">
        <v>656</v>
      </c>
      <c r="I742">
        <v>481</v>
      </c>
      <c r="J742">
        <v>181</v>
      </c>
      <c r="K742">
        <v>65</v>
      </c>
      <c r="L742">
        <v>30</v>
      </c>
      <c r="M742">
        <v>24</v>
      </c>
      <c r="N742">
        <v>11852</v>
      </c>
      <c r="O742">
        <v>238</v>
      </c>
      <c r="P742">
        <v>48</v>
      </c>
      <c r="Q742">
        <f>VLOOKUP(C742,[1]Parish_language_2022b!$1:$1048576,8,FALSE)</f>
        <v>106</v>
      </c>
      <c r="R742">
        <f>VLOOKUP(C742,[1]Parish_language_2022b!$1:$1048576,7,FALSE)</f>
        <v>226</v>
      </c>
      <c r="S742">
        <f>VLOOKUP(C742,[1]Parish_language_2022b!$1:$1048576,6,FALSE)</f>
        <v>13175</v>
      </c>
      <c r="T742">
        <f>VLOOKUP(C742,[1]Parish_language_2022b!$1:$1048576,8,FALSE)</f>
        <v>106</v>
      </c>
      <c r="U742">
        <v>11195</v>
      </c>
      <c r="V742">
        <v>10057</v>
      </c>
      <c r="W742">
        <v>11350</v>
      </c>
      <c r="X742">
        <v>9311</v>
      </c>
      <c r="Y742">
        <v>199</v>
      </c>
      <c r="Z742">
        <v>1722</v>
      </c>
      <c r="AA742">
        <v>293</v>
      </c>
      <c r="AB742">
        <v>21</v>
      </c>
      <c r="AC742">
        <v>282</v>
      </c>
      <c r="AD742">
        <v>449</v>
      </c>
    </row>
    <row r="743" spans="1:30" ht="15" customHeight="1" x14ac:dyDescent="0.35">
      <c r="A743" s="1">
        <v>28</v>
      </c>
      <c r="B743" s="1" t="s">
        <v>742</v>
      </c>
      <c r="C743" s="2">
        <v>291752</v>
      </c>
      <c r="D743" s="17">
        <v>7909</v>
      </c>
      <c r="E743" s="18">
        <v>3514</v>
      </c>
      <c r="F743">
        <v>1095</v>
      </c>
      <c r="G743">
        <v>1265</v>
      </c>
      <c r="H743">
        <v>562</v>
      </c>
      <c r="I743">
        <v>419</v>
      </c>
      <c r="J743">
        <v>115</v>
      </c>
      <c r="K743">
        <v>32</v>
      </c>
      <c r="L743">
        <v>4</v>
      </c>
      <c r="M743">
        <v>5</v>
      </c>
      <c r="N743">
        <v>7480</v>
      </c>
      <c r="O743">
        <v>52</v>
      </c>
      <c r="P743">
        <v>11</v>
      </c>
      <c r="Q743">
        <f>VLOOKUP(C743,[1]Parish_language_2022b!$1:$1048576,8,FALSE)</f>
        <v>16</v>
      </c>
      <c r="R743">
        <f>VLOOKUP(C743,[1]Parish_language_2022b!$1:$1048576,7,FALSE)</f>
        <v>61</v>
      </c>
      <c r="S743">
        <f>VLOOKUP(C743,[1]Parish_language_2022b!$1:$1048576,6,FALSE)</f>
        <v>7600</v>
      </c>
      <c r="T743">
        <f>VLOOKUP(C743,[1]Parish_language_2022b!$1:$1048576,8,FALSE)</f>
        <v>16</v>
      </c>
      <c r="U743">
        <v>7552</v>
      </c>
      <c r="V743">
        <v>7203</v>
      </c>
      <c r="W743">
        <v>7683</v>
      </c>
      <c r="X743">
        <v>7089</v>
      </c>
      <c r="Y743">
        <v>69</v>
      </c>
      <c r="Z743">
        <v>100</v>
      </c>
      <c r="AA743">
        <v>32</v>
      </c>
      <c r="AB743">
        <v>3</v>
      </c>
      <c r="AC743">
        <v>15</v>
      </c>
      <c r="AD743">
        <v>311</v>
      </c>
    </row>
    <row r="744" spans="1:30" ht="15" customHeight="1" x14ac:dyDescent="0.35">
      <c r="A744" s="1">
        <v>28</v>
      </c>
      <c r="B744" s="1" t="s">
        <v>743</v>
      </c>
      <c r="C744" s="2">
        <v>291753</v>
      </c>
      <c r="D744" s="17">
        <v>9757</v>
      </c>
      <c r="E744" s="18">
        <v>4070</v>
      </c>
      <c r="F744">
        <v>1824</v>
      </c>
      <c r="G744">
        <v>1283</v>
      </c>
      <c r="H744">
        <v>457</v>
      </c>
      <c r="I744">
        <v>315</v>
      </c>
      <c r="J744">
        <v>120</v>
      </c>
      <c r="K744">
        <v>47</v>
      </c>
      <c r="L744">
        <v>13</v>
      </c>
      <c r="M744">
        <v>14</v>
      </c>
      <c r="N744">
        <v>8556</v>
      </c>
      <c r="O744">
        <v>89</v>
      </c>
      <c r="P744">
        <v>13</v>
      </c>
      <c r="Q744">
        <f>VLOOKUP(C744,[1]Parish_language_2022b!$1:$1048576,8,FALSE)</f>
        <v>41</v>
      </c>
      <c r="R744">
        <f>VLOOKUP(C744,[1]Parish_language_2022b!$1:$1048576,7,FALSE)</f>
        <v>152</v>
      </c>
      <c r="S744">
        <f>VLOOKUP(C744,[1]Parish_language_2022b!$1:$1048576,6,FALSE)</f>
        <v>9401</v>
      </c>
      <c r="T744">
        <f>VLOOKUP(C744,[1]Parish_language_2022b!$1:$1048576,8,FALSE)</f>
        <v>41</v>
      </c>
      <c r="U744">
        <v>7431</v>
      </c>
      <c r="V744">
        <v>6025</v>
      </c>
      <c r="W744">
        <v>7881</v>
      </c>
      <c r="X744">
        <v>5755</v>
      </c>
      <c r="Y744">
        <v>223</v>
      </c>
      <c r="Z744">
        <v>1099</v>
      </c>
      <c r="AA744">
        <v>242</v>
      </c>
      <c r="AB744">
        <v>26</v>
      </c>
      <c r="AC744">
        <v>299</v>
      </c>
      <c r="AD744">
        <v>156</v>
      </c>
    </row>
    <row r="745" spans="1:30" ht="15" customHeight="1" x14ac:dyDescent="0.35">
      <c r="A745" s="1">
        <v>28</v>
      </c>
      <c r="B745" s="1" t="s">
        <v>744</v>
      </c>
      <c r="C745" s="2">
        <v>281654</v>
      </c>
      <c r="D745" s="17">
        <v>212</v>
      </c>
      <c r="E745" s="18">
        <v>100</v>
      </c>
      <c r="F745">
        <v>22</v>
      </c>
      <c r="G745">
        <v>58</v>
      </c>
      <c r="H745">
        <v>9</v>
      </c>
      <c r="I745">
        <v>11</v>
      </c>
      <c r="J745">
        <v>1</v>
      </c>
      <c r="K745">
        <v>0</v>
      </c>
      <c r="L745">
        <v>0</v>
      </c>
      <c r="M745">
        <v>0</v>
      </c>
      <c r="N745">
        <v>208</v>
      </c>
      <c r="O745">
        <v>0</v>
      </c>
      <c r="P745">
        <v>0</v>
      </c>
      <c r="Q745">
        <f>VLOOKUP(C745,[1]Parish_language_2022b!$1:$1048576,8,FALSE)</f>
        <v>3</v>
      </c>
      <c r="R745">
        <f>VLOOKUP(C745,[1]Parish_language_2022b!$1:$1048576,7,FALSE)</f>
        <v>3</v>
      </c>
      <c r="S745">
        <f>VLOOKUP(C745,[1]Parish_language_2022b!$1:$1048576,6,FALSE)</f>
        <v>200</v>
      </c>
      <c r="T745">
        <f>VLOOKUP(C745,[1]Parish_language_2022b!$1:$1048576,8,FALSE)</f>
        <v>3</v>
      </c>
      <c r="U745">
        <v>198</v>
      </c>
      <c r="V745">
        <v>136</v>
      </c>
      <c r="W745">
        <v>212</v>
      </c>
      <c r="X745">
        <v>155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11</v>
      </c>
    </row>
    <row r="746" spans="1:30" ht="15" customHeight="1" x14ac:dyDescent="0.35">
      <c r="A746" s="1">
        <v>28</v>
      </c>
      <c r="B746" s="1" t="s">
        <v>745</v>
      </c>
      <c r="C746" s="2">
        <v>271610</v>
      </c>
      <c r="D746" s="17">
        <v>2014</v>
      </c>
      <c r="E746" s="18">
        <v>902</v>
      </c>
      <c r="F746">
        <v>292</v>
      </c>
      <c r="G746">
        <v>371</v>
      </c>
      <c r="H746">
        <v>110</v>
      </c>
      <c r="I746">
        <v>89</v>
      </c>
      <c r="J746">
        <v>23</v>
      </c>
      <c r="K746">
        <v>3</v>
      </c>
      <c r="L746">
        <v>5</v>
      </c>
      <c r="M746">
        <v>0</v>
      </c>
      <c r="N746">
        <v>1889</v>
      </c>
      <c r="O746">
        <v>23</v>
      </c>
      <c r="P746">
        <v>0</v>
      </c>
      <c r="Q746">
        <f>VLOOKUP(C746,[1]Parish_language_2022b!$1:$1048576,8,FALSE)</f>
        <v>39</v>
      </c>
      <c r="R746">
        <f>VLOOKUP(C746,[1]Parish_language_2022b!$1:$1048576,7,FALSE)</f>
        <v>81</v>
      </c>
      <c r="S746">
        <f>VLOOKUP(C746,[1]Parish_language_2022b!$1:$1048576,6,FALSE)</f>
        <v>1837</v>
      </c>
      <c r="T746">
        <f>VLOOKUP(C746,[1]Parish_language_2022b!$1:$1048576,8,FALSE)</f>
        <v>39</v>
      </c>
      <c r="U746">
        <v>1827</v>
      </c>
      <c r="V746">
        <v>1392</v>
      </c>
      <c r="W746">
        <v>1950</v>
      </c>
      <c r="X746">
        <v>1438</v>
      </c>
      <c r="Y746">
        <v>17</v>
      </c>
      <c r="Z746">
        <v>35</v>
      </c>
      <c r="AA746">
        <v>2</v>
      </c>
      <c r="AB746">
        <v>1</v>
      </c>
      <c r="AC746">
        <v>9</v>
      </c>
      <c r="AD746">
        <v>78</v>
      </c>
    </row>
    <row r="747" spans="1:30" ht="15" customHeight="1" x14ac:dyDescent="0.35">
      <c r="A747" s="1">
        <v>28</v>
      </c>
      <c r="B747" s="1" t="s">
        <v>746</v>
      </c>
      <c r="C747" s="2">
        <v>301831</v>
      </c>
      <c r="D747" s="17">
        <v>1110</v>
      </c>
      <c r="E747" s="18">
        <v>507</v>
      </c>
      <c r="F747">
        <v>151</v>
      </c>
      <c r="G747">
        <v>215</v>
      </c>
      <c r="H747">
        <v>76</v>
      </c>
      <c r="I747">
        <v>60</v>
      </c>
      <c r="J747">
        <v>9</v>
      </c>
      <c r="K747">
        <v>3</v>
      </c>
      <c r="L747">
        <v>0</v>
      </c>
      <c r="M747">
        <v>1</v>
      </c>
      <c r="N747">
        <v>1074</v>
      </c>
      <c r="O747">
        <v>6</v>
      </c>
      <c r="P747">
        <v>0</v>
      </c>
      <c r="Q747">
        <f>VLOOKUP(C747,[1]Parish_language_2022b!$1:$1048576,8,FALSE)</f>
        <v>1</v>
      </c>
      <c r="R747">
        <f>VLOOKUP(C747,[1]Parish_language_2022b!$1:$1048576,7,FALSE)</f>
        <v>21</v>
      </c>
      <c r="S747">
        <f>VLOOKUP(C747,[1]Parish_language_2022b!$1:$1048576,6,FALSE)</f>
        <v>1060</v>
      </c>
      <c r="T747">
        <f>VLOOKUP(C747,[1]Parish_language_2022b!$1:$1048576,8,FALSE)</f>
        <v>1</v>
      </c>
      <c r="U747">
        <v>1047</v>
      </c>
      <c r="V747">
        <v>920</v>
      </c>
      <c r="W747">
        <v>1097</v>
      </c>
      <c r="X747">
        <v>945</v>
      </c>
      <c r="Y747">
        <v>5</v>
      </c>
      <c r="Z747">
        <v>3</v>
      </c>
      <c r="AA747">
        <v>2</v>
      </c>
      <c r="AB747">
        <v>0</v>
      </c>
      <c r="AC747">
        <v>1</v>
      </c>
      <c r="AD747">
        <v>45</v>
      </c>
    </row>
    <row r="748" spans="1:30" ht="15" customHeight="1" x14ac:dyDescent="0.35">
      <c r="A748" s="1">
        <v>28</v>
      </c>
      <c r="B748" s="1" t="s">
        <v>747</v>
      </c>
      <c r="C748" s="2">
        <v>301837</v>
      </c>
      <c r="D748" s="17">
        <v>1994</v>
      </c>
      <c r="E748" s="18">
        <v>967</v>
      </c>
      <c r="F748">
        <v>331</v>
      </c>
      <c r="G748">
        <v>408</v>
      </c>
      <c r="H748">
        <v>118</v>
      </c>
      <c r="I748">
        <v>82</v>
      </c>
      <c r="J748">
        <v>22</v>
      </c>
      <c r="K748">
        <v>8</v>
      </c>
      <c r="L748">
        <v>6</v>
      </c>
      <c r="M748">
        <v>1</v>
      </c>
      <c r="N748">
        <v>1909</v>
      </c>
      <c r="O748">
        <v>1</v>
      </c>
      <c r="P748">
        <v>3</v>
      </c>
      <c r="Q748">
        <f>VLOOKUP(C748,[1]Parish_language_2022b!$1:$1048576,8,FALSE)</f>
        <v>17</v>
      </c>
      <c r="R748">
        <f>VLOOKUP(C748,[1]Parish_language_2022b!$1:$1048576,7,FALSE)</f>
        <v>26</v>
      </c>
      <c r="S748">
        <f>VLOOKUP(C748,[1]Parish_language_2022b!$1:$1048576,6,FALSE)</f>
        <v>1897</v>
      </c>
      <c r="T748">
        <f>VLOOKUP(C748,[1]Parish_language_2022b!$1:$1048576,8,FALSE)</f>
        <v>17</v>
      </c>
      <c r="U748">
        <v>1902</v>
      </c>
      <c r="V748">
        <v>1549</v>
      </c>
      <c r="W748">
        <v>1969</v>
      </c>
      <c r="X748">
        <v>1590</v>
      </c>
      <c r="Y748">
        <v>18</v>
      </c>
      <c r="Z748">
        <v>7</v>
      </c>
      <c r="AA748">
        <v>2</v>
      </c>
      <c r="AB748">
        <v>1</v>
      </c>
      <c r="AC748">
        <v>5</v>
      </c>
      <c r="AD748">
        <v>100</v>
      </c>
    </row>
    <row r="749" spans="1:30" ht="15" customHeight="1" x14ac:dyDescent="0.35">
      <c r="A749" s="1">
        <v>28</v>
      </c>
      <c r="B749" s="1" t="s">
        <v>748</v>
      </c>
      <c r="C749" s="2">
        <v>281656</v>
      </c>
      <c r="D749" s="17">
        <v>2388</v>
      </c>
      <c r="E749" s="18">
        <v>1063</v>
      </c>
      <c r="F749">
        <v>334</v>
      </c>
      <c r="G749">
        <v>401</v>
      </c>
      <c r="H749">
        <v>154</v>
      </c>
      <c r="I749">
        <v>129</v>
      </c>
      <c r="J749">
        <v>40</v>
      </c>
      <c r="K749">
        <v>7</v>
      </c>
      <c r="L749">
        <v>3</v>
      </c>
      <c r="M749">
        <v>1</v>
      </c>
      <c r="N749">
        <v>2257</v>
      </c>
      <c r="O749">
        <v>10</v>
      </c>
      <c r="P749">
        <v>0</v>
      </c>
      <c r="Q749">
        <f>VLOOKUP(C749,[1]Parish_language_2022b!$1:$1048576,8,FALSE)</f>
        <v>8</v>
      </c>
      <c r="R749">
        <f>VLOOKUP(C749,[1]Parish_language_2022b!$1:$1048576,7,FALSE)</f>
        <v>16</v>
      </c>
      <c r="S749">
        <f>VLOOKUP(C749,[1]Parish_language_2022b!$1:$1048576,6,FALSE)</f>
        <v>2289</v>
      </c>
      <c r="T749">
        <f>VLOOKUP(C749,[1]Parish_language_2022b!$1:$1048576,8,FALSE)</f>
        <v>8</v>
      </c>
      <c r="U749">
        <v>2246</v>
      </c>
      <c r="V749">
        <v>1899</v>
      </c>
      <c r="W749">
        <v>2316</v>
      </c>
      <c r="X749">
        <v>1895</v>
      </c>
      <c r="Y749">
        <v>26</v>
      </c>
      <c r="Z749">
        <v>8</v>
      </c>
      <c r="AA749">
        <v>7</v>
      </c>
      <c r="AB749">
        <v>0</v>
      </c>
      <c r="AC749">
        <v>21</v>
      </c>
      <c r="AD749">
        <v>120</v>
      </c>
    </row>
    <row r="750" spans="1:30" ht="15" customHeight="1" x14ac:dyDescent="0.35">
      <c r="A750" s="1">
        <v>28</v>
      </c>
      <c r="B750" s="1" t="s">
        <v>749</v>
      </c>
      <c r="C750" s="2">
        <v>231409</v>
      </c>
      <c r="D750" s="17">
        <v>3078</v>
      </c>
      <c r="E750" s="18">
        <v>1330</v>
      </c>
      <c r="F750">
        <v>384</v>
      </c>
      <c r="G750">
        <v>450</v>
      </c>
      <c r="H750">
        <v>244</v>
      </c>
      <c r="I750">
        <v>204</v>
      </c>
      <c r="J750">
        <v>44</v>
      </c>
      <c r="K750">
        <v>6</v>
      </c>
      <c r="L750">
        <v>4</v>
      </c>
      <c r="M750">
        <v>0</v>
      </c>
      <c r="N750">
        <v>2926</v>
      </c>
      <c r="O750">
        <v>13</v>
      </c>
      <c r="P750">
        <v>4</v>
      </c>
      <c r="Q750">
        <f>VLOOKUP(C750,[1]Parish_language_2022b!$1:$1048576,8,FALSE)</f>
        <v>21</v>
      </c>
      <c r="R750">
        <f>VLOOKUP(C750,[1]Parish_language_2022b!$1:$1048576,7,FALSE)</f>
        <v>29</v>
      </c>
      <c r="S750">
        <f>VLOOKUP(C750,[1]Parish_language_2022b!$1:$1048576,6,FALSE)</f>
        <v>2939</v>
      </c>
      <c r="T750">
        <f>VLOOKUP(C750,[1]Parish_language_2022b!$1:$1048576,8,FALSE)</f>
        <v>21</v>
      </c>
      <c r="U750">
        <v>2985</v>
      </c>
      <c r="V750">
        <v>2799</v>
      </c>
      <c r="W750">
        <v>3019</v>
      </c>
      <c r="X750">
        <v>2778</v>
      </c>
      <c r="Y750">
        <v>18</v>
      </c>
      <c r="Z750">
        <v>31</v>
      </c>
      <c r="AA750">
        <v>2</v>
      </c>
      <c r="AB750">
        <v>3</v>
      </c>
      <c r="AC750">
        <v>0</v>
      </c>
      <c r="AD750">
        <v>105</v>
      </c>
    </row>
    <row r="751" spans="1:30" ht="15" customHeight="1" x14ac:dyDescent="0.35">
      <c r="A751" s="1">
        <v>28</v>
      </c>
      <c r="B751" s="1" t="s">
        <v>750</v>
      </c>
      <c r="C751" s="2">
        <v>231410</v>
      </c>
      <c r="D751" s="17">
        <v>556</v>
      </c>
      <c r="E751" s="18">
        <v>236</v>
      </c>
      <c r="F751">
        <v>68</v>
      </c>
      <c r="G751">
        <v>81</v>
      </c>
      <c r="H751">
        <v>37</v>
      </c>
      <c r="I751">
        <v>38</v>
      </c>
      <c r="J751">
        <v>15</v>
      </c>
      <c r="K751">
        <v>0</v>
      </c>
      <c r="L751">
        <v>0</v>
      </c>
      <c r="M751">
        <v>0</v>
      </c>
      <c r="N751">
        <v>524</v>
      </c>
      <c r="O751">
        <v>0</v>
      </c>
      <c r="P751">
        <v>0</v>
      </c>
      <c r="Q751">
        <f>VLOOKUP(C751,[1]Parish_language_2022b!$1:$1048576,8,FALSE)</f>
        <v>1</v>
      </c>
      <c r="R751">
        <f>VLOOKUP(C751,[1]Parish_language_2022b!$1:$1048576,7,FALSE)</f>
        <v>3</v>
      </c>
      <c r="S751">
        <f>VLOOKUP(C751,[1]Parish_language_2022b!$1:$1048576,6,FALSE)</f>
        <v>524</v>
      </c>
      <c r="T751">
        <f>VLOOKUP(C751,[1]Parish_language_2022b!$1:$1048576,8,FALSE)</f>
        <v>1</v>
      </c>
      <c r="U751">
        <v>527</v>
      </c>
      <c r="V751">
        <v>425</v>
      </c>
      <c r="W751">
        <v>542</v>
      </c>
      <c r="X751">
        <v>430</v>
      </c>
      <c r="Y751">
        <v>3</v>
      </c>
      <c r="Z751">
        <v>6</v>
      </c>
      <c r="AA751">
        <v>0</v>
      </c>
      <c r="AB751">
        <v>0</v>
      </c>
      <c r="AC751">
        <v>2</v>
      </c>
      <c r="AD751">
        <v>19</v>
      </c>
    </row>
    <row r="752" spans="1:30" ht="15" customHeight="1" x14ac:dyDescent="0.35">
      <c r="A752" s="1">
        <v>28</v>
      </c>
      <c r="B752" s="1" t="s">
        <v>751</v>
      </c>
      <c r="C752" s="2">
        <v>281721</v>
      </c>
      <c r="D752" s="17">
        <v>12781</v>
      </c>
      <c r="E752" s="18">
        <v>6106</v>
      </c>
      <c r="F752">
        <v>2135</v>
      </c>
      <c r="G752">
        <v>2430</v>
      </c>
      <c r="H752">
        <v>786</v>
      </c>
      <c r="I752">
        <v>575</v>
      </c>
      <c r="J752">
        <v>145</v>
      </c>
      <c r="K752">
        <v>47</v>
      </c>
      <c r="L752">
        <v>10</v>
      </c>
      <c r="M752">
        <v>2</v>
      </c>
      <c r="N752">
        <v>12187</v>
      </c>
      <c r="O752">
        <v>51</v>
      </c>
      <c r="P752">
        <v>14</v>
      </c>
      <c r="Q752">
        <f>VLOOKUP(C752,[1]Parish_language_2022b!$1:$1048576,8,FALSE)</f>
        <v>45</v>
      </c>
      <c r="R752">
        <f>VLOOKUP(C752,[1]Parish_language_2022b!$1:$1048576,7,FALSE)</f>
        <v>146</v>
      </c>
      <c r="S752">
        <f>VLOOKUP(C752,[1]Parish_language_2022b!$1:$1048576,6,FALSE)</f>
        <v>12268</v>
      </c>
      <c r="T752">
        <f>VLOOKUP(C752,[1]Parish_language_2022b!$1:$1048576,8,FALSE)</f>
        <v>45</v>
      </c>
      <c r="U752">
        <v>12216</v>
      </c>
      <c r="V752">
        <v>11134</v>
      </c>
      <c r="W752">
        <v>12541</v>
      </c>
      <c r="X752">
        <v>11216</v>
      </c>
      <c r="Y752">
        <v>70</v>
      </c>
      <c r="Z752">
        <v>114</v>
      </c>
      <c r="AA752">
        <v>14</v>
      </c>
      <c r="AB752">
        <v>8</v>
      </c>
      <c r="AC752">
        <v>26</v>
      </c>
      <c r="AD752">
        <v>682</v>
      </c>
    </row>
    <row r="753" spans="1:30" ht="15" customHeight="1" x14ac:dyDescent="0.35">
      <c r="A753" s="1">
        <v>28</v>
      </c>
      <c r="B753" s="1" t="s">
        <v>752</v>
      </c>
      <c r="C753" s="2">
        <v>281714</v>
      </c>
      <c r="D753" s="17">
        <v>5375</v>
      </c>
      <c r="E753" s="18">
        <v>2731</v>
      </c>
      <c r="F753">
        <v>1247</v>
      </c>
      <c r="G753">
        <v>870</v>
      </c>
      <c r="H753">
        <v>325</v>
      </c>
      <c r="I753">
        <v>208</v>
      </c>
      <c r="J753">
        <v>77</v>
      </c>
      <c r="K753">
        <v>13</v>
      </c>
      <c r="L753">
        <v>6</v>
      </c>
      <c r="M753">
        <v>1</v>
      </c>
      <c r="N753">
        <v>5037</v>
      </c>
      <c r="O753">
        <v>49</v>
      </c>
      <c r="P753">
        <v>7</v>
      </c>
      <c r="Q753">
        <f>VLOOKUP(C753,[1]Parish_language_2022b!$1:$1048576,8,FALSE)</f>
        <v>36</v>
      </c>
      <c r="R753">
        <f>VLOOKUP(C753,[1]Parish_language_2022b!$1:$1048576,7,FALSE)</f>
        <v>62</v>
      </c>
      <c r="S753">
        <f>VLOOKUP(C753,[1]Parish_language_2022b!$1:$1048576,6,FALSE)</f>
        <v>5133</v>
      </c>
      <c r="T753">
        <f>VLOOKUP(C753,[1]Parish_language_2022b!$1:$1048576,8,FALSE)</f>
        <v>36</v>
      </c>
      <c r="U753">
        <v>5051</v>
      </c>
      <c r="V753">
        <v>4639</v>
      </c>
      <c r="W753">
        <v>5251</v>
      </c>
      <c r="X753">
        <v>4625</v>
      </c>
      <c r="Y753">
        <v>40</v>
      </c>
      <c r="Z753">
        <v>62</v>
      </c>
      <c r="AA753">
        <v>5</v>
      </c>
      <c r="AB753">
        <v>6</v>
      </c>
      <c r="AC753">
        <v>19</v>
      </c>
      <c r="AD753">
        <v>258</v>
      </c>
    </row>
    <row r="754" spans="1:30" ht="15" customHeight="1" x14ac:dyDescent="0.35">
      <c r="A754" s="1">
        <v>28</v>
      </c>
      <c r="B754" s="1" t="s">
        <v>753</v>
      </c>
      <c r="C754" s="2">
        <v>271630</v>
      </c>
      <c r="D754" s="17">
        <v>786</v>
      </c>
      <c r="E754" s="18">
        <v>383</v>
      </c>
      <c r="F754">
        <v>123</v>
      </c>
      <c r="G754">
        <v>173</v>
      </c>
      <c r="H754">
        <v>46</v>
      </c>
      <c r="I754">
        <v>24</v>
      </c>
      <c r="J754">
        <v>8</v>
      </c>
      <c r="K754">
        <v>3</v>
      </c>
      <c r="L754">
        <v>1</v>
      </c>
      <c r="M754">
        <v>0</v>
      </c>
      <c r="N754">
        <v>742</v>
      </c>
      <c r="O754">
        <v>0</v>
      </c>
      <c r="P754">
        <v>1</v>
      </c>
      <c r="Q754">
        <f>VLOOKUP(C754,[1]Parish_language_2022b!$1:$1048576,8,FALSE)</f>
        <v>8</v>
      </c>
      <c r="R754">
        <f>VLOOKUP(C754,[1]Parish_language_2022b!$1:$1048576,7,FALSE)</f>
        <v>36</v>
      </c>
      <c r="S754">
        <f>VLOOKUP(C754,[1]Parish_language_2022b!$1:$1048576,6,FALSE)</f>
        <v>735</v>
      </c>
      <c r="T754">
        <f>VLOOKUP(C754,[1]Parish_language_2022b!$1:$1048576,8,FALSE)</f>
        <v>8</v>
      </c>
      <c r="U754">
        <v>696</v>
      </c>
      <c r="V754">
        <v>468</v>
      </c>
      <c r="W754">
        <v>760</v>
      </c>
      <c r="X754">
        <v>480</v>
      </c>
      <c r="Y754">
        <v>10</v>
      </c>
      <c r="Z754">
        <v>7</v>
      </c>
      <c r="AA754">
        <v>0</v>
      </c>
      <c r="AB754">
        <v>2</v>
      </c>
      <c r="AC754">
        <v>4</v>
      </c>
      <c r="AD754">
        <v>40</v>
      </c>
    </row>
    <row r="755" spans="1:30" ht="15" customHeight="1" x14ac:dyDescent="0.35">
      <c r="A755" s="1">
        <v>28</v>
      </c>
      <c r="B755" s="1" t="s">
        <v>754</v>
      </c>
      <c r="C755" s="2">
        <v>271611</v>
      </c>
      <c r="D755" s="17">
        <v>458</v>
      </c>
      <c r="E755" s="18">
        <v>233</v>
      </c>
      <c r="F755">
        <v>90</v>
      </c>
      <c r="G755">
        <v>102</v>
      </c>
      <c r="H755">
        <v>25</v>
      </c>
      <c r="I755">
        <v>15</v>
      </c>
      <c r="J755">
        <v>6</v>
      </c>
      <c r="K755">
        <v>0</v>
      </c>
      <c r="L755">
        <v>0</v>
      </c>
      <c r="M755">
        <v>0</v>
      </c>
      <c r="N755">
        <v>434</v>
      </c>
      <c r="O755">
        <v>7</v>
      </c>
      <c r="P755">
        <v>1</v>
      </c>
      <c r="Q755">
        <f>VLOOKUP(C755,[1]Parish_language_2022b!$1:$1048576,8,FALSE)</f>
        <v>5</v>
      </c>
      <c r="R755">
        <f>VLOOKUP(C755,[1]Parish_language_2022b!$1:$1048576,7,FALSE)</f>
        <v>17</v>
      </c>
      <c r="S755">
        <f>VLOOKUP(C755,[1]Parish_language_2022b!$1:$1048576,6,FALSE)</f>
        <v>432</v>
      </c>
      <c r="T755">
        <f>VLOOKUP(C755,[1]Parish_language_2022b!$1:$1048576,8,FALSE)</f>
        <v>5</v>
      </c>
      <c r="U755">
        <v>422</v>
      </c>
      <c r="V755">
        <v>282</v>
      </c>
      <c r="W755">
        <v>448</v>
      </c>
      <c r="X755">
        <v>303</v>
      </c>
      <c r="Y755">
        <v>6</v>
      </c>
      <c r="Z755">
        <v>4</v>
      </c>
      <c r="AA755">
        <v>0</v>
      </c>
      <c r="AB755">
        <v>0</v>
      </c>
      <c r="AC755">
        <v>2</v>
      </c>
      <c r="AD755">
        <v>28</v>
      </c>
    </row>
    <row r="756" spans="1:30" ht="15" customHeight="1" x14ac:dyDescent="0.35">
      <c r="A756" s="1">
        <v>28</v>
      </c>
      <c r="B756" s="1" t="s">
        <v>755</v>
      </c>
      <c r="C756" s="2">
        <v>281659</v>
      </c>
      <c r="D756" s="17">
        <v>1419</v>
      </c>
      <c r="E756" s="18">
        <v>585</v>
      </c>
      <c r="F756">
        <v>114</v>
      </c>
      <c r="G756">
        <v>265</v>
      </c>
      <c r="H756">
        <v>99</v>
      </c>
      <c r="I756">
        <v>79</v>
      </c>
      <c r="J756">
        <v>28</v>
      </c>
      <c r="K756">
        <v>4</v>
      </c>
      <c r="L756">
        <v>0</v>
      </c>
      <c r="M756">
        <v>0</v>
      </c>
      <c r="N756">
        <v>1369</v>
      </c>
      <c r="O756">
        <v>6</v>
      </c>
      <c r="P756">
        <v>0</v>
      </c>
      <c r="Q756">
        <f>VLOOKUP(C756,[1]Parish_language_2022b!$1:$1048576,8,FALSE)</f>
        <v>4</v>
      </c>
      <c r="R756">
        <f>VLOOKUP(C756,[1]Parish_language_2022b!$1:$1048576,7,FALSE)</f>
        <v>16</v>
      </c>
      <c r="S756">
        <f>VLOOKUP(C756,[1]Parish_language_2022b!$1:$1048576,6,FALSE)</f>
        <v>1375</v>
      </c>
      <c r="T756">
        <f>VLOOKUP(C756,[1]Parish_language_2022b!$1:$1048576,8,FALSE)</f>
        <v>4</v>
      </c>
      <c r="U756">
        <v>1321</v>
      </c>
      <c r="V756">
        <v>1012</v>
      </c>
      <c r="W756">
        <v>1385</v>
      </c>
      <c r="X756">
        <v>1028</v>
      </c>
      <c r="Y756">
        <v>9</v>
      </c>
      <c r="Z756">
        <v>23</v>
      </c>
      <c r="AA756">
        <v>3</v>
      </c>
      <c r="AB756">
        <v>0</v>
      </c>
      <c r="AC756">
        <v>4</v>
      </c>
      <c r="AD756">
        <v>57</v>
      </c>
    </row>
    <row r="757" spans="1:30" ht="15" customHeight="1" x14ac:dyDescent="0.35">
      <c r="A757" s="1">
        <v>28</v>
      </c>
      <c r="B757" s="1" t="s">
        <v>756</v>
      </c>
      <c r="C757" s="2">
        <v>231411</v>
      </c>
      <c r="D757" s="17">
        <v>1017</v>
      </c>
      <c r="E757" s="18">
        <v>432</v>
      </c>
      <c r="F757">
        <v>108</v>
      </c>
      <c r="G757">
        <v>172</v>
      </c>
      <c r="H757">
        <v>68</v>
      </c>
      <c r="I757">
        <v>67</v>
      </c>
      <c r="J757">
        <v>14</v>
      </c>
      <c r="K757">
        <v>2</v>
      </c>
      <c r="L757">
        <v>1</v>
      </c>
      <c r="M757">
        <v>0</v>
      </c>
      <c r="N757">
        <v>972</v>
      </c>
      <c r="O757">
        <v>3</v>
      </c>
      <c r="P757">
        <v>0</v>
      </c>
      <c r="Q757">
        <f>VLOOKUP(C757,[1]Parish_language_2022b!$1:$1048576,8,FALSE)</f>
        <v>14</v>
      </c>
      <c r="R757">
        <f>VLOOKUP(C757,[1]Parish_language_2022b!$1:$1048576,7,FALSE)</f>
        <v>12</v>
      </c>
      <c r="S757">
        <f>VLOOKUP(C757,[1]Parish_language_2022b!$1:$1048576,6,FALSE)</f>
        <v>956</v>
      </c>
      <c r="T757">
        <f>VLOOKUP(C757,[1]Parish_language_2022b!$1:$1048576,8,FALSE)</f>
        <v>14</v>
      </c>
      <c r="U757">
        <v>963</v>
      </c>
      <c r="V757">
        <v>760</v>
      </c>
      <c r="W757">
        <v>994</v>
      </c>
      <c r="X757">
        <v>779</v>
      </c>
      <c r="Y757">
        <v>16</v>
      </c>
      <c r="Z757">
        <v>4</v>
      </c>
      <c r="AA757">
        <v>3</v>
      </c>
      <c r="AB757">
        <v>0</v>
      </c>
      <c r="AC757">
        <v>1</v>
      </c>
      <c r="AD757">
        <v>56</v>
      </c>
    </row>
    <row r="758" spans="1:30" ht="15" customHeight="1" x14ac:dyDescent="0.35">
      <c r="A758" s="1">
        <v>28</v>
      </c>
      <c r="B758" s="1" t="s">
        <v>757</v>
      </c>
      <c r="C758" s="2">
        <v>231437</v>
      </c>
      <c r="D758" s="17">
        <v>367</v>
      </c>
      <c r="E758" s="18">
        <v>180</v>
      </c>
      <c r="F758">
        <v>58</v>
      </c>
      <c r="G758">
        <v>87</v>
      </c>
      <c r="H758">
        <v>15</v>
      </c>
      <c r="I758">
        <v>18</v>
      </c>
      <c r="J758">
        <v>2</v>
      </c>
      <c r="K758">
        <v>1</v>
      </c>
      <c r="L758">
        <v>0</v>
      </c>
      <c r="M758">
        <v>0</v>
      </c>
      <c r="N758">
        <v>363</v>
      </c>
      <c r="O758">
        <v>0</v>
      </c>
      <c r="P758">
        <v>0</v>
      </c>
      <c r="Q758">
        <f>VLOOKUP(C758,[1]Parish_language_2022b!$1:$1048576,8,FALSE)</f>
        <v>1</v>
      </c>
      <c r="R758">
        <f>VLOOKUP(C758,[1]Parish_language_2022b!$1:$1048576,7,FALSE)</f>
        <v>6</v>
      </c>
      <c r="S758">
        <f>VLOOKUP(C758,[1]Parish_language_2022b!$1:$1048576,6,FALSE)</f>
        <v>358</v>
      </c>
      <c r="T758">
        <f>VLOOKUP(C758,[1]Parish_language_2022b!$1:$1048576,8,FALSE)</f>
        <v>1</v>
      </c>
      <c r="U758">
        <v>339</v>
      </c>
      <c r="V758">
        <v>241</v>
      </c>
      <c r="W758">
        <v>364</v>
      </c>
      <c r="X758">
        <v>254</v>
      </c>
      <c r="Y758">
        <v>4</v>
      </c>
      <c r="Z758">
        <v>3</v>
      </c>
      <c r="AA758">
        <v>0</v>
      </c>
      <c r="AB758">
        <v>0</v>
      </c>
      <c r="AC758">
        <v>0</v>
      </c>
      <c r="AD758">
        <v>17</v>
      </c>
    </row>
    <row r="759" spans="1:30" ht="15" customHeight="1" x14ac:dyDescent="0.35">
      <c r="A759" s="1">
        <v>28</v>
      </c>
      <c r="B759" s="1" t="s">
        <v>758</v>
      </c>
      <c r="C759" s="2">
        <v>281713</v>
      </c>
      <c r="D759" s="17">
        <v>1136</v>
      </c>
      <c r="E759" s="18">
        <v>508</v>
      </c>
      <c r="F759">
        <v>139</v>
      </c>
      <c r="G759">
        <v>231</v>
      </c>
      <c r="H759">
        <v>61</v>
      </c>
      <c r="I759">
        <v>55</v>
      </c>
      <c r="J759">
        <v>23</v>
      </c>
      <c r="K759">
        <v>2</v>
      </c>
      <c r="L759">
        <v>0</v>
      </c>
      <c r="M759">
        <v>1</v>
      </c>
      <c r="N759">
        <v>1109</v>
      </c>
      <c r="O759">
        <v>1</v>
      </c>
      <c r="P759">
        <v>0</v>
      </c>
      <c r="Q759">
        <f>VLOOKUP(C759,[1]Parish_language_2022b!$1:$1048576,8,FALSE)</f>
        <v>4</v>
      </c>
      <c r="R759">
        <f>VLOOKUP(C759,[1]Parish_language_2022b!$1:$1048576,7,FALSE)</f>
        <v>8</v>
      </c>
      <c r="S759">
        <f>VLOOKUP(C759,[1]Parish_language_2022b!$1:$1048576,6,FALSE)</f>
        <v>1114</v>
      </c>
      <c r="T759">
        <f>VLOOKUP(C759,[1]Parish_language_2022b!$1:$1048576,8,FALSE)</f>
        <v>4</v>
      </c>
      <c r="U759">
        <v>1079</v>
      </c>
      <c r="V759">
        <v>918</v>
      </c>
      <c r="W759">
        <v>1129</v>
      </c>
      <c r="X759">
        <v>942</v>
      </c>
      <c r="Y759">
        <v>3</v>
      </c>
      <c r="Z759">
        <v>3</v>
      </c>
      <c r="AA759">
        <v>2</v>
      </c>
      <c r="AB759">
        <v>1</v>
      </c>
      <c r="AC759">
        <v>5</v>
      </c>
      <c r="AD759">
        <v>60</v>
      </c>
    </row>
    <row r="760" spans="1:30" ht="15" customHeight="1" x14ac:dyDescent="0.35">
      <c r="A760" s="1">
        <v>28</v>
      </c>
      <c r="B760" s="1" t="s">
        <v>759</v>
      </c>
      <c r="C760" s="2">
        <v>231412</v>
      </c>
      <c r="D760" s="17">
        <v>260</v>
      </c>
      <c r="E760" s="18">
        <v>124</v>
      </c>
      <c r="F760">
        <v>36</v>
      </c>
      <c r="G760">
        <v>61</v>
      </c>
      <c r="H760">
        <v>12</v>
      </c>
      <c r="I760">
        <v>11</v>
      </c>
      <c r="J760">
        <v>4</v>
      </c>
      <c r="K760">
        <v>2</v>
      </c>
      <c r="L760">
        <v>0</v>
      </c>
      <c r="M760">
        <v>0</v>
      </c>
      <c r="N760">
        <v>250</v>
      </c>
      <c r="O760">
        <v>1</v>
      </c>
      <c r="P760">
        <v>0</v>
      </c>
      <c r="Q760">
        <f>VLOOKUP(C760,[1]Parish_language_2022b!$1:$1048576,8,FALSE)</f>
        <v>0</v>
      </c>
      <c r="R760">
        <f>VLOOKUP(C760,[1]Parish_language_2022b!$1:$1048576,7,FALSE)</f>
        <v>3</v>
      </c>
      <c r="S760">
        <f>VLOOKUP(C760,[1]Parish_language_2022b!$1:$1048576,6,FALSE)</f>
        <v>260</v>
      </c>
      <c r="T760">
        <f>VLOOKUP(C760,[1]Parish_language_2022b!$1:$1048576,8,FALSE)</f>
        <v>0</v>
      </c>
      <c r="U760">
        <v>238</v>
      </c>
      <c r="V760">
        <v>161</v>
      </c>
      <c r="W760">
        <v>250</v>
      </c>
      <c r="X760">
        <v>182</v>
      </c>
      <c r="Y760">
        <v>2</v>
      </c>
      <c r="Z760">
        <v>11</v>
      </c>
      <c r="AA760">
        <v>0</v>
      </c>
      <c r="AB760">
        <v>0</v>
      </c>
      <c r="AC760">
        <v>0</v>
      </c>
      <c r="AD760">
        <v>16</v>
      </c>
    </row>
    <row r="761" spans="1:30" ht="15" customHeight="1" x14ac:dyDescent="0.35">
      <c r="A761" s="1">
        <v>28</v>
      </c>
      <c r="B761" s="1" t="s">
        <v>760</v>
      </c>
      <c r="C761" s="2">
        <v>271614</v>
      </c>
      <c r="D761" s="17">
        <v>1154</v>
      </c>
      <c r="E761" s="18">
        <v>551</v>
      </c>
      <c r="F761">
        <v>163</v>
      </c>
      <c r="G761">
        <v>261</v>
      </c>
      <c r="H761">
        <v>63</v>
      </c>
      <c r="I761">
        <v>46</v>
      </c>
      <c r="J761">
        <v>15</v>
      </c>
      <c r="K761">
        <v>3</v>
      </c>
      <c r="L761">
        <v>0</v>
      </c>
      <c r="M761">
        <v>0</v>
      </c>
      <c r="N761">
        <v>1086</v>
      </c>
      <c r="O761">
        <v>1</v>
      </c>
      <c r="P761">
        <v>0</v>
      </c>
      <c r="Q761">
        <f>VLOOKUP(C761,[1]Parish_language_2022b!$1:$1048576,8,FALSE)</f>
        <v>15</v>
      </c>
      <c r="R761">
        <f>VLOOKUP(C761,[1]Parish_language_2022b!$1:$1048576,7,FALSE)</f>
        <v>36</v>
      </c>
      <c r="S761">
        <f>VLOOKUP(C761,[1]Parish_language_2022b!$1:$1048576,6,FALSE)</f>
        <v>1071</v>
      </c>
      <c r="T761">
        <f>VLOOKUP(C761,[1]Parish_language_2022b!$1:$1048576,8,FALSE)</f>
        <v>15</v>
      </c>
      <c r="U761">
        <v>1071</v>
      </c>
      <c r="V761">
        <v>782</v>
      </c>
      <c r="W761">
        <v>1133</v>
      </c>
      <c r="X761">
        <v>791</v>
      </c>
      <c r="Y761">
        <v>14</v>
      </c>
      <c r="Z761">
        <v>3</v>
      </c>
      <c r="AA761">
        <v>0</v>
      </c>
      <c r="AB761">
        <v>0</v>
      </c>
      <c r="AC761">
        <v>2</v>
      </c>
      <c r="AD761">
        <v>50</v>
      </c>
    </row>
    <row r="762" spans="1:30" ht="15" customHeight="1" x14ac:dyDescent="0.35">
      <c r="A762" s="1">
        <v>28</v>
      </c>
      <c r="B762" s="1" t="s">
        <v>761</v>
      </c>
      <c r="C762" s="2">
        <v>291756</v>
      </c>
      <c r="D762" s="17">
        <v>1910</v>
      </c>
      <c r="E762" s="18">
        <v>738</v>
      </c>
      <c r="F762">
        <v>158</v>
      </c>
      <c r="G762">
        <v>270</v>
      </c>
      <c r="H762">
        <v>109</v>
      </c>
      <c r="I762">
        <v>161</v>
      </c>
      <c r="J762">
        <v>32</v>
      </c>
      <c r="K762">
        <v>9</v>
      </c>
      <c r="L762">
        <v>3</v>
      </c>
      <c r="M762">
        <v>0</v>
      </c>
      <c r="N762">
        <v>1796</v>
      </c>
      <c r="O762">
        <v>10</v>
      </c>
      <c r="P762">
        <v>0</v>
      </c>
      <c r="Q762">
        <f>VLOOKUP(C762,[1]Parish_language_2022b!$1:$1048576,8,FALSE)</f>
        <v>12</v>
      </c>
      <c r="R762">
        <f>VLOOKUP(C762,[1]Parish_language_2022b!$1:$1048576,7,FALSE)</f>
        <v>7</v>
      </c>
      <c r="S762">
        <f>VLOOKUP(C762,[1]Parish_language_2022b!$1:$1048576,6,FALSE)</f>
        <v>1803</v>
      </c>
      <c r="T762">
        <f>VLOOKUP(C762,[1]Parish_language_2022b!$1:$1048576,8,FALSE)</f>
        <v>12</v>
      </c>
      <c r="U762">
        <v>1787</v>
      </c>
      <c r="V762">
        <v>1552</v>
      </c>
      <c r="W762">
        <v>1862</v>
      </c>
      <c r="X762">
        <v>1532</v>
      </c>
      <c r="Y762">
        <v>16</v>
      </c>
      <c r="Z762">
        <v>17</v>
      </c>
      <c r="AA762">
        <v>4</v>
      </c>
      <c r="AB762">
        <v>0</v>
      </c>
      <c r="AC762">
        <v>14</v>
      </c>
      <c r="AD762">
        <v>67</v>
      </c>
    </row>
    <row r="763" spans="1:30" ht="15" customHeight="1" x14ac:dyDescent="0.35">
      <c r="A763" s="1">
        <v>28</v>
      </c>
      <c r="B763" s="1" t="s">
        <v>762</v>
      </c>
      <c r="C763" s="2">
        <v>291757</v>
      </c>
      <c r="D763" s="17">
        <v>1799</v>
      </c>
      <c r="E763" s="18">
        <v>896</v>
      </c>
      <c r="F763">
        <v>327</v>
      </c>
      <c r="G763">
        <v>348</v>
      </c>
      <c r="H763">
        <v>111</v>
      </c>
      <c r="I763">
        <v>86</v>
      </c>
      <c r="J763">
        <v>16</v>
      </c>
      <c r="K763">
        <v>4</v>
      </c>
      <c r="L763">
        <v>0</v>
      </c>
      <c r="M763">
        <v>0</v>
      </c>
      <c r="N763">
        <v>1682</v>
      </c>
      <c r="O763">
        <v>6</v>
      </c>
      <c r="P763">
        <v>4</v>
      </c>
      <c r="Q763">
        <f>VLOOKUP(C763,[1]Parish_language_2022b!$1:$1048576,8,FALSE)</f>
        <v>6</v>
      </c>
      <c r="R763">
        <f>VLOOKUP(C763,[1]Parish_language_2022b!$1:$1048576,7,FALSE)</f>
        <v>9</v>
      </c>
      <c r="S763">
        <f>VLOOKUP(C763,[1]Parish_language_2022b!$1:$1048576,6,FALSE)</f>
        <v>1740</v>
      </c>
      <c r="T763">
        <f>VLOOKUP(C763,[1]Parish_language_2022b!$1:$1048576,8,FALSE)</f>
        <v>6</v>
      </c>
      <c r="U763">
        <v>1672</v>
      </c>
      <c r="V763">
        <v>1508</v>
      </c>
      <c r="W763">
        <v>1707</v>
      </c>
      <c r="X763">
        <v>1502</v>
      </c>
      <c r="Y763">
        <v>23</v>
      </c>
      <c r="Z763">
        <v>34</v>
      </c>
      <c r="AA763">
        <v>13</v>
      </c>
      <c r="AB763">
        <v>0</v>
      </c>
      <c r="AC763">
        <v>19</v>
      </c>
      <c r="AD763">
        <v>74</v>
      </c>
    </row>
    <row r="764" spans="1:30" ht="15" customHeight="1" x14ac:dyDescent="0.35">
      <c r="A764" s="1">
        <v>28</v>
      </c>
      <c r="B764" s="1" t="s">
        <v>763</v>
      </c>
      <c r="C764" s="2">
        <v>301813</v>
      </c>
      <c r="D764" s="17">
        <v>1197</v>
      </c>
      <c r="E764" s="18">
        <v>533</v>
      </c>
      <c r="F764">
        <v>147</v>
      </c>
      <c r="G764">
        <v>223</v>
      </c>
      <c r="H764">
        <v>77</v>
      </c>
      <c r="I764">
        <v>65</v>
      </c>
      <c r="J764">
        <v>15</v>
      </c>
      <c r="K764">
        <v>1</v>
      </c>
      <c r="L764">
        <v>0</v>
      </c>
      <c r="M764">
        <v>1</v>
      </c>
      <c r="N764">
        <v>1155</v>
      </c>
      <c r="O764">
        <v>2</v>
      </c>
      <c r="P764">
        <v>1</v>
      </c>
      <c r="Q764">
        <f>VLOOKUP(C764,[1]Parish_language_2022b!$1:$1048576,8,FALSE)</f>
        <v>14</v>
      </c>
      <c r="R764">
        <f>VLOOKUP(C764,[1]Parish_language_2022b!$1:$1048576,7,FALSE)</f>
        <v>25</v>
      </c>
      <c r="S764">
        <f>VLOOKUP(C764,[1]Parish_language_2022b!$1:$1048576,6,FALSE)</f>
        <v>1140</v>
      </c>
      <c r="T764">
        <f>VLOOKUP(C764,[1]Parish_language_2022b!$1:$1048576,8,FALSE)</f>
        <v>14</v>
      </c>
      <c r="U764">
        <v>1135</v>
      </c>
      <c r="V764">
        <v>817</v>
      </c>
      <c r="W764">
        <v>1182</v>
      </c>
      <c r="X764">
        <v>851</v>
      </c>
      <c r="Y764">
        <v>11</v>
      </c>
      <c r="Z764">
        <v>3</v>
      </c>
      <c r="AA764">
        <v>0</v>
      </c>
      <c r="AB764">
        <v>1</v>
      </c>
      <c r="AC764">
        <v>1</v>
      </c>
      <c r="AD764">
        <v>43</v>
      </c>
    </row>
    <row r="765" spans="1:30" ht="15" customHeight="1" x14ac:dyDescent="0.35">
      <c r="A765" s="1">
        <v>28</v>
      </c>
      <c r="B765" s="1" t="s">
        <v>764</v>
      </c>
      <c r="C765" s="2">
        <v>231413</v>
      </c>
      <c r="D765" s="17">
        <v>2529</v>
      </c>
      <c r="E765" s="18">
        <v>1082</v>
      </c>
      <c r="F765">
        <v>276</v>
      </c>
      <c r="G765">
        <v>422</v>
      </c>
      <c r="H765">
        <v>159</v>
      </c>
      <c r="I765">
        <v>162</v>
      </c>
      <c r="J765">
        <v>41</v>
      </c>
      <c r="K765">
        <v>5</v>
      </c>
      <c r="L765">
        <v>4</v>
      </c>
      <c r="M765">
        <v>0</v>
      </c>
      <c r="N765">
        <v>2441</v>
      </c>
      <c r="O765">
        <v>6</v>
      </c>
      <c r="P765">
        <v>1</v>
      </c>
      <c r="Q765">
        <f>VLOOKUP(C765,[1]Parish_language_2022b!$1:$1048576,8,FALSE)</f>
        <v>10</v>
      </c>
      <c r="R765">
        <f>VLOOKUP(C765,[1]Parish_language_2022b!$1:$1048576,7,FALSE)</f>
        <v>22</v>
      </c>
      <c r="S765">
        <f>VLOOKUP(C765,[1]Parish_language_2022b!$1:$1048576,6,FALSE)</f>
        <v>2426</v>
      </c>
      <c r="T765">
        <f>VLOOKUP(C765,[1]Parish_language_2022b!$1:$1048576,8,FALSE)</f>
        <v>10</v>
      </c>
      <c r="U765">
        <v>2397</v>
      </c>
      <c r="V765">
        <v>1950</v>
      </c>
      <c r="W765">
        <v>2494</v>
      </c>
      <c r="X765">
        <v>1982</v>
      </c>
      <c r="Y765">
        <v>19</v>
      </c>
      <c r="Z765">
        <v>11</v>
      </c>
      <c r="AA765">
        <v>1</v>
      </c>
      <c r="AB765">
        <v>0</v>
      </c>
      <c r="AC765">
        <v>4</v>
      </c>
      <c r="AD765">
        <v>60</v>
      </c>
    </row>
    <row r="766" spans="1:30" ht="15" customHeight="1" x14ac:dyDescent="0.35">
      <c r="A766" s="1">
        <v>28</v>
      </c>
      <c r="B766" s="1" t="s">
        <v>765</v>
      </c>
      <c r="C766" s="2">
        <v>231414</v>
      </c>
      <c r="D766" s="17">
        <v>929</v>
      </c>
      <c r="E766" s="18">
        <v>452</v>
      </c>
      <c r="F766">
        <v>190</v>
      </c>
      <c r="G766">
        <v>171</v>
      </c>
      <c r="H766">
        <v>46</v>
      </c>
      <c r="I766">
        <v>44</v>
      </c>
      <c r="J766">
        <v>3</v>
      </c>
      <c r="K766">
        <v>3</v>
      </c>
      <c r="L766">
        <v>2</v>
      </c>
      <c r="M766">
        <v>0</v>
      </c>
      <c r="N766">
        <v>894</v>
      </c>
      <c r="O766">
        <v>0</v>
      </c>
      <c r="P766">
        <v>0</v>
      </c>
      <c r="Q766">
        <f>VLOOKUP(C766,[1]Parish_language_2022b!$1:$1048576,8,FALSE)</f>
        <v>5</v>
      </c>
      <c r="R766">
        <f>VLOOKUP(C766,[1]Parish_language_2022b!$1:$1048576,7,FALSE)</f>
        <v>27</v>
      </c>
      <c r="S766">
        <f>VLOOKUP(C766,[1]Parish_language_2022b!$1:$1048576,6,FALSE)</f>
        <v>872</v>
      </c>
      <c r="T766">
        <f>VLOOKUP(C766,[1]Parish_language_2022b!$1:$1048576,8,FALSE)</f>
        <v>5</v>
      </c>
      <c r="U766">
        <v>885</v>
      </c>
      <c r="V766">
        <v>686</v>
      </c>
      <c r="W766">
        <v>918</v>
      </c>
      <c r="X766">
        <v>687</v>
      </c>
      <c r="Y766">
        <v>1</v>
      </c>
      <c r="Z766">
        <v>6</v>
      </c>
      <c r="AA766">
        <v>0</v>
      </c>
      <c r="AB766">
        <v>0</v>
      </c>
      <c r="AC766">
        <v>2</v>
      </c>
      <c r="AD766">
        <v>48</v>
      </c>
    </row>
    <row r="767" spans="1:30" ht="15" customHeight="1" x14ac:dyDescent="0.35">
      <c r="A767" s="1">
        <v>28</v>
      </c>
      <c r="B767" s="1" t="s">
        <v>766</v>
      </c>
      <c r="C767" s="2">
        <v>231415</v>
      </c>
      <c r="D767" s="17">
        <v>2556</v>
      </c>
      <c r="E767" s="18">
        <v>1088</v>
      </c>
      <c r="F767">
        <v>309</v>
      </c>
      <c r="G767">
        <v>395</v>
      </c>
      <c r="H767">
        <v>168</v>
      </c>
      <c r="I767">
        <v>164</v>
      </c>
      <c r="J767">
        <v>38</v>
      </c>
      <c r="K767">
        <v>10</v>
      </c>
      <c r="L767">
        <v>1</v>
      </c>
      <c r="M767">
        <v>0</v>
      </c>
      <c r="N767">
        <v>2464</v>
      </c>
      <c r="O767">
        <v>13</v>
      </c>
      <c r="P767">
        <v>1</v>
      </c>
      <c r="Q767">
        <f>VLOOKUP(C767,[1]Parish_language_2022b!$1:$1048576,8,FALSE)</f>
        <v>20</v>
      </c>
      <c r="R767">
        <f>VLOOKUP(C767,[1]Parish_language_2022b!$1:$1048576,7,FALSE)</f>
        <v>49</v>
      </c>
      <c r="S767">
        <f>VLOOKUP(C767,[1]Parish_language_2022b!$1:$1048576,6,FALSE)</f>
        <v>2418</v>
      </c>
      <c r="T767">
        <f>VLOOKUP(C767,[1]Parish_language_2022b!$1:$1048576,8,FALSE)</f>
        <v>20</v>
      </c>
      <c r="U767">
        <v>2420</v>
      </c>
      <c r="V767">
        <v>1978</v>
      </c>
      <c r="W767">
        <v>2515</v>
      </c>
      <c r="X767">
        <v>1993</v>
      </c>
      <c r="Y767">
        <v>10</v>
      </c>
      <c r="Z767">
        <v>7</v>
      </c>
      <c r="AA767">
        <v>9</v>
      </c>
      <c r="AB767">
        <v>2</v>
      </c>
      <c r="AC767">
        <v>3</v>
      </c>
      <c r="AD767">
        <v>87</v>
      </c>
    </row>
    <row r="768" spans="1:30" ht="15" customHeight="1" x14ac:dyDescent="0.35">
      <c r="A768" s="1">
        <v>28</v>
      </c>
      <c r="B768" s="1" t="s">
        <v>767</v>
      </c>
      <c r="C768" s="2">
        <v>281662</v>
      </c>
      <c r="D768" s="17">
        <v>281</v>
      </c>
      <c r="E768" s="18">
        <v>128</v>
      </c>
      <c r="F768">
        <v>29</v>
      </c>
      <c r="G768">
        <v>65</v>
      </c>
      <c r="H768">
        <v>19</v>
      </c>
      <c r="I768">
        <v>10</v>
      </c>
      <c r="J768">
        <v>4</v>
      </c>
      <c r="K768">
        <v>0</v>
      </c>
      <c r="L768">
        <v>0</v>
      </c>
      <c r="M768">
        <v>0</v>
      </c>
      <c r="N768">
        <v>272</v>
      </c>
      <c r="O768">
        <v>0</v>
      </c>
      <c r="P768">
        <v>0</v>
      </c>
      <c r="Q768">
        <f>VLOOKUP(C768,[1]Parish_language_2022b!$1:$1048576,8,FALSE)</f>
        <v>3</v>
      </c>
      <c r="R768">
        <f>VLOOKUP(C768,[1]Parish_language_2022b!$1:$1048576,7,FALSE)</f>
        <v>3</v>
      </c>
      <c r="S768">
        <f>VLOOKUP(C768,[1]Parish_language_2022b!$1:$1048576,6,FALSE)</f>
        <v>271</v>
      </c>
      <c r="T768">
        <f>VLOOKUP(C768,[1]Parish_language_2022b!$1:$1048576,8,FALSE)</f>
        <v>3</v>
      </c>
      <c r="U768">
        <v>259</v>
      </c>
      <c r="V768">
        <v>223</v>
      </c>
      <c r="W768">
        <v>279</v>
      </c>
      <c r="X768">
        <v>224</v>
      </c>
      <c r="Y768">
        <v>2</v>
      </c>
      <c r="Z768">
        <v>0</v>
      </c>
      <c r="AA768">
        <v>1</v>
      </c>
      <c r="AB768">
        <v>0</v>
      </c>
      <c r="AC768">
        <v>1</v>
      </c>
      <c r="AD768">
        <v>19</v>
      </c>
    </row>
    <row r="769" spans="1:30" ht="15" customHeight="1" x14ac:dyDescent="0.35">
      <c r="A769" s="1">
        <v>28</v>
      </c>
      <c r="B769" s="1" t="s">
        <v>768</v>
      </c>
      <c r="C769" s="2">
        <v>231416</v>
      </c>
      <c r="D769" s="17">
        <v>594</v>
      </c>
      <c r="E769" s="18">
        <v>217</v>
      </c>
      <c r="F769">
        <v>46</v>
      </c>
      <c r="G769">
        <v>80</v>
      </c>
      <c r="H769">
        <v>35</v>
      </c>
      <c r="I769">
        <v>34</v>
      </c>
      <c r="J769">
        <v>10</v>
      </c>
      <c r="K769">
        <v>6</v>
      </c>
      <c r="L769">
        <v>1</v>
      </c>
      <c r="M769">
        <v>0</v>
      </c>
      <c r="N769">
        <v>560</v>
      </c>
      <c r="O769">
        <v>8</v>
      </c>
      <c r="P769">
        <v>1</v>
      </c>
      <c r="Q769">
        <f>VLOOKUP(C769,[1]Parish_language_2022b!$1:$1048576,8,FALSE)</f>
        <v>0</v>
      </c>
      <c r="R769">
        <f>VLOOKUP(C769,[1]Parish_language_2022b!$1:$1048576,7,FALSE)</f>
        <v>7</v>
      </c>
      <c r="S769">
        <f>VLOOKUP(C769,[1]Parish_language_2022b!$1:$1048576,6,FALSE)</f>
        <v>565</v>
      </c>
      <c r="T769">
        <f>VLOOKUP(C769,[1]Parish_language_2022b!$1:$1048576,8,FALSE)</f>
        <v>0</v>
      </c>
      <c r="U769">
        <v>555</v>
      </c>
      <c r="V769">
        <v>460</v>
      </c>
      <c r="W769">
        <v>581</v>
      </c>
      <c r="X769">
        <v>469</v>
      </c>
      <c r="Y769">
        <v>8</v>
      </c>
      <c r="Z769">
        <v>3</v>
      </c>
      <c r="AA769">
        <v>0</v>
      </c>
      <c r="AB769">
        <v>1</v>
      </c>
      <c r="AC769">
        <v>2</v>
      </c>
      <c r="AD769">
        <v>17</v>
      </c>
    </row>
    <row r="770" spans="1:30" ht="15" customHeight="1" x14ac:dyDescent="0.35">
      <c r="A770" s="1">
        <v>28</v>
      </c>
      <c r="B770" s="1" t="s">
        <v>769</v>
      </c>
      <c r="C770" s="2">
        <v>271618</v>
      </c>
      <c r="D770" s="17">
        <v>439</v>
      </c>
      <c r="E770" s="18">
        <v>186</v>
      </c>
      <c r="F770">
        <v>41</v>
      </c>
      <c r="G770">
        <v>86</v>
      </c>
      <c r="H770">
        <v>28</v>
      </c>
      <c r="I770">
        <v>32</v>
      </c>
      <c r="J770">
        <v>4</v>
      </c>
      <c r="K770">
        <v>3</v>
      </c>
      <c r="L770">
        <v>0</v>
      </c>
      <c r="M770">
        <v>0</v>
      </c>
      <c r="N770">
        <v>418</v>
      </c>
      <c r="O770">
        <v>0</v>
      </c>
      <c r="P770">
        <v>0</v>
      </c>
      <c r="Q770">
        <f>VLOOKUP(C770,[1]Parish_language_2022b!$1:$1048576,8,FALSE)</f>
        <v>2</v>
      </c>
      <c r="R770">
        <f>VLOOKUP(C770,[1]Parish_language_2022b!$1:$1048576,7,FALSE)</f>
        <v>3</v>
      </c>
      <c r="S770">
        <f>VLOOKUP(C770,[1]Parish_language_2022b!$1:$1048576,6,FALSE)</f>
        <v>422</v>
      </c>
      <c r="T770">
        <f>VLOOKUP(C770,[1]Parish_language_2022b!$1:$1048576,8,FALSE)</f>
        <v>2</v>
      </c>
      <c r="U770">
        <v>413</v>
      </c>
      <c r="V770">
        <v>321</v>
      </c>
      <c r="W770">
        <v>431</v>
      </c>
      <c r="X770">
        <v>303</v>
      </c>
      <c r="Y770">
        <v>2</v>
      </c>
      <c r="Z770">
        <v>1</v>
      </c>
      <c r="AA770">
        <v>0</v>
      </c>
      <c r="AB770">
        <v>0</v>
      </c>
      <c r="AC770">
        <v>5</v>
      </c>
      <c r="AD770">
        <v>24</v>
      </c>
    </row>
    <row r="771" spans="1:30" ht="15" customHeight="1" x14ac:dyDescent="0.35">
      <c r="A771" s="1">
        <v>28</v>
      </c>
      <c r="B771" s="1" t="s">
        <v>770</v>
      </c>
      <c r="C771" s="2">
        <v>281664</v>
      </c>
      <c r="D771" s="17">
        <v>6098</v>
      </c>
      <c r="E771" s="18">
        <v>2787</v>
      </c>
      <c r="F771">
        <v>887</v>
      </c>
      <c r="G771">
        <v>1053</v>
      </c>
      <c r="H771">
        <v>374</v>
      </c>
      <c r="I771">
        <v>366</v>
      </c>
      <c r="J771">
        <v>83</v>
      </c>
      <c r="K771">
        <v>13</v>
      </c>
      <c r="L771">
        <v>3</v>
      </c>
      <c r="M771">
        <v>0</v>
      </c>
      <c r="N771">
        <v>5822</v>
      </c>
      <c r="O771">
        <v>22</v>
      </c>
      <c r="P771">
        <v>2</v>
      </c>
      <c r="Q771">
        <f>VLOOKUP(C771,[1]Parish_language_2022b!$1:$1048576,8,FALSE)</f>
        <v>23</v>
      </c>
      <c r="R771">
        <f>VLOOKUP(C771,[1]Parish_language_2022b!$1:$1048576,7,FALSE)</f>
        <v>72</v>
      </c>
      <c r="S771">
        <f>VLOOKUP(C771,[1]Parish_language_2022b!$1:$1048576,6,FALSE)</f>
        <v>5834</v>
      </c>
      <c r="T771">
        <f>VLOOKUP(C771,[1]Parish_language_2022b!$1:$1048576,8,FALSE)</f>
        <v>23</v>
      </c>
      <c r="U771">
        <v>5757</v>
      </c>
      <c r="V771">
        <v>4838</v>
      </c>
      <c r="W771">
        <v>5963</v>
      </c>
      <c r="X771">
        <v>4927</v>
      </c>
      <c r="Y771">
        <v>46</v>
      </c>
      <c r="Z771">
        <v>66</v>
      </c>
      <c r="AA771">
        <v>6</v>
      </c>
      <c r="AB771">
        <v>2</v>
      </c>
      <c r="AC771">
        <v>15</v>
      </c>
      <c r="AD771">
        <v>304</v>
      </c>
    </row>
    <row r="772" spans="1:30" ht="15" customHeight="1" x14ac:dyDescent="0.35">
      <c r="A772" s="1">
        <v>28</v>
      </c>
      <c r="B772" s="1" t="s">
        <v>771</v>
      </c>
      <c r="C772" s="2">
        <v>231417</v>
      </c>
      <c r="D772" s="17">
        <v>1315</v>
      </c>
      <c r="E772" s="18">
        <v>583</v>
      </c>
      <c r="F772">
        <v>148</v>
      </c>
      <c r="G772">
        <v>249</v>
      </c>
      <c r="H772">
        <v>76</v>
      </c>
      <c r="I772">
        <v>70</v>
      </c>
      <c r="J772">
        <v>20</v>
      </c>
      <c r="K772">
        <v>3</v>
      </c>
      <c r="L772">
        <v>0</v>
      </c>
      <c r="M772">
        <v>0</v>
      </c>
      <c r="N772">
        <v>1268</v>
      </c>
      <c r="O772">
        <v>10</v>
      </c>
      <c r="P772">
        <v>0</v>
      </c>
      <c r="Q772">
        <f>VLOOKUP(C772,[1]Parish_language_2022b!$1:$1048576,8,FALSE)</f>
        <v>8</v>
      </c>
      <c r="R772">
        <f>VLOOKUP(C772,[1]Parish_language_2022b!$1:$1048576,7,FALSE)</f>
        <v>22</v>
      </c>
      <c r="S772">
        <f>VLOOKUP(C772,[1]Parish_language_2022b!$1:$1048576,6,FALSE)</f>
        <v>1246</v>
      </c>
      <c r="T772">
        <f>VLOOKUP(C772,[1]Parish_language_2022b!$1:$1048576,8,FALSE)</f>
        <v>8</v>
      </c>
      <c r="U772">
        <v>1236</v>
      </c>
      <c r="V772">
        <v>1009</v>
      </c>
      <c r="W772">
        <v>1282</v>
      </c>
      <c r="X772">
        <v>1014</v>
      </c>
      <c r="Y772">
        <v>8</v>
      </c>
      <c r="Z772">
        <v>7</v>
      </c>
      <c r="AA772">
        <v>1</v>
      </c>
      <c r="AB772">
        <v>3</v>
      </c>
      <c r="AC772">
        <v>13</v>
      </c>
      <c r="AD772">
        <v>43</v>
      </c>
    </row>
    <row r="773" spans="1:30" ht="15" customHeight="1" x14ac:dyDescent="0.35">
      <c r="A773" s="1">
        <v>28</v>
      </c>
      <c r="B773" s="1" t="s">
        <v>772</v>
      </c>
      <c r="C773" s="2">
        <v>271617</v>
      </c>
      <c r="D773" s="17">
        <v>807</v>
      </c>
      <c r="E773" s="18">
        <v>358</v>
      </c>
      <c r="F773">
        <v>114</v>
      </c>
      <c r="G773">
        <v>151</v>
      </c>
      <c r="H773">
        <v>43</v>
      </c>
      <c r="I773">
        <v>46</v>
      </c>
      <c r="J773">
        <v>12</v>
      </c>
      <c r="K773">
        <v>4</v>
      </c>
      <c r="L773">
        <v>1</v>
      </c>
      <c r="M773">
        <v>0</v>
      </c>
      <c r="N773">
        <v>773</v>
      </c>
      <c r="O773">
        <v>3</v>
      </c>
      <c r="P773">
        <v>0</v>
      </c>
      <c r="Q773">
        <f>VLOOKUP(C773,[1]Parish_language_2022b!$1:$1048576,8,FALSE)</f>
        <v>7</v>
      </c>
      <c r="R773">
        <f>VLOOKUP(C773,[1]Parish_language_2022b!$1:$1048576,7,FALSE)</f>
        <v>18</v>
      </c>
      <c r="S773">
        <f>VLOOKUP(C773,[1]Parish_language_2022b!$1:$1048576,6,FALSE)</f>
        <v>759</v>
      </c>
      <c r="T773">
        <f>VLOOKUP(C773,[1]Parish_language_2022b!$1:$1048576,8,FALSE)</f>
        <v>7</v>
      </c>
      <c r="U773">
        <v>742</v>
      </c>
      <c r="V773">
        <v>453</v>
      </c>
      <c r="W773">
        <v>782</v>
      </c>
      <c r="X773">
        <v>474</v>
      </c>
      <c r="Y773">
        <v>2</v>
      </c>
      <c r="Z773">
        <v>1</v>
      </c>
      <c r="AA773">
        <v>16</v>
      </c>
      <c r="AB773">
        <v>0</v>
      </c>
      <c r="AC773">
        <v>1</v>
      </c>
      <c r="AD773">
        <v>29</v>
      </c>
    </row>
    <row r="774" spans="1:30" ht="15" customHeight="1" x14ac:dyDescent="0.35">
      <c r="A774" s="1">
        <v>28</v>
      </c>
      <c r="B774" s="1" t="s">
        <v>773</v>
      </c>
      <c r="C774" s="2">
        <v>231418</v>
      </c>
      <c r="D774" s="17">
        <v>145</v>
      </c>
      <c r="E774" s="18">
        <v>54</v>
      </c>
      <c r="F774">
        <v>6</v>
      </c>
      <c r="G774">
        <v>28</v>
      </c>
      <c r="H774">
        <v>8</v>
      </c>
      <c r="I774">
        <v>13</v>
      </c>
      <c r="J774">
        <v>3</v>
      </c>
      <c r="K774">
        <v>0</v>
      </c>
      <c r="L774">
        <v>0</v>
      </c>
      <c r="M774">
        <v>0</v>
      </c>
      <c r="N774">
        <v>143</v>
      </c>
      <c r="O774">
        <v>0</v>
      </c>
      <c r="P774">
        <v>0</v>
      </c>
      <c r="Q774">
        <f>VLOOKUP(C774,[1]Parish_language_2022b!$1:$1048576,8,FALSE)</f>
        <v>1</v>
      </c>
      <c r="R774">
        <f>VLOOKUP(C774,[1]Parish_language_2022b!$1:$1048576,7,FALSE)</f>
        <v>2</v>
      </c>
      <c r="S774">
        <f>VLOOKUP(C774,[1]Parish_language_2022b!$1:$1048576,6,FALSE)</f>
        <v>141</v>
      </c>
      <c r="T774">
        <f>VLOOKUP(C774,[1]Parish_language_2022b!$1:$1048576,8,FALSE)</f>
        <v>1</v>
      </c>
      <c r="U774">
        <v>133</v>
      </c>
      <c r="V774">
        <v>105</v>
      </c>
      <c r="W774">
        <v>137</v>
      </c>
      <c r="X774">
        <v>98</v>
      </c>
      <c r="Y774">
        <v>4</v>
      </c>
      <c r="Z774">
        <v>1</v>
      </c>
      <c r="AA774">
        <v>0</v>
      </c>
      <c r="AB774">
        <v>2</v>
      </c>
      <c r="AC774">
        <v>0</v>
      </c>
      <c r="AD774">
        <v>3</v>
      </c>
    </row>
    <row r="775" spans="1:30" ht="15" customHeight="1" x14ac:dyDescent="0.35">
      <c r="A775" s="1">
        <v>28</v>
      </c>
      <c r="B775" s="1" t="s">
        <v>774</v>
      </c>
      <c r="C775" s="2">
        <v>231419</v>
      </c>
      <c r="D775" s="17">
        <v>5635</v>
      </c>
      <c r="E775" s="18">
        <v>1728</v>
      </c>
      <c r="F775">
        <v>482</v>
      </c>
      <c r="G775">
        <v>711</v>
      </c>
      <c r="H775">
        <v>202</v>
      </c>
      <c r="I775">
        <v>221</v>
      </c>
      <c r="J775">
        <v>59</v>
      </c>
      <c r="K775">
        <v>15</v>
      </c>
      <c r="L775">
        <v>1</v>
      </c>
      <c r="M775">
        <v>0</v>
      </c>
      <c r="N775">
        <v>5046</v>
      </c>
      <c r="O775">
        <v>23</v>
      </c>
      <c r="P775">
        <v>2</v>
      </c>
      <c r="Q775">
        <f>VLOOKUP(C775,[1]Parish_language_2022b!$1:$1048576,8,FALSE)</f>
        <v>53</v>
      </c>
      <c r="R775">
        <f>VLOOKUP(C775,[1]Parish_language_2022b!$1:$1048576,7,FALSE)</f>
        <v>108</v>
      </c>
      <c r="S775">
        <f>VLOOKUP(C775,[1]Parish_language_2022b!$1:$1048576,6,FALSE)</f>
        <v>5402</v>
      </c>
      <c r="T775">
        <f>VLOOKUP(C775,[1]Parish_language_2022b!$1:$1048576,8,FALSE)</f>
        <v>53</v>
      </c>
      <c r="U775">
        <v>4459</v>
      </c>
      <c r="V775">
        <v>3518</v>
      </c>
      <c r="W775">
        <v>5030</v>
      </c>
      <c r="X775">
        <v>3588</v>
      </c>
      <c r="Y775">
        <v>119</v>
      </c>
      <c r="Z775">
        <v>313</v>
      </c>
      <c r="AA775">
        <v>82</v>
      </c>
      <c r="AB775">
        <v>8</v>
      </c>
      <c r="AC775">
        <v>77</v>
      </c>
      <c r="AD775">
        <v>140</v>
      </c>
    </row>
    <row r="776" spans="1:30" ht="15" customHeight="1" x14ac:dyDescent="0.35">
      <c r="A776" s="1">
        <v>28</v>
      </c>
      <c r="B776" s="1" t="s">
        <v>775</v>
      </c>
      <c r="C776" s="2">
        <v>291758</v>
      </c>
      <c r="D776" s="17">
        <v>1565</v>
      </c>
      <c r="E776" s="18">
        <v>637</v>
      </c>
      <c r="F776">
        <v>181</v>
      </c>
      <c r="G776">
        <v>257</v>
      </c>
      <c r="H776">
        <v>92</v>
      </c>
      <c r="I776">
        <v>79</v>
      </c>
      <c r="J776">
        <v>21</v>
      </c>
      <c r="K776">
        <v>6</v>
      </c>
      <c r="L776">
        <v>2</v>
      </c>
      <c r="M776">
        <v>0</v>
      </c>
      <c r="N776">
        <v>1504</v>
      </c>
      <c r="O776">
        <v>4</v>
      </c>
      <c r="P776">
        <v>1</v>
      </c>
      <c r="Q776">
        <f>VLOOKUP(C776,[1]Parish_language_2022b!$1:$1048576,8,FALSE)</f>
        <v>7</v>
      </c>
      <c r="R776">
        <f>VLOOKUP(C776,[1]Parish_language_2022b!$1:$1048576,7,FALSE)</f>
        <v>24</v>
      </c>
      <c r="S776">
        <f>VLOOKUP(C776,[1]Parish_language_2022b!$1:$1048576,6,FALSE)</f>
        <v>1508</v>
      </c>
      <c r="T776">
        <f>VLOOKUP(C776,[1]Parish_language_2022b!$1:$1048576,8,FALSE)</f>
        <v>7</v>
      </c>
      <c r="U776">
        <v>1495</v>
      </c>
      <c r="V776">
        <v>1304</v>
      </c>
      <c r="W776">
        <v>1518</v>
      </c>
      <c r="X776">
        <v>1291</v>
      </c>
      <c r="Y776">
        <v>14</v>
      </c>
      <c r="Z776">
        <v>31</v>
      </c>
      <c r="AA776">
        <v>3</v>
      </c>
      <c r="AB776">
        <v>0</v>
      </c>
      <c r="AC776">
        <v>4</v>
      </c>
      <c r="AD776">
        <v>69</v>
      </c>
    </row>
    <row r="777" spans="1:30" ht="15" customHeight="1" x14ac:dyDescent="0.35">
      <c r="A777" s="1">
        <v>28</v>
      </c>
      <c r="B777" s="1" t="s">
        <v>776</v>
      </c>
      <c r="C777" s="2">
        <v>231420</v>
      </c>
      <c r="D777" s="17">
        <v>2834</v>
      </c>
      <c r="E777" s="18">
        <v>1238</v>
      </c>
      <c r="F777">
        <v>371</v>
      </c>
      <c r="G777">
        <v>431</v>
      </c>
      <c r="H777">
        <v>189</v>
      </c>
      <c r="I777">
        <v>169</v>
      </c>
      <c r="J777">
        <v>45</v>
      </c>
      <c r="K777">
        <v>7</v>
      </c>
      <c r="L777">
        <v>1</v>
      </c>
      <c r="M777">
        <v>0</v>
      </c>
      <c r="N777">
        <v>2708</v>
      </c>
      <c r="O777">
        <v>12</v>
      </c>
      <c r="P777">
        <v>0</v>
      </c>
      <c r="Q777">
        <f>VLOOKUP(C777,[1]Parish_language_2022b!$1:$1048576,8,FALSE)</f>
        <v>13</v>
      </c>
      <c r="R777">
        <f>VLOOKUP(C777,[1]Parish_language_2022b!$1:$1048576,7,FALSE)</f>
        <v>40</v>
      </c>
      <c r="S777">
        <f>VLOOKUP(C777,[1]Parish_language_2022b!$1:$1048576,6,FALSE)</f>
        <v>2705</v>
      </c>
      <c r="T777">
        <f>VLOOKUP(C777,[1]Parish_language_2022b!$1:$1048576,8,FALSE)</f>
        <v>13</v>
      </c>
      <c r="U777">
        <v>2716</v>
      </c>
      <c r="V777">
        <v>2369</v>
      </c>
      <c r="W777">
        <v>2773</v>
      </c>
      <c r="X777">
        <v>2337</v>
      </c>
      <c r="Y777">
        <v>14</v>
      </c>
      <c r="Z777">
        <v>28</v>
      </c>
      <c r="AA777">
        <v>2</v>
      </c>
      <c r="AB777">
        <v>1</v>
      </c>
      <c r="AC777">
        <v>13</v>
      </c>
      <c r="AD777">
        <v>124</v>
      </c>
    </row>
    <row r="778" spans="1:30" ht="15" customHeight="1" x14ac:dyDescent="0.35">
      <c r="A778" s="1">
        <v>28</v>
      </c>
      <c r="B778" s="1" t="s">
        <v>777</v>
      </c>
      <c r="C778" s="2">
        <v>281701</v>
      </c>
      <c r="D778" s="17">
        <v>2618</v>
      </c>
      <c r="E778" s="18">
        <v>1059</v>
      </c>
      <c r="F778">
        <v>311</v>
      </c>
      <c r="G778">
        <v>422</v>
      </c>
      <c r="H778">
        <v>142</v>
      </c>
      <c r="I778">
        <v>135</v>
      </c>
      <c r="J778">
        <v>37</v>
      </c>
      <c r="K778">
        <v>11</v>
      </c>
      <c r="L778">
        <v>1</v>
      </c>
      <c r="M778">
        <v>1</v>
      </c>
      <c r="N778">
        <v>2413</v>
      </c>
      <c r="O778">
        <v>20</v>
      </c>
      <c r="P778">
        <v>2</v>
      </c>
      <c r="Q778">
        <f>VLOOKUP(C778,[1]Parish_language_2022b!$1:$1048576,8,FALSE)</f>
        <v>12</v>
      </c>
      <c r="R778">
        <f>VLOOKUP(C778,[1]Parish_language_2022b!$1:$1048576,7,FALSE)</f>
        <v>35</v>
      </c>
      <c r="S778">
        <f>VLOOKUP(C778,[1]Parish_language_2022b!$1:$1048576,6,FALSE)</f>
        <v>2511</v>
      </c>
      <c r="T778">
        <f>VLOOKUP(C778,[1]Parish_language_2022b!$1:$1048576,8,FALSE)</f>
        <v>12</v>
      </c>
      <c r="U778">
        <v>2349</v>
      </c>
      <c r="V778">
        <v>1964</v>
      </c>
      <c r="W778">
        <v>2528</v>
      </c>
      <c r="X778">
        <v>1969</v>
      </c>
      <c r="Y778">
        <v>44</v>
      </c>
      <c r="Z778">
        <v>31</v>
      </c>
      <c r="AA778">
        <v>2</v>
      </c>
      <c r="AB778">
        <v>1</v>
      </c>
      <c r="AC778">
        <v>8</v>
      </c>
      <c r="AD778">
        <v>98</v>
      </c>
    </row>
    <row r="779" spans="1:30" ht="15" customHeight="1" x14ac:dyDescent="0.35">
      <c r="A779" s="1">
        <v>28</v>
      </c>
      <c r="B779" s="1" t="s">
        <v>778</v>
      </c>
      <c r="C779" s="2">
        <v>281709</v>
      </c>
      <c r="D779" s="17">
        <v>1158</v>
      </c>
      <c r="E779" s="18">
        <v>496</v>
      </c>
      <c r="F779">
        <v>127</v>
      </c>
      <c r="G779">
        <v>217</v>
      </c>
      <c r="H779">
        <v>56</v>
      </c>
      <c r="I779">
        <v>50</v>
      </c>
      <c r="J779">
        <v>24</v>
      </c>
      <c r="K779">
        <v>9</v>
      </c>
      <c r="L779">
        <v>2</v>
      </c>
      <c r="M779">
        <v>0</v>
      </c>
      <c r="N779">
        <v>1118</v>
      </c>
      <c r="O779">
        <v>2</v>
      </c>
      <c r="P779">
        <v>1</v>
      </c>
      <c r="Q779">
        <f>VLOOKUP(C779,[1]Parish_language_2022b!$1:$1048576,8,FALSE)</f>
        <v>1</v>
      </c>
      <c r="R779">
        <f>VLOOKUP(C779,[1]Parish_language_2022b!$1:$1048576,7,FALSE)</f>
        <v>10</v>
      </c>
      <c r="S779">
        <f>VLOOKUP(C779,[1]Parish_language_2022b!$1:$1048576,6,FALSE)</f>
        <v>1124</v>
      </c>
      <c r="T779">
        <f>VLOOKUP(C779,[1]Parish_language_2022b!$1:$1048576,8,FALSE)</f>
        <v>1</v>
      </c>
      <c r="U779">
        <v>1084</v>
      </c>
      <c r="V779">
        <v>830</v>
      </c>
      <c r="W779">
        <v>1144</v>
      </c>
      <c r="X779">
        <v>847</v>
      </c>
      <c r="Y779">
        <v>8</v>
      </c>
      <c r="Z779">
        <v>0</v>
      </c>
      <c r="AA779">
        <v>2</v>
      </c>
      <c r="AB779">
        <v>1</v>
      </c>
      <c r="AC779">
        <v>1</v>
      </c>
      <c r="AD779">
        <v>56</v>
      </c>
    </row>
    <row r="780" spans="1:30" ht="15" customHeight="1" x14ac:dyDescent="0.35">
      <c r="A780" s="1">
        <v>28</v>
      </c>
      <c r="B780" s="1" t="s">
        <v>779</v>
      </c>
      <c r="C780" s="2">
        <v>281711</v>
      </c>
      <c r="D780" s="17">
        <v>14366</v>
      </c>
      <c r="E780" s="18">
        <v>6251</v>
      </c>
      <c r="F780">
        <v>1828</v>
      </c>
      <c r="G780">
        <v>2366</v>
      </c>
      <c r="H780">
        <v>937</v>
      </c>
      <c r="I780">
        <v>798</v>
      </c>
      <c r="J780">
        <v>225</v>
      </c>
      <c r="K780">
        <v>59</v>
      </c>
      <c r="L780">
        <v>11</v>
      </c>
      <c r="M780">
        <v>5</v>
      </c>
      <c r="N780">
        <v>13770</v>
      </c>
      <c r="O780">
        <v>91</v>
      </c>
      <c r="P780">
        <v>13</v>
      </c>
      <c r="Q780">
        <f>VLOOKUP(C780,[1]Parish_language_2022b!$1:$1048576,8,FALSE)</f>
        <v>40</v>
      </c>
      <c r="R780">
        <f>VLOOKUP(C780,[1]Parish_language_2022b!$1:$1048576,7,FALSE)</f>
        <v>95</v>
      </c>
      <c r="S780">
        <f>VLOOKUP(C780,[1]Parish_language_2022b!$1:$1048576,6,FALSE)</f>
        <v>13872</v>
      </c>
      <c r="T780">
        <f>VLOOKUP(C780,[1]Parish_language_2022b!$1:$1048576,8,FALSE)</f>
        <v>40</v>
      </c>
      <c r="U780">
        <v>13657</v>
      </c>
      <c r="V780">
        <v>12419</v>
      </c>
      <c r="W780">
        <v>13848</v>
      </c>
      <c r="X780">
        <v>12427</v>
      </c>
      <c r="Y780">
        <v>123</v>
      </c>
      <c r="Z780">
        <v>319</v>
      </c>
      <c r="AA780">
        <v>19</v>
      </c>
      <c r="AB780">
        <v>6</v>
      </c>
      <c r="AC780">
        <v>64</v>
      </c>
      <c r="AD780">
        <v>618</v>
      </c>
    </row>
    <row r="781" spans="1:30" ht="15" customHeight="1" x14ac:dyDescent="0.35">
      <c r="A781" s="1">
        <v>28</v>
      </c>
      <c r="B781" s="1" t="s">
        <v>780</v>
      </c>
      <c r="C781" s="2">
        <v>281710</v>
      </c>
      <c r="D781" s="17">
        <v>15148</v>
      </c>
      <c r="E781" s="18">
        <v>7530</v>
      </c>
      <c r="F781">
        <v>3122</v>
      </c>
      <c r="G781">
        <v>2503</v>
      </c>
      <c r="H781">
        <v>933</v>
      </c>
      <c r="I781">
        <v>682</v>
      </c>
      <c r="J781">
        <v>205</v>
      </c>
      <c r="K781">
        <v>39</v>
      </c>
      <c r="L781">
        <v>18</v>
      </c>
      <c r="M781">
        <v>3</v>
      </c>
      <c r="N781">
        <v>14440</v>
      </c>
      <c r="O781">
        <v>81</v>
      </c>
      <c r="P781">
        <v>13</v>
      </c>
      <c r="Q781">
        <f>VLOOKUP(C781,[1]Parish_language_2022b!$1:$1048576,8,FALSE)</f>
        <v>38</v>
      </c>
      <c r="R781">
        <f>VLOOKUP(C781,[1]Parish_language_2022b!$1:$1048576,7,FALSE)</f>
        <v>152</v>
      </c>
      <c r="S781">
        <f>VLOOKUP(C781,[1]Parish_language_2022b!$1:$1048576,6,FALSE)</f>
        <v>14614</v>
      </c>
      <c r="T781">
        <f>VLOOKUP(C781,[1]Parish_language_2022b!$1:$1048576,8,FALSE)</f>
        <v>38</v>
      </c>
      <c r="U781">
        <v>14332</v>
      </c>
      <c r="V781">
        <v>12756</v>
      </c>
      <c r="W781">
        <v>14858</v>
      </c>
      <c r="X781">
        <v>12874</v>
      </c>
      <c r="Y781">
        <v>108</v>
      </c>
      <c r="Z781">
        <v>138</v>
      </c>
      <c r="AA781">
        <v>15</v>
      </c>
      <c r="AB781">
        <v>12</v>
      </c>
      <c r="AC781">
        <v>32</v>
      </c>
      <c r="AD781">
        <v>721</v>
      </c>
    </row>
    <row r="782" spans="1:30" ht="15" customHeight="1" x14ac:dyDescent="0.35">
      <c r="A782" s="1">
        <v>28</v>
      </c>
      <c r="B782" s="1" t="s">
        <v>781</v>
      </c>
      <c r="C782" s="2">
        <v>231421</v>
      </c>
      <c r="D782" s="17">
        <v>804</v>
      </c>
      <c r="E782" s="18">
        <v>347</v>
      </c>
      <c r="F782">
        <v>75</v>
      </c>
      <c r="G782">
        <v>156</v>
      </c>
      <c r="H782">
        <v>53</v>
      </c>
      <c r="I782">
        <v>47</v>
      </c>
      <c r="J782">
        <v>11</v>
      </c>
      <c r="K782">
        <v>2</v>
      </c>
      <c r="L782">
        <v>2</v>
      </c>
      <c r="M782">
        <v>1</v>
      </c>
      <c r="N782">
        <v>791</v>
      </c>
      <c r="O782">
        <v>0</v>
      </c>
      <c r="P782">
        <v>1</v>
      </c>
      <c r="Q782">
        <f>VLOOKUP(C782,[1]Parish_language_2022b!$1:$1048576,8,FALSE)</f>
        <v>1</v>
      </c>
      <c r="R782">
        <f>VLOOKUP(C782,[1]Parish_language_2022b!$1:$1048576,7,FALSE)</f>
        <v>6</v>
      </c>
      <c r="S782">
        <f>VLOOKUP(C782,[1]Parish_language_2022b!$1:$1048576,6,FALSE)</f>
        <v>779</v>
      </c>
      <c r="T782">
        <f>VLOOKUP(C782,[1]Parish_language_2022b!$1:$1048576,8,FALSE)</f>
        <v>1</v>
      </c>
      <c r="U782">
        <v>748</v>
      </c>
      <c r="V782">
        <v>551</v>
      </c>
      <c r="W782">
        <v>798</v>
      </c>
      <c r="X782">
        <v>584</v>
      </c>
      <c r="Y782">
        <v>4</v>
      </c>
      <c r="Z782">
        <v>3</v>
      </c>
      <c r="AA782">
        <v>0</v>
      </c>
      <c r="AB782">
        <v>0</v>
      </c>
      <c r="AC782">
        <v>4</v>
      </c>
      <c r="AD782">
        <v>43</v>
      </c>
    </row>
    <row r="783" spans="1:30" ht="15" customHeight="1" x14ac:dyDescent="0.35">
      <c r="A783" s="1">
        <v>28</v>
      </c>
      <c r="B783" s="1" t="s">
        <v>782</v>
      </c>
      <c r="C783" s="2">
        <v>281671</v>
      </c>
      <c r="D783" s="17">
        <v>1084</v>
      </c>
      <c r="E783" s="18">
        <v>494</v>
      </c>
      <c r="F783">
        <v>174</v>
      </c>
      <c r="G783">
        <v>180</v>
      </c>
      <c r="H783">
        <v>73</v>
      </c>
      <c r="I783">
        <v>38</v>
      </c>
      <c r="J783">
        <v>23</v>
      </c>
      <c r="K783">
        <v>10</v>
      </c>
      <c r="L783">
        <v>2</v>
      </c>
      <c r="M783">
        <v>1</v>
      </c>
      <c r="N783">
        <v>1038</v>
      </c>
      <c r="O783">
        <v>8</v>
      </c>
      <c r="P783">
        <v>0</v>
      </c>
      <c r="Q783">
        <f>VLOOKUP(C783,[1]Parish_language_2022b!$1:$1048576,8,FALSE)</f>
        <v>7</v>
      </c>
      <c r="R783">
        <f>VLOOKUP(C783,[1]Parish_language_2022b!$1:$1048576,7,FALSE)</f>
        <v>16</v>
      </c>
      <c r="S783">
        <f>VLOOKUP(C783,[1]Parish_language_2022b!$1:$1048576,6,FALSE)</f>
        <v>1037</v>
      </c>
      <c r="T783">
        <f>VLOOKUP(C783,[1]Parish_language_2022b!$1:$1048576,8,FALSE)</f>
        <v>7</v>
      </c>
      <c r="U783">
        <v>1014</v>
      </c>
      <c r="V783">
        <v>823</v>
      </c>
      <c r="W783">
        <v>1079</v>
      </c>
      <c r="X783">
        <v>826</v>
      </c>
      <c r="Y783">
        <v>0</v>
      </c>
      <c r="Z783">
        <v>2</v>
      </c>
      <c r="AA783">
        <v>0</v>
      </c>
      <c r="AB783">
        <v>0</v>
      </c>
      <c r="AC783">
        <v>2</v>
      </c>
      <c r="AD783">
        <v>45</v>
      </c>
    </row>
    <row r="784" spans="1:30" ht="15" customHeight="1" x14ac:dyDescent="0.35">
      <c r="A784" s="1">
        <v>28</v>
      </c>
      <c r="B784" s="1" t="s">
        <v>783</v>
      </c>
      <c r="C784" s="2">
        <v>231422</v>
      </c>
      <c r="D784" s="17">
        <v>795</v>
      </c>
      <c r="E784" s="18">
        <v>336</v>
      </c>
      <c r="F784">
        <v>91</v>
      </c>
      <c r="G784">
        <v>130</v>
      </c>
      <c r="H784">
        <v>50</v>
      </c>
      <c r="I784">
        <v>42</v>
      </c>
      <c r="J784">
        <v>17</v>
      </c>
      <c r="K784">
        <v>5</v>
      </c>
      <c r="L784">
        <v>0</v>
      </c>
      <c r="M784">
        <v>0</v>
      </c>
      <c r="N784">
        <v>758</v>
      </c>
      <c r="O784">
        <v>3</v>
      </c>
      <c r="P784">
        <v>1</v>
      </c>
      <c r="Q784">
        <f>VLOOKUP(C784,[1]Parish_language_2022b!$1:$1048576,8,FALSE)</f>
        <v>2</v>
      </c>
      <c r="R784">
        <f>VLOOKUP(C784,[1]Parish_language_2022b!$1:$1048576,7,FALSE)</f>
        <v>12</v>
      </c>
      <c r="S784">
        <f>VLOOKUP(C784,[1]Parish_language_2022b!$1:$1048576,6,FALSE)</f>
        <v>753</v>
      </c>
      <c r="T784">
        <f>VLOOKUP(C784,[1]Parish_language_2022b!$1:$1048576,8,FALSE)</f>
        <v>2</v>
      </c>
      <c r="U784">
        <v>751</v>
      </c>
      <c r="V784">
        <v>617</v>
      </c>
      <c r="W784">
        <v>790</v>
      </c>
      <c r="X784">
        <v>624</v>
      </c>
      <c r="Y784">
        <v>2</v>
      </c>
      <c r="Z784">
        <v>0</v>
      </c>
      <c r="AA784">
        <v>0</v>
      </c>
      <c r="AB784">
        <v>0</v>
      </c>
      <c r="AC784">
        <v>2</v>
      </c>
      <c r="AD784">
        <v>23</v>
      </c>
    </row>
    <row r="785" spans="1:30" ht="15" customHeight="1" x14ac:dyDescent="0.35">
      <c r="A785" s="1">
        <v>28</v>
      </c>
      <c r="B785" s="1" t="s">
        <v>784</v>
      </c>
      <c r="C785" s="2">
        <v>301832</v>
      </c>
      <c r="D785" s="17">
        <v>698</v>
      </c>
      <c r="E785" s="18">
        <v>316</v>
      </c>
      <c r="F785">
        <v>93</v>
      </c>
      <c r="G785">
        <v>144</v>
      </c>
      <c r="H785">
        <v>33</v>
      </c>
      <c r="I785">
        <v>39</v>
      </c>
      <c r="J785">
        <v>7</v>
      </c>
      <c r="K785">
        <v>1</v>
      </c>
      <c r="L785">
        <v>0</v>
      </c>
      <c r="M785">
        <v>1</v>
      </c>
      <c r="N785">
        <v>681</v>
      </c>
      <c r="O785">
        <v>2</v>
      </c>
      <c r="P785">
        <v>1</v>
      </c>
      <c r="Q785">
        <f>VLOOKUP(C785,[1]Parish_language_2022b!$1:$1048576,8,FALSE)</f>
        <v>3</v>
      </c>
      <c r="R785">
        <f>VLOOKUP(C785,[1]Parish_language_2022b!$1:$1048576,7,FALSE)</f>
        <v>7</v>
      </c>
      <c r="S785">
        <f>VLOOKUP(C785,[1]Parish_language_2022b!$1:$1048576,6,FALSE)</f>
        <v>676</v>
      </c>
      <c r="T785">
        <f>VLOOKUP(C785,[1]Parish_language_2022b!$1:$1048576,8,FALSE)</f>
        <v>3</v>
      </c>
      <c r="U785">
        <v>648</v>
      </c>
      <c r="V785">
        <v>528</v>
      </c>
      <c r="W785">
        <v>695</v>
      </c>
      <c r="X785">
        <v>545</v>
      </c>
      <c r="Y785">
        <v>5</v>
      </c>
      <c r="Z785">
        <v>0</v>
      </c>
      <c r="AA785">
        <v>1</v>
      </c>
      <c r="AB785">
        <v>0</v>
      </c>
      <c r="AC785">
        <v>2</v>
      </c>
      <c r="AD785">
        <v>50</v>
      </c>
    </row>
    <row r="786" spans="1:30" ht="15" customHeight="1" x14ac:dyDescent="0.35">
      <c r="A786" s="1">
        <v>28</v>
      </c>
      <c r="B786" s="1" t="s">
        <v>785</v>
      </c>
      <c r="C786" s="2">
        <v>281680</v>
      </c>
      <c r="D786" s="17">
        <v>4351</v>
      </c>
      <c r="E786" s="18">
        <v>1871</v>
      </c>
      <c r="F786">
        <v>495</v>
      </c>
      <c r="G786">
        <v>777</v>
      </c>
      <c r="H786">
        <v>232</v>
      </c>
      <c r="I786">
        <v>275</v>
      </c>
      <c r="J786">
        <v>79</v>
      </c>
      <c r="K786">
        <v>14</v>
      </c>
      <c r="L786">
        <v>0</v>
      </c>
      <c r="M786">
        <v>3</v>
      </c>
      <c r="N786">
        <v>4180</v>
      </c>
      <c r="O786">
        <v>11</v>
      </c>
      <c r="P786">
        <v>0</v>
      </c>
      <c r="Q786">
        <f>VLOOKUP(C786,[1]Parish_language_2022b!$1:$1048576,8,FALSE)</f>
        <v>18</v>
      </c>
      <c r="R786">
        <f>VLOOKUP(C786,[1]Parish_language_2022b!$1:$1048576,7,FALSE)</f>
        <v>35</v>
      </c>
      <c r="S786">
        <f>VLOOKUP(C786,[1]Parish_language_2022b!$1:$1048576,6,FALSE)</f>
        <v>4191</v>
      </c>
      <c r="T786">
        <f>VLOOKUP(C786,[1]Parish_language_2022b!$1:$1048576,8,FALSE)</f>
        <v>18</v>
      </c>
      <c r="U786">
        <v>4076</v>
      </c>
      <c r="V786">
        <v>3299</v>
      </c>
      <c r="W786">
        <v>4260</v>
      </c>
      <c r="X786">
        <v>3352</v>
      </c>
      <c r="Y786">
        <v>44</v>
      </c>
      <c r="Z786">
        <v>25</v>
      </c>
      <c r="AA786">
        <v>5</v>
      </c>
      <c r="AB786">
        <v>1</v>
      </c>
      <c r="AC786">
        <v>7</v>
      </c>
      <c r="AD786">
        <v>177</v>
      </c>
    </row>
    <row r="787" spans="1:30" ht="15" customHeight="1" x14ac:dyDescent="0.35">
      <c r="A787" s="1">
        <v>28</v>
      </c>
      <c r="B787" s="1" t="s">
        <v>786</v>
      </c>
      <c r="C787" s="2">
        <v>281669</v>
      </c>
      <c r="D787" s="17">
        <v>6070</v>
      </c>
      <c r="E787" s="18">
        <v>2807</v>
      </c>
      <c r="F787">
        <v>1026</v>
      </c>
      <c r="G787">
        <v>916</v>
      </c>
      <c r="H787">
        <v>419</v>
      </c>
      <c r="I787">
        <v>337</v>
      </c>
      <c r="J787">
        <v>81</v>
      </c>
      <c r="K787">
        <v>14</v>
      </c>
      <c r="L787">
        <v>5</v>
      </c>
      <c r="M787">
        <v>0</v>
      </c>
      <c r="N787">
        <v>5644</v>
      </c>
      <c r="O787">
        <v>37</v>
      </c>
      <c r="P787">
        <v>4</v>
      </c>
      <c r="Q787">
        <f>VLOOKUP(C787,[1]Parish_language_2022b!$1:$1048576,8,FALSE)</f>
        <v>29</v>
      </c>
      <c r="R787">
        <f>VLOOKUP(C787,[1]Parish_language_2022b!$1:$1048576,7,FALSE)</f>
        <v>61</v>
      </c>
      <c r="S787">
        <f>VLOOKUP(C787,[1]Parish_language_2022b!$1:$1048576,6,FALSE)</f>
        <v>5799</v>
      </c>
      <c r="T787">
        <f>VLOOKUP(C787,[1]Parish_language_2022b!$1:$1048576,8,FALSE)</f>
        <v>29</v>
      </c>
      <c r="U787">
        <v>5583</v>
      </c>
      <c r="V787">
        <v>4905</v>
      </c>
      <c r="W787">
        <v>5828</v>
      </c>
      <c r="X787">
        <v>4884</v>
      </c>
      <c r="Y787">
        <v>78</v>
      </c>
      <c r="Z787">
        <v>115</v>
      </c>
      <c r="AA787">
        <v>10</v>
      </c>
      <c r="AB787">
        <v>3</v>
      </c>
      <c r="AC787">
        <v>21</v>
      </c>
      <c r="AD787">
        <v>239</v>
      </c>
    </row>
    <row r="788" spans="1:30" ht="15" customHeight="1" x14ac:dyDescent="0.35">
      <c r="A788" s="1">
        <v>28</v>
      </c>
      <c r="B788" s="1" t="s">
        <v>787</v>
      </c>
      <c r="C788" s="2">
        <v>281675</v>
      </c>
      <c r="D788" s="17">
        <v>3700</v>
      </c>
      <c r="E788" s="18">
        <v>1729</v>
      </c>
      <c r="F788">
        <v>636</v>
      </c>
      <c r="G788">
        <v>696</v>
      </c>
      <c r="H788">
        <v>195</v>
      </c>
      <c r="I788">
        <v>159</v>
      </c>
      <c r="J788">
        <v>49</v>
      </c>
      <c r="K788">
        <v>1</v>
      </c>
      <c r="L788">
        <v>7</v>
      </c>
      <c r="M788">
        <v>0</v>
      </c>
      <c r="N788">
        <v>3498</v>
      </c>
      <c r="O788">
        <v>34</v>
      </c>
      <c r="P788">
        <v>3</v>
      </c>
      <c r="Q788">
        <f>VLOOKUP(C788,[1]Parish_language_2022b!$1:$1048576,8,FALSE)</f>
        <v>16</v>
      </c>
      <c r="R788">
        <f>VLOOKUP(C788,[1]Parish_language_2022b!$1:$1048576,7,FALSE)</f>
        <v>56</v>
      </c>
      <c r="S788">
        <f>VLOOKUP(C788,[1]Parish_language_2022b!$1:$1048576,6,FALSE)</f>
        <v>3563</v>
      </c>
      <c r="T788">
        <f>VLOOKUP(C788,[1]Parish_language_2022b!$1:$1048576,8,FALSE)</f>
        <v>16</v>
      </c>
      <c r="U788">
        <v>3415</v>
      </c>
      <c r="V788">
        <v>2864</v>
      </c>
      <c r="W788">
        <v>3565</v>
      </c>
      <c r="X788">
        <v>2827</v>
      </c>
      <c r="Y788">
        <v>35</v>
      </c>
      <c r="Z788">
        <v>65</v>
      </c>
      <c r="AA788">
        <v>6</v>
      </c>
      <c r="AB788">
        <v>5</v>
      </c>
      <c r="AC788">
        <v>5</v>
      </c>
      <c r="AD788">
        <v>186</v>
      </c>
    </row>
    <row r="789" spans="1:30" ht="15" customHeight="1" x14ac:dyDescent="0.35">
      <c r="A789" s="1">
        <v>28</v>
      </c>
      <c r="B789" s="1" t="s">
        <v>788</v>
      </c>
      <c r="C789" s="2">
        <v>281676</v>
      </c>
      <c r="D789" s="17">
        <v>9086</v>
      </c>
      <c r="E789" s="18">
        <v>4292</v>
      </c>
      <c r="F789">
        <v>1621</v>
      </c>
      <c r="G789">
        <v>1407</v>
      </c>
      <c r="H789">
        <v>653</v>
      </c>
      <c r="I789">
        <v>375</v>
      </c>
      <c r="J789">
        <v>151</v>
      </c>
      <c r="K789">
        <v>43</v>
      </c>
      <c r="L789">
        <v>14</v>
      </c>
      <c r="M789">
        <v>3</v>
      </c>
      <c r="N789">
        <v>8050</v>
      </c>
      <c r="O789">
        <v>127</v>
      </c>
      <c r="P789">
        <v>28</v>
      </c>
      <c r="Q789">
        <f>VLOOKUP(C789,[1]Parish_language_2022b!$1:$1048576,8,FALSE)</f>
        <v>53</v>
      </c>
      <c r="R789">
        <f>VLOOKUP(C789,[1]Parish_language_2022b!$1:$1048576,7,FALSE)</f>
        <v>120</v>
      </c>
      <c r="S789">
        <f>VLOOKUP(C789,[1]Parish_language_2022b!$1:$1048576,6,FALSE)</f>
        <v>8633</v>
      </c>
      <c r="T789">
        <f>VLOOKUP(C789,[1]Parish_language_2022b!$1:$1048576,8,FALSE)</f>
        <v>53</v>
      </c>
      <c r="U789">
        <v>8028</v>
      </c>
      <c r="V789">
        <v>7411</v>
      </c>
      <c r="W789">
        <v>8707</v>
      </c>
      <c r="X789">
        <v>7243</v>
      </c>
      <c r="Y789">
        <v>71</v>
      </c>
      <c r="Z789">
        <v>254</v>
      </c>
      <c r="AA789">
        <v>19</v>
      </c>
      <c r="AB789">
        <v>3</v>
      </c>
      <c r="AC789">
        <v>54</v>
      </c>
      <c r="AD789">
        <v>390</v>
      </c>
    </row>
    <row r="790" spans="1:30" ht="15" customHeight="1" x14ac:dyDescent="0.35">
      <c r="A790" s="1">
        <v>28</v>
      </c>
      <c r="B790" s="1" t="s">
        <v>789</v>
      </c>
      <c r="C790" s="2">
        <v>281700</v>
      </c>
      <c r="D790" s="17">
        <v>5749</v>
      </c>
      <c r="E790" s="18">
        <v>2540</v>
      </c>
      <c r="F790">
        <v>909</v>
      </c>
      <c r="G790">
        <v>773</v>
      </c>
      <c r="H790">
        <v>430</v>
      </c>
      <c r="I790">
        <v>333</v>
      </c>
      <c r="J790">
        <v>89</v>
      </c>
      <c r="K790">
        <v>12</v>
      </c>
      <c r="L790">
        <v>4</v>
      </c>
      <c r="M790">
        <v>2</v>
      </c>
      <c r="N790">
        <v>4981</v>
      </c>
      <c r="O790">
        <v>96</v>
      </c>
      <c r="P790">
        <v>21</v>
      </c>
      <c r="Q790">
        <f>VLOOKUP(C790,[1]Parish_language_2022b!$1:$1048576,8,FALSE)</f>
        <v>26</v>
      </c>
      <c r="R790">
        <f>VLOOKUP(C790,[1]Parish_language_2022b!$1:$1048576,7,FALSE)</f>
        <v>87</v>
      </c>
      <c r="S790">
        <f>VLOOKUP(C790,[1]Parish_language_2022b!$1:$1048576,6,FALSE)</f>
        <v>5456</v>
      </c>
      <c r="T790">
        <f>VLOOKUP(C790,[1]Parish_language_2022b!$1:$1048576,8,FALSE)</f>
        <v>26</v>
      </c>
      <c r="U790">
        <v>4944</v>
      </c>
      <c r="V790">
        <v>4540</v>
      </c>
      <c r="W790">
        <v>5500</v>
      </c>
      <c r="X790">
        <v>4381</v>
      </c>
      <c r="Y790">
        <v>43</v>
      </c>
      <c r="Z790">
        <v>112</v>
      </c>
      <c r="AA790">
        <v>20</v>
      </c>
      <c r="AB790">
        <v>8</v>
      </c>
      <c r="AC790">
        <v>54</v>
      </c>
      <c r="AD790">
        <v>206</v>
      </c>
    </row>
    <row r="791" spans="1:30" ht="15" customHeight="1" x14ac:dyDescent="0.35">
      <c r="A791" s="1">
        <v>28</v>
      </c>
      <c r="B791" s="1" t="s">
        <v>790</v>
      </c>
      <c r="C791" s="2">
        <v>281702</v>
      </c>
      <c r="D791" s="17">
        <v>7361</v>
      </c>
      <c r="E791" s="18">
        <v>3568</v>
      </c>
      <c r="F791">
        <v>1483</v>
      </c>
      <c r="G791">
        <v>1180</v>
      </c>
      <c r="H791">
        <v>467</v>
      </c>
      <c r="I791">
        <v>318</v>
      </c>
      <c r="J791">
        <v>99</v>
      </c>
      <c r="K791">
        <v>24</v>
      </c>
      <c r="L791">
        <v>11</v>
      </c>
      <c r="M791">
        <v>4</v>
      </c>
      <c r="N791">
        <v>6309</v>
      </c>
      <c r="O791">
        <v>163</v>
      </c>
      <c r="P791">
        <v>27</v>
      </c>
      <c r="Q791">
        <f>VLOOKUP(C791,[1]Parish_language_2022b!$1:$1048576,8,FALSE)</f>
        <v>37</v>
      </c>
      <c r="R791">
        <f>VLOOKUP(C791,[1]Parish_language_2022b!$1:$1048576,7,FALSE)</f>
        <v>132</v>
      </c>
      <c r="S791">
        <f>VLOOKUP(C791,[1]Parish_language_2022b!$1:$1048576,6,FALSE)</f>
        <v>6972</v>
      </c>
      <c r="T791">
        <f>VLOOKUP(C791,[1]Parish_language_2022b!$1:$1048576,8,FALSE)</f>
        <v>37</v>
      </c>
      <c r="U791">
        <v>6147</v>
      </c>
      <c r="V791">
        <v>5532</v>
      </c>
      <c r="W791">
        <v>6957</v>
      </c>
      <c r="X791">
        <v>5422</v>
      </c>
      <c r="Y791">
        <v>90</v>
      </c>
      <c r="Z791">
        <v>186</v>
      </c>
      <c r="AA791">
        <v>63</v>
      </c>
      <c r="AB791">
        <v>4</v>
      </c>
      <c r="AC791">
        <v>73</v>
      </c>
      <c r="AD791">
        <v>280</v>
      </c>
    </row>
    <row r="792" spans="1:30" ht="15" customHeight="1" x14ac:dyDescent="0.35">
      <c r="A792" s="1">
        <v>28</v>
      </c>
      <c r="B792" s="1" t="s">
        <v>791</v>
      </c>
      <c r="C792" s="2">
        <v>281679</v>
      </c>
      <c r="D792" s="17">
        <v>3415</v>
      </c>
      <c r="E792" s="18">
        <v>2250</v>
      </c>
      <c r="F792">
        <v>1499</v>
      </c>
      <c r="G792">
        <v>519</v>
      </c>
      <c r="H792">
        <v>110</v>
      </c>
      <c r="I792">
        <v>82</v>
      </c>
      <c r="J792">
        <v>23</v>
      </c>
      <c r="K792">
        <v>6</v>
      </c>
      <c r="L792">
        <v>2</v>
      </c>
      <c r="M792">
        <v>5</v>
      </c>
      <c r="N792">
        <v>2809</v>
      </c>
      <c r="O792">
        <v>97</v>
      </c>
      <c r="P792">
        <v>16</v>
      </c>
      <c r="Q792">
        <f>VLOOKUP(C792,[1]Parish_language_2022b!$1:$1048576,8,FALSE)</f>
        <v>20</v>
      </c>
      <c r="R792">
        <f>VLOOKUP(C792,[1]Parish_language_2022b!$1:$1048576,7,FALSE)</f>
        <v>76</v>
      </c>
      <c r="S792">
        <f>VLOOKUP(C792,[1]Parish_language_2022b!$1:$1048576,6,FALSE)</f>
        <v>3243</v>
      </c>
      <c r="T792">
        <f>VLOOKUP(C792,[1]Parish_language_2022b!$1:$1048576,8,FALSE)</f>
        <v>20</v>
      </c>
      <c r="U792">
        <v>2571</v>
      </c>
      <c r="V792">
        <v>2162</v>
      </c>
      <c r="W792">
        <v>2986</v>
      </c>
      <c r="X792">
        <v>2175</v>
      </c>
      <c r="Y792">
        <v>70</v>
      </c>
      <c r="Z792">
        <v>290</v>
      </c>
      <c r="AA792">
        <v>38</v>
      </c>
      <c r="AB792">
        <v>6</v>
      </c>
      <c r="AC792">
        <v>60</v>
      </c>
      <c r="AD792">
        <v>172</v>
      </c>
    </row>
    <row r="793" spans="1:30" ht="15" customHeight="1" x14ac:dyDescent="0.35">
      <c r="A793" s="1">
        <v>28</v>
      </c>
      <c r="B793" s="1" t="s">
        <v>792</v>
      </c>
      <c r="C793" s="2">
        <v>281698</v>
      </c>
      <c r="D793" s="17">
        <v>6603</v>
      </c>
      <c r="E793" s="18">
        <v>2917</v>
      </c>
      <c r="F793">
        <v>826</v>
      </c>
      <c r="G793">
        <v>1224</v>
      </c>
      <c r="H793">
        <v>387</v>
      </c>
      <c r="I793">
        <v>348</v>
      </c>
      <c r="J793">
        <v>92</v>
      </c>
      <c r="K793">
        <v>21</v>
      </c>
      <c r="L793">
        <v>2</v>
      </c>
      <c r="M793">
        <v>1</v>
      </c>
      <c r="N793">
        <v>6325</v>
      </c>
      <c r="O793">
        <v>55</v>
      </c>
      <c r="P793">
        <v>6</v>
      </c>
      <c r="Q793">
        <f>VLOOKUP(C793,[1]Parish_language_2022b!$1:$1048576,8,FALSE)</f>
        <v>24</v>
      </c>
      <c r="R793">
        <f>VLOOKUP(C793,[1]Parish_language_2022b!$1:$1048576,7,FALSE)</f>
        <v>68</v>
      </c>
      <c r="S793">
        <f>VLOOKUP(C793,[1]Parish_language_2022b!$1:$1048576,6,FALSE)</f>
        <v>6402</v>
      </c>
      <c r="T793">
        <f>VLOOKUP(C793,[1]Parish_language_2022b!$1:$1048576,8,FALSE)</f>
        <v>24</v>
      </c>
      <c r="U793">
        <v>6204</v>
      </c>
      <c r="V793">
        <v>5501</v>
      </c>
      <c r="W793">
        <v>6375</v>
      </c>
      <c r="X793">
        <v>5498</v>
      </c>
      <c r="Y793">
        <v>64</v>
      </c>
      <c r="Z793">
        <v>113</v>
      </c>
      <c r="AA793">
        <v>19</v>
      </c>
      <c r="AB793">
        <v>0</v>
      </c>
      <c r="AC793">
        <v>44</v>
      </c>
      <c r="AD793">
        <v>299</v>
      </c>
    </row>
    <row r="794" spans="1:30" ht="15" customHeight="1" x14ac:dyDescent="0.35">
      <c r="A794" s="1">
        <v>28</v>
      </c>
      <c r="B794" s="1" t="s">
        <v>793</v>
      </c>
      <c r="C794" s="2">
        <v>281683</v>
      </c>
      <c r="D794" s="17">
        <v>4538</v>
      </c>
      <c r="E794" s="18">
        <v>2460</v>
      </c>
      <c r="F794">
        <v>1406</v>
      </c>
      <c r="G794">
        <v>696</v>
      </c>
      <c r="H794">
        <v>183</v>
      </c>
      <c r="I794">
        <v>132</v>
      </c>
      <c r="J794">
        <v>32</v>
      </c>
      <c r="K794">
        <v>4</v>
      </c>
      <c r="L794">
        <v>3</v>
      </c>
      <c r="M794">
        <v>1</v>
      </c>
      <c r="N794">
        <v>4067</v>
      </c>
      <c r="O794">
        <v>52</v>
      </c>
      <c r="P794">
        <v>11</v>
      </c>
      <c r="Q794">
        <f>VLOOKUP(C794,[1]Parish_language_2022b!$1:$1048576,8,FALSE)</f>
        <v>30</v>
      </c>
      <c r="R794">
        <f>VLOOKUP(C794,[1]Parish_language_2022b!$1:$1048576,7,FALSE)</f>
        <v>69</v>
      </c>
      <c r="S794">
        <f>VLOOKUP(C794,[1]Parish_language_2022b!$1:$1048576,6,FALSE)</f>
        <v>4360</v>
      </c>
      <c r="T794">
        <f>VLOOKUP(C794,[1]Parish_language_2022b!$1:$1048576,8,FALSE)</f>
        <v>30</v>
      </c>
      <c r="U794">
        <v>3890</v>
      </c>
      <c r="V794">
        <v>3392</v>
      </c>
      <c r="W794">
        <v>4264</v>
      </c>
      <c r="X794">
        <v>3361</v>
      </c>
      <c r="Y794">
        <v>70</v>
      </c>
      <c r="Z794">
        <v>156</v>
      </c>
      <c r="AA794">
        <v>22</v>
      </c>
      <c r="AB794">
        <v>8</v>
      </c>
      <c r="AC794">
        <v>36</v>
      </c>
      <c r="AD794">
        <v>211</v>
      </c>
    </row>
    <row r="795" spans="1:30" ht="15" customHeight="1" x14ac:dyDescent="0.35">
      <c r="A795" s="1">
        <v>28</v>
      </c>
      <c r="B795" s="1" t="s">
        <v>794</v>
      </c>
      <c r="C795" s="2">
        <v>271619</v>
      </c>
      <c r="D795" s="17">
        <v>3060</v>
      </c>
      <c r="E795" s="18">
        <v>1503</v>
      </c>
      <c r="F795">
        <v>589</v>
      </c>
      <c r="G795">
        <v>618</v>
      </c>
      <c r="H795">
        <v>147</v>
      </c>
      <c r="I795">
        <v>108</v>
      </c>
      <c r="J795">
        <v>35</v>
      </c>
      <c r="K795">
        <v>9</v>
      </c>
      <c r="L795">
        <v>1</v>
      </c>
      <c r="M795">
        <v>1</v>
      </c>
      <c r="N795">
        <v>2764</v>
      </c>
      <c r="O795">
        <v>19</v>
      </c>
      <c r="P795">
        <v>5</v>
      </c>
      <c r="Q795">
        <f>VLOOKUP(C795,[1]Parish_language_2022b!$1:$1048576,8,FALSE)</f>
        <v>47</v>
      </c>
      <c r="R795">
        <f>VLOOKUP(C795,[1]Parish_language_2022b!$1:$1048576,7,FALSE)</f>
        <v>94</v>
      </c>
      <c r="S795">
        <f>VLOOKUP(C795,[1]Parish_language_2022b!$1:$1048576,6,FALSE)</f>
        <v>2851</v>
      </c>
      <c r="T795">
        <f>VLOOKUP(C795,[1]Parish_language_2022b!$1:$1048576,8,FALSE)</f>
        <v>47</v>
      </c>
      <c r="U795">
        <v>2627</v>
      </c>
      <c r="V795">
        <v>1993</v>
      </c>
      <c r="W795">
        <v>2979</v>
      </c>
      <c r="X795">
        <v>2100</v>
      </c>
      <c r="Y795">
        <v>30</v>
      </c>
      <c r="Z795">
        <v>31</v>
      </c>
      <c r="AA795">
        <v>6</v>
      </c>
      <c r="AB795">
        <v>5</v>
      </c>
      <c r="AC795">
        <v>23</v>
      </c>
      <c r="AD795">
        <v>154</v>
      </c>
    </row>
    <row r="796" spans="1:30" ht="15" customHeight="1" x14ac:dyDescent="0.35">
      <c r="A796" s="1">
        <v>28</v>
      </c>
      <c r="B796" s="1" t="s">
        <v>795</v>
      </c>
      <c r="C796" s="2">
        <v>231424</v>
      </c>
      <c r="D796" s="17">
        <v>340</v>
      </c>
      <c r="E796" s="18">
        <v>151</v>
      </c>
      <c r="F796">
        <v>39</v>
      </c>
      <c r="G796">
        <v>67</v>
      </c>
      <c r="H796">
        <v>16</v>
      </c>
      <c r="I796">
        <v>15</v>
      </c>
      <c r="J796">
        <v>7</v>
      </c>
      <c r="K796">
        <v>2</v>
      </c>
      <c r="L796">
        <v>0</v>
      </c>
      <c r="M796">
        <v>0</v>
      </c>
      <c r="N796">
        <v>331</v>
      </c>
      <c r="O796">
        <v>2</v>
      </c>
      <c r="P796">
        <v>0</v>
      </c>
      <c r="Q796">
        <f>VLOOKUP(C796,[1]Parish_language_2022b!$1:$1048576,8,FALSE)</f>
        <v>0</v>
      </c>
      <c r="R796">
        <f>VLOOKUP(C796,[1]Parish_language_2022b!$1:$1048576,7,FALSE)</f>
        <v>5</v>
      </c>
      <c r="S796">
        <f>VLOOKUP(C796,[1]Parish_language_2022b!$1:$1048576,6,FALSE)</f>
        <v>332</v>
      </c>
      <c r="T796">
        <f>VLOOKUP(C796,[1]Parish_language_2022b!$1:$1048576,8,FALSE)</f>
        <v>0</v>
      </c>
      <c r="U796">
        <v>321</v>
      </c>
      <c r="V796">
        <v>251</v>
      </c>
      <c r="W796">
        <v>331</v>
      </c>
      <c r="X796">
        <v>245</v>
      </c>
      <c r="Y796">
        <v>6</v>
      </c>
      <c r="Z796">
        <v>1</v>
      </c>
      <c r="AA796">
        <v>0</v>
      </c>
      <c r="AB796">
        <v>0</v>
      </c>
      <c r="AC796">
        <v>1</v>
      </c>
      <c r="AD796">
        <v>17</v>
      </c>
    </row>
    <row r="797" spans="1:30" ht="15" customHeight="1" x14ac:dyDescent="0.35">
      <c r="A797" s="1">
        <v>28</v>
      </c>
      <c r="B797" s="1" t="s">
        <v>796</v>
      </c>
      <c r="C797" s="2">
        <v>271625</v>
      </c>
      <c r="D797" s="17">
        <v>3483</v>
      </c>
      <c r="E797" s="18">
        <v>1638</v>
      </c>
      <c r="F797">
        <v>583</v>
      </c>
      <c r="G797">
        <v>594</v>
      </c>
      <c r="H797">
        <v>220</v>
      </c>
      <c r="I797">
        <v>174</v>
      </c>
      <c r="J797">
        <v>51</v>
      </c>
      <c r="K797">
        <v>6</v>
      </c>
      <c r="L797">
        <v>4</v>
      </c>
      <c r="M797">
        <v>0</v>
      </c>
      <c r="N797">
        <v>3143</v>
      </c>
      <c r="O797">
        <v>62</v>
      </c>
      <c r="P797">
        <v>13</v>
      </c>
      <c r="Q797">
        <f>VLOOKUP(C797,[1]Parish_language_2022b!$1:$1048576,8,FALSE)</f>
        <v>24</v>
      </c>
      <c r="R797">
        <f>VLOOKUP(C797,[1]Parish_language_2022b!$1:$1048576,7,FALSE)</f>
        <v>59</v>
      </c>
      <c r="S797">
        <f>VLOOKUP(C797,[1]Parish_language_2022b!$1:$1048576,6,FALSE)</f>
        <v>3307</v>
      </c>
      <c r="T797">
        <f>VLOOKUP(C797,[1]Parish_language_2022b!$1:$1048576,8,FALSE)</f>
        <v>24</v>
      </c>
      <c r="U797">
        <v>3138</v>
      </c>
      <c r="V797">
        <v>2698</v>
      </c>
      <c r="W797">
        <v>3400</v>
      </c>
      <c r="X797">
        <v>2655</v>
      </c>
      <c r="Y797">
        <v>30</v>
      </c>
      <c r="Z797">
        <v>38</v>
      </c>
      <c r="AA797">
        <v>6</v>
      </c>
      <c r="AB797">
        <v>1</v>
      </c>
      <c r="AC797">
        <v>4</v>
      </c>
      <c r="AD797">
        <v>157</v>
      </c>
    </row>
    <row r="798" spans="1:30" ht="15" customHeight="1" x14ac:dyDescent="0.35">
      <c r="A798" s="1">
        <v>28</v>
      </c>
      <c r="B798" s="1" t="s">
        <v>797</v>
      </c>
      <c r="C798" s="2">
        <v>281690</v>
      </c>
      <c r="D798" s="17">
        <v>3807</v>
      </c>
      <c r="E798" s="18">
        <v>1714</v>
      </c>
      <c r="F798">
        <v>519</v>
      </c>
      <c r="G798">
        <v>669</v>
      </c>
      <c r="H798">
        <v>277</v>
      </c>
      <c r="I798">
        <v>200</v>
      </c>
      <c r="J798">
        <v>47</v>
      </c>
      <c r="K798">
        <v>8</v>
      </c>
      <c r="L798">
        <v>3</v>
      </c>
      <c r="M798">
        <v>0</v>
      </c>
      <c r="N798">
        <v>3603</v>
      </c>
      <c r="O798">
        <v>21</v>
      </c>
      <c r="P798">
        <v>0</v>
      </c>
      <c r="Q798">
        <f>VLOOKUP(C798,[1]Parish_language_2022b!$1:$1048576,8,FALSE)</f>
        <v>14</v>
      </c>
      <c r="R798">
        <f>VLOOKUP(C798,[1]Parish_language_2022b!$1:$1048576,7,FALSE)</f>
        <v>47</v>
      </c>
      <c r="S798">
        <f>VLOOKUP(C798,[1]Parish_language_2022b!$1:$1048576,6,FALSE)</f>
        <v>3629</v>
      </c>
      <c r="T798">
        <f>VLOOKUP(C798,[1]Parish_language_2022b!$1:$1048576,8,FALSE)</f>
        <v>14</v>
      </c>
      <c r="U798">
        <v>3589</v>
      </c>
      <c r="V798">
        <v>3091</v>
      </c>
      <c r="W798">
        <v>3715</v>
      </c>
      <c r="X798">
        <v>3157</v>
      </c>
      <c r="Y798">
        <v>31</v>
      </c>
      <c r="Z798">
        <v>30</v>
      </c>
      <c r="AA798">
        <v>17</v>
      </c>
      <c r="AB798">
        <v>2</v>
      </c>
      <c r="AC798">
        <v>11</v>
      </c>
      <c r="AD798">
        <v>166</v>
      </c>
    </row>
    <row r="799" spans="1:30" ht="15" customHeight="1" x14ac:dyDescent="0.35">
      <c r="A799" s="1">
        <v>28</v>
      </c>
      <c r="B799" s="1" t="s">
        <v>798</v>
      </c>
      <c r="C799" s="2">
        <v>231435</v>
      </c>
      <c r="D799" s="17">
        <v>7530</v>
      </c>
      <c r="E799" s="18">
        <v>3511</v>
      </c>
      <c r="F799">
        <v>1230</v>
      </c>
      <c r="G799">
        <v>1295</v>
      </c>
      <c r="H799">
        <v>530</v>
      </c>
      <c r="I799">
        <v>344</v>
      </c>
      <c r="J799">
        <v>85</v>
      </c>
      <c r="K799">
        <v>32</v>
      </c>
      <c r="L799">
        <v>4</v>
      </c>
      <c r="M799">
        <v>2</v>
      </c>
      <c r="N799">
        <v>7128</v>
      </c>
      <c r="O799">
        <v>75</v>
      </c>
      <c r="P799">
        <v>3</v>
      </c>
      <c r="Q799">
        <f>VLOOKUP(C799,[1]Parish_language_2022b!$1:$1048576,8,FALSE)</f>
        <v>38</v>
      </c>
      <c r="R799">
        <f>VLOOKUP(C799,[1]Parish_language_2022b!$1:$1048576,7,FALSE)</f>
        <v>70</v>
      </c>
      <c r="S799">
        <f>VLOOKUP(C799,[1]Parish_language_2022b!$1:$1048576,6,FALSE)</f>
        <v>7216</v>
      </c>
      <c r="T799">
        <f>VLOOKUP(C799,[1]Parish_language_2022b!$1:$1048576,8,FALSE)</f>
        <v>38</v>
      </c>
      <c r="U799">
        <v>7137</v>
      </c>
      <c r="V799">
        <v>6621</v>
      </c>
      <c r="W799">
        <v>7333</v>
      </c>
      <c r="X799">
        <v>6653</v>
      </c>
      <c r="Y799">
        <v>19</v>
      </c>
      <c r="Z799">
        <v>89</v>
      </c>
      <c r="AA799">
        <v>34</v>
      </c>
      <c r="AB799">
        <v>2</v>
      </c>
      <c r="AC799">
        <v>43</v>
      </c>
      <c r="AD799">
        <v>298</v>
      </c>
    </row>
    <row r="800" spans="1:30" ht="15" customHeight="1" x14ac:dyDescent="0.35">
      <c r="A800" s="1">
        <v>28</v>
      </c>
      <c r="B800" s="1" t="s">
        <v>799</v>
      </c>
      <c r="C800" s="2">
        <v>281708</v>
      </c>
      <c r="D800" s="17">
        <v>6537</v>
      </c>
      <c r="E800" s="18">
        <v>3087</v>
      </c>
      <c r="F800">
        <v>1082</v>
      </c>
      <c r="G800">
        <v>1216</v>
      </c>
      <c r="H800">
        <v>367</v>
      </c>
      <c r="I800">
        <v>326</v>
      </c>
      <c r="J800">
        <v>84</v>
      </c>
      <c r="K800">
        <v>13</v>
      </c>
      <c r="L800">
        <v>6</v>
      </c>
      <c r="M800">
        <v>2</v>
      </c>
      <c r="N800">
        <v>6284</v>
      </c>
      <c r="O800">
        <v>19</v>
      </c>
      <c r="P800">
        <v>12</v>
      </c>
      <c r="Q800">
        <f>VLOOKUP(C800,[1]Parish_language_2022b!$1:$1048576,8,FALSE)</f>
        <v>21</v>
      </c>
      <c r="R800">
        <f>VLOOKUP(C800,[1]Parish_language_2022b!$1:$1048576,7,FALSE)</f>
        <v>80</v>
      </c>
      <c r="S800">
        <f>VLOOKUP(C800,[1]Parish_language_2022b!$1:$1048576,6,FALSE)</f>
        <v>6293</v>
      </c>
      <c r="T800">
        <f>VLOOKUP(C800,[1]Parish_language_2022b!$1:$1048576,8,FALSE)</f>
        <v>21</v>
      </c>
      <c r="U800">
        <v>6256</v>
      </c>
      <c r="V800">
        <v>5412</v>
      </c>
      <c r="W800">
        <v>6428</v>
      </c>
      <c r="X800">
        <v>5472</v>
      </c>
      <c r="Y800">
        <v>50</v>
      </c>
      <c r="Z800">
        <v>32</v>
      </c>
      <c r="AA800">
        <v>2</v>
      </c>
      <c r="AB800">
        <v>3</v>
      </c>
      <c r="AC800">
        <v>26</v>
      </c>
      <c r="AD800">
        <v>349</v>
      </c>
    </row>
    <row r="801" spans="1:30" ht="15" customHeight="1" x14ac:dyDescent="0.35">
      <c r="A801" s="1">
        <v>28</v>
      </c>
      <c r="B801" s="1" t="s">
        <v>800</v>
      </c>
      <c r="C801" s="2">
        <v>281719</v>
      </c>
      <c r="D801" s="17">
        <v>5677</v>
      </c>
      <c r="E801" s="18">
        <v>2397</v>
      </c>
      <c r="F801">
        <v>610</v>
      </c>
      <c r="G801">
        <v>936</v>
      </c>
      <c r="H801">
        <v>402</v>
      </c>
      <c r="I801">
        <v>358</v>
      </c>
      <c r="J801">
        <v>83</v>
      </c>
      <c r="K801">
        <v>16</v>
      </c>
      <c r="L801">
        <v>8</v>
      </c>
      <c r="M801">
        <v>2</v>
      </c>
      <c r="N801">
        <v>5359</v>
      </c>
      <c r="O801">
        <v>12</v>
      </c>
      <c r="P801">
        <v>4</v>
      </c>
      <c r="Q801">
        <f>VLOOKUP(C801,[1]Parish_language_2022b!$1:$1048576,8,FALSE)</f>
        <v>7</v>
      </c>
      <c r="R801">
        <f>VLOOKUP(C801,[1]Parish_language_2022b!$1:$1048576,7,FALSE)</f>
        <v>52</v>
      </c>
      <c r="S801">
        <f>VLOOKUP(C801,[1]Parish_language_2022b!$1:$1048576,6,FALSE)</f>
        <v>5408</v>
      </c>
      <c r="T801">
        <f>VLOOKUP(C801,[1]Parish_language_2022b!$1:$1048576,8,FALSE)</f>
        <v>7</v>
      </c>
      <c r="U801">
        <v>5271</v>
      </c>
      <c r="V801">
        <v>4670</v>
      </c>
      <c r="W801">
        <v>5438</v>
      </c>
      <c r="X801">
        <v>4693</v>
      </c>
      <c r="Y801">
        <v>43</v>
      </c>
      <c r="Z801">
        <v>133</v>
      </c>
      <c r="AA801">
        <v>28</v>
      </c>
      <c r="AB801">
        <v>1</v>
      </c>
      <c r="AC801">
        <v>40</v>
      </c>
      <c r="AD801">
        <v>193</v>
      </c>
    </row>
    <row r="802" spans="1:30" ht="15" customHeight="1" x14ac:dyDescent="0.35">
      <c r="A802" s="1">
        <v>28</v>
      </c>
      <c r="B802" s="1" t="s">
        <v>801</v>
      </c>
      <c r="C802" s="2">
        <v>281686</v>
      </c>
      <c r="D802" s="17">
        <v>1661</v>
      </c>
      <c r="E802" s="18">
        <v>713</v>
      </c>
      <c r="F802">
        <v>163</v>
      </c>
      <c r="G802">
        <v>298</v>
      </c>
      <c r="H802">
        <v>118</v>
      </c>
      <c r="I802">
        <v>95</v>
      </c>
      <c r="J802">
        <v>21</v>
      </c>
      <c r="K802">
        <v>9</v>
      </c>
      <c r="L802">
        <v>2</v>
      </c>
      <c r="M802">
        <v>2</v>
      </c>
      <c r="N802">
        <v>1578</v>
      </c>
      <c r="O802">
        <v>8</v>
      </c>
      <c r="P802">
        <v>6</v>
      </c>
      <c r="Q802">
        <f>VLOOKUP(C802,[1]Parish_language_2022b!$1:$1048576,8,FALSE)</f>
        <v>8</v>
      </c>
      <c r="R802">
        <f>VLOOKUP(C802,[1]Parish_language_2022b!$1:$1048576,7,FALSE)</f>
        <v>19</v>
      </c>
      <c r="S802">
        <f>VLOOKUP(C802,[1]Parish_language_2022b!$1:$1048576,6,FALSE)</f>
        <v>1600</v>
      </c>
      <c r="T802">
        <f>VLOOKUP(C802,[1]Parish_language_2022b!$1:$1048576,8,FALSE)</f>
        <v>8</v>
      </c>
      <c r="U802">
        <v>1521</v>
      </c>
      <c r="V802">
        <v>1321</v>
      </c>
      <c r="W802">
        <v>1609</v>
      </c>
      <c r="X802">
        <v>1308</v>
      </c>
      <c r="Y802">
        <v>9</v>
      </c>
      <c r="Z802">
        <v>15</v>
      </c>
      <c r="AA802">
        <v>19</v>
      </c>
      <c r="AB802">
        <v>0</v>
      </c>
      <c r="AC802">
        <v>8</v>
      </c>
      <c r="AD802">
        <v>79</v>
      </c>
    </row>
    <row r="803" spans="1:30" ht="15" customHeight="1" x14ac:dyDescent="0.35">
      <c r="A803" s="1">
        <v>28</v>
      </c>
      <c r="B803" s="1" t="s">
        <v>802</v>
      </c>
      <c r="C803" s="2">
        <v>281712</v>
      </c>
      <c r="D803" s="17">
        <v>7018</v>
      </c>
      <c r="E803" s="18">
        <v>3140</v>
      </c>
      <c r="F803">
        <v>1223</v>
      </c>
      <c r="G803">
        <v>1205</v>
      </c>
      <c r="H803">
        <v>397</v>
      </c>
      <c r="I803">
        <v>233</v>
      </c>
      <c r="J803">
        <v>76</v>
      </c>
      <c r="K803">
        <v>23</v>
      </c>
      <c r="L803">
        <v>0</v>
      </c>
      <c r="M803">
        <v>1</v>
      </c>
      <c r="N803">
        <v>6088</v>
      </c>
      <c r="O803">
        <v>50</v>
      </c>
      <c r="P803">
        <v>5</v>
      </c>
      <c r="Q803">
        <f>VLOOKUP(C803,[1]Parish_language_2022b!$1:$1048576,8,FALSE)</f>
        <v>85</v>
      </c>
      <c r="R803">
        <f>VLOOKUP(C803,[1]Parish_language_2022b!$1:$1048576,7,FALSE)</f>
        <v>152</v>
      </c>
      <c r="S803">
        <f>VLOOKUP(C803,[1]Parish_language_2022b!$1:$1048576,6,FALSE)</f>
        <v>6717</v>
      </c>
      <c r="T803">
        <f>VLOOKUP(C803,[1]Parish_language_2022b!$1:$1048576,8,FALSE)</f>
        <v>85</v>
      </c>
      <c r="U803">
        <v>5320</v>
      </c>
      <c r="V803">
        <v>4285</v>
      </c>
      <c r="W803">
        <v>6302</v>
      </c>
      <c r="X803">
        <v>4234</v>
      </c>
      <c r="Y803">
        <v>166</v>
      </c>
      <c r="Z803">
        <v>361</v>
      </c>
      <c r="AA803">
        <v>77</v>
      </c>
      <c r="AB803">
        <v>20</v>
      </c>
      <c r="AC803">
        <v>118</v>
      </c>
      <c r="AD803">
        <v>117</v>
      </c>
    </row>
    <row r="804" spans="1:30" ht="15" customHeight="1" x14ac:dyDescent="0.35">
      <c r="A804" s="1">
        <v>28</v>
      </c>
      <c r="B804" s="1" t="s">
        <v>803</v>
      </c>
      <c r="C804" s="2">
        <v>231428</v>
      </c>
      <c r="D804" s="17">
        <v>4394</v>
      </c>
      <c r="E804" s="18">
        <v>2294</v>
      </c>
      <c r="F804">
        <v>1071</v>
      </c>
      <c r="G804">
        <v>717</v>
      </c>
      <c r="H804">
        <v>274</v>
      </c>
      <c r="I804">
        <v>191</v>
      </c>
      <c r="J804">
        <v>52</v>
      </c>
      <c r="K804">
        <v>14</v>
      </c>
      <c r="L804">
        <v>1</v>
      </c>
      <c r="M804">
        <v>0</v>
      </c>
      <c r="N804">
        <v>4129</v>
      </c>
      <c r="O804">
        <v>26</v>
      </c>
      <c r="P804">
        <v>4</v>
      </c>
      <c r="Q804">
        <f>VLOOKUP(C804,[1]Parish_language_2022b!$1:$1048576,8,FALSE)</f>
        <v>26</v>
      </c>
      <c r="R804">
        <f>VLOOKUP(C804,[1]Parish_language_2022b!$1:$1048576,7,FALSE)</f>
        <v>56</v>
      </c>
      <c r="S804">
        <f>VLOOKUP(C804,[1]Parish_language_2022b!$1:$1048576,6,FALSE)</f>
        <v>4214</v>
      </c>
      <c r="T804">
        <f>VLOOKUP(C804,[1]Parish_language_2022b!$1:$1048576,8,FALSE)</f>
        <v>26</v>
      </c>
      <c r="U804">
        <v>4038</v>
      </c>
      <c r="V804">
        <v>3659</v>
      </c>
      <c r="W804">
        <v>4127</v>
      </c>
      <c r="X804">
        <v>3610</v>
      </c>
      <c r="Y804">
        <v>40</v>
      </c>
      <c r="Z804">
        <v>175</v>
      </c>
      <c r="AA804">
        <v>44</v>
      </c>
      <c r="AB804">
        <v>7</v>
      </c>
      <c r="AC804">
        <v>15</v>
      </c>
      <c r="AD804">
        <v>152</v>
      </c>
    </row>
    <row r="805" spans="1:30" ht="15" customHeight="1" x14ac:dyDescent="0.35">
      <c r="A805" s="1">
        <v>28</v>
      </c>
      <c r="B805" s="1" t="s">
        <v>804</v>
      </c>
      <c r="C805" s="2">
        <v>231440</v>
      </c>
      <c r="D805" s="17">
        <v>4868</v>
      </c>
      <c r="E805" s="18">
        <v>2125</v>
      </c>
      <c r="F805">
        <v>731</v>
      </c>
      <c r="G805">
        <v>840</v>
      </c>
      <c r="H805">
        <v>248</v>
      </c>
      <c r="I805">
        <v>216</v>
      </c>
      <c r="J805">
        <v>59</v>
      </c>
      <c r="K805">
        <v>12</v>
      </c>
      <c r="L805">
        <v>4</v>
      </c>
      <c r="M805">
        <v>3</v>
      </c>
      <c r="N805">
        <v>4472</v>
      </c>
      <c r="O805">
        <v>22</v>
      </c>
      <c r="P805">
        <v>5</v>
      </c>
      <c r="Q805">
        <f>VLOOKUP(C805,[1]Parish_language_2022b!$1:$1048576,8,FALSE)</f>
        <v>16</v>
      </c>
      <c r="R805">
        <f>VLOOKUP(C805,[1]Parish_language_2022b!$1:$1048576,7,FALSE)</f>
        <v>85</v>
      </c>
      <c r="S805">
        <f>VLOOKUP(C805,[1]Parish_language_2022b!$1:$1048576,6,FALSE)</f>
        <v>4704</v>
      </c>
      <c r="T805">
        <f>VLOOKUP(C805,[1]Parish_language_2022b!$1:$1048576,8,FALSE)</f>
        <v>16</v>
      </c>
      <c r="U805">
        <v>4173</v>
      </c>
      <c r="V805">
        <v>3374</v>
      </c>
      <c r="W805">
        <v>4535</v>
      </c>
      <c r="X805">
        <v>3388</v>
      </c>
      <c r="Y805">
        <v>64</v>
      </c>
      <c r="Z805">
        <v>173</v>
      </c>
      <c r="AA805">
        <v>26</v>
      </c>
      <c r="AB805">
        <v>7</v>
      </c>
      <c r="AC805">
        <v>60</v>
      </c>
      <c r="AD805">
        <v>141</v>
      </c>
    </row>
    <row r="806" spans="1:30" ht="15" customHeight="1" x14ac:dyDescent="0.35">
      <c r="A806" s="1">
        <v>28</v>
      </c>
      <c r="B806" s="1" t="s">
        <v>805</v>
      </c>
      <c r="C806" s="2">
        <v>231430</v>
      </c>
      <c r="D806" s="17">
        <v>5762</v>
      </c>
      <c r="E806" s="18">
        <v>2484</v>
      </c>
      <c r="F806">
        <v>872</v>
      </c>
      <c r="G806">
        <v>726</v>
      </c>
      <c r="H806">
        <v>415</v>
      </c>
      <c r="I806">
        <v>340</v>
      </c>
      <c r="J806">
        <v>95</v>
      </c>
      <c r="K806">
        <v>24</v>
      </c>
      <c r="L806">
        <v>14</v>
      </c>
      <c r="M806">
        <v>2</v>
      </c>
      <c r="N806">
        <v>5156</v>
      </c>
      <c r="O806">
        <v>85</v>
      </c>
      <c r="P806">
        <v>24</v>
      </c>
      <c r="Q806">
        <f>VLOOKUP(C806,[1]Parish_language_2022b!$1:$1048576,8,FALSE)</f>
        <v>49</v>
      </c>
      <c r="R806">
        <f>VLOOKUP(C806,[1]Parish_language_2022b!$1:$1048576,7,FALSE)</f>
        <v>82</v>
      </c>
      <c r="S806">
        <f>VLOOKUP(C806,[1]Parish_language_2022b!$1:$1048576,6,FALSE)</f>
        <v>5417</v>
      </c>
      <c r="T806">
        <f>VLOOKUP(C806,[1]Parish_language_2022b!$1:$1048576,8,FALSE)</f>
        <v>49</v>
      </c>
      <c r="U806">
        <v>5058</v>
      </c>
      <c r="V806">
        <v>4567</v>
      </c>
      <c r="W806">
        <v>5353</v>
      </c>
      <c r="X806">
        <v>4432</v>
      </c>
      <c r="Y806">
        <v>60</v>
      </c>
      <c r="Z806">
        <v>239</v>
      </c>
      <c r="AA806">
        <v>75</v>
      </c>
      <c r="AB806">
        <v>8</v>
      </c>
      <c r="AC806">
        <v>31</v>
      </c>
      <c r="AD806">
        <v>156</v>
      </c>
    </row>
    <row r="807" spans="1:30" ht="15" customHeight="1" x14ac:dyDescent="0.35">
      <c r="A807" s="1">
        <v>28</v>
      </c>
      <c r="B807" s="1" t="s">
        <v>806</v>
      </c>
      <c r="C807" s="2">
        <v>231431</v>
      </c>
      <c r="D807" s="17">
        <v>5936</v>
      </c>
      <c r="E807" s="18">
        <v>2737</v>
      </c>
      <c r="F807">
        <v>985</v>
      </c>
      <c r="G807">
        <v>913</v>
      </c>
      <c r="H807">
        <v>381</v>
      </c>
      <c r="I807">
        <v>324</v>
      </c>
      <c r="J807">
        <v>109</v>
      </c>
      <c r="K807">
        <v>18</v>
      </c>
      <c r="L807">
        <v>3</v>
      </c>
      <c r="M807">
        <v>3</v>
      </c>
      <c r="N807">
        <v>5456</v>
      </c>
      <c r="O807">
        <v>49</v>
      </c>
      <c r="P807">
        <v>3</v>
      </c>
      <c r="Q807">
        <f>VLOOKUP(C807,[1]Parish_language_2022b!$1:$1048576,8,FALSE)</f>
        <v>30</v>
      </c>
      <c r="R807">
        <f>VLOOKUP(C807,[1]Parish_language_2022b!$1:$1048576,7,FALSE)</f>
        <v>66</v>
      </c>
      <c r="S807">
        <f>VLOOKUP(C807,[1]Parish_language_2022b!$1:$1048576,6,FALSE)</f>
        <v>5652</v>
      </c>
      <c r="T807">
        <f>VLOOKUP(C807,[1]Parish_language_2022b!$1:$1048576,8,FALSE)</f>
        <v>30</v>
      </c>
      <c r="U807">
        <v>5460</v>
      </c>
      <c r="V807">
        <v>4937</v>
      </c>
      <c r="W807">
        <v>5584</v>
      </c>
      <c r="X807">
        <v>4798</v>
      </c>
      <c r="Y807">
        <v>73</v>
      </c>
      <c r="Z807">
        <v>212</v>
      </c>
      <c r="AA807">
        <v>37</v>
      </c>
      <c r="AB807">
        <v>1</v>
      </c>
      <c r="AC807">
        <v>36</v>
      </c>
      <c r="AD807">
        <v>180</v>
      </c>
    </row>
    <row r="808" spans="1:30" ht="15" customHeight="1" x14ac:dyDescent="0.35">
      <c r="A808" s="1">
        <v>28</v>
      </c>
      <c r="B808" s="1" t="s">
        <v>807</v>
      </c>
      <c r="C808" s="2">
        <v>231433</v>
      </c>
      <c r="D808" s="17">
        <v>2293</v>
      </c>
      <c r="E808" s="18">
        <v>987</v>
      </c>
      <c r="F808">
        <v>262</v>
      </c>
      <c r="G808">
        <v>407</v>
      </c>
      <c r="H808">
        <v>151</v>
      </c>
      <c r="I808">
        <v>129</v>
      </c>
      <c r="J808">
        <v>32</v>
      </c>
      <c r="K808">
        <v>6</v>
      </c>
      <c r="L808">
        <v>0</v>
      </c>
      <c r="M808">
        <v>0</v>
      </c>
      <c r="N808">
        <v>2214</v>
      </c>
      <c r="O808">
        <v>2</v>
      </c>
      <c r="P808">
        <v>1</v>
      </c>
      <c r="Q808">
        <f>VLOOKUP(C808,[1]Parish_language_2022b!$1:$1048576,8,FALSE)</f>
        <v>10</v>
      </c>
      <c r="R808">
        <f>VLOOKUP(C808,[1]Parish_language_2022b!$1:$1048576,7,FALSE)</f>
        <v>36</v>
      </c>
      <c r="S808">
        <f>VLOOKUP(C808,[1]Parish_language_2022b!$1:$1048576,6,FALSE)</f>
        <v>2190</v>
      </c>
      <c r="T808">
        <f>VLOOKUP(C808,[1]Parish_language_2022b!$1:$1048576,8,FALSE)</f>
        <v>10</v>
      </c>
      <c r="U808">
        <v>2154</v>
      </c>
      <c r="V808">
        <v>1824</v>
      </c>
      <c r="W808">
        <v>2230</v>
      </c>
      <c r="X808">
        <v>1813</v>
      </c>
      <c r="Y808">
        <v>18</v>
      </c>
      <c r="Z808">
        <v>23</v>
      </c>
      <c r="AA808">
        <v>0</v>
      </c>
      <c r="AB808">
        <v>8</v>
      </c>
      <c r="AC808">
        <v>6</v>
      </c>
      <c r="AD808">
        <v>70</v>
      </c>
    </row>
    <row r="809" spans="1:30" ht="15" customHeight="1" x14ac:dyDescent="0.35">
      <c r="A809" s="1">
        <v>28</v>
      </c>
      <c r="B809" s="1" t="s">
        <v>808</v>
      </c>
      <c r="C809" s="2">
        <v>271626</v>
      </c>
      <c r="D809" s="17">
        <v>247</v>
      </c>
      <c r="E809" s="18">
        <v>124</v>
      </c>
      <c r="F809">
        <v>42</v>
      </c>
      <c r="G809">
        <v>51</v>
      </c>
      <c r="H809">
        <v>17</v>
      </c>
      <c r="I809">
        <v>10</v>
      </c>
      <c r="J809">
        <v>1</v>
      </c>
      <c r="K809">
        <v>0</v>
      </c>
      <c r="L809">
        <v>0</v>
      </c>
      <c r="M809">
        <v>0</v>
      </c>
      <c r="N809">
        <v>237</v>
      </c>
      <c r="O809">
        <v>0</v>
      </c>
      <c r="P809">
        <v>0</v>
      </c>
      <c r="Q809">
        <f>VLOOKUP(C809,[1]Parish_language_2022b!$1:$1048576,8,FALSE)</f>
        <v>3</v>
      </c>
      <c r="R809">
        <f>VLOOKUP(C809,[1]Parish_language_2022b!$1:$1048576,7,FALSE)</f>
        <v>5</v>
      </c>
      <c r="S809">
        <f>VLOOKUP(C809,[1]Parish_language_2022b!$1:$1048576,6,FALSE)</f>
        <v>230</v>
      </c>
      <c r="T809">
        <f>VLOOKUP(C809,[1]Parish_language_2022b!$1:$1048576,8,FALSE)</f>
        <v>3</v>
      </c>
      <c r="U809">
        <v>227</v>
      </c>
      <c r="V809">
        <v>151</v>
      </c>
      <c r="W809">
        <v>246</v>
      </c>
      <c r="X809">
        <v>163</v>
      </c>
      <c r="Y809">
        <v>1</v>
      </c>
      <c r="Z809">
        <v>0</v>
      </c>
      <c r="AA809">
        <v>0</v>
      </c>
      <c r="AB809">
        <v>0</v>
      </c>
      <c r="AC809">
        <v>0</v>
      </c>
      <c r="AD809">
        <v>13</v>
      </c>
    </row>
    <row r="810" spans="1:30" ht="15" customHeight="1" x14ac:dyDescent="0.35">
      <c r="A810" s="1">
        <v>28</v>
      </c>
      <c r="B810" s="1" t="s">
        <v>809</v>
      </c>
      <c r="C810" s="2">
        <v>301835</v>
      </c>
      <c r="D810" s="17">
        <v>7173</v>
      </c>
      <c r="E810" s="18">
        <v>3489</v>
      </c>
      <c r="F810">
        <v>1330</v>
      </c>
      <c r="G810">
        <v>1275</v>
      </c>
      <c r="H810">
        <v>422</v>
      </c>
      <c r="I810">
        <v>326</v>
      </c>
      <c r="J810">
        <v>98</v>
      </c>
      <c r="K810">
        <v>26</v>
      </c>
      <c r="L810">
        <v>4</v>
      </c>
      <c r="M810">
        <v>3</v>
      </c>
      <c r="N810">
        <v>6876</v>
      </c>
      <c r="O810">
        <v>24</v>
      </c>
      <c r="P810">
        <v>10</v>
      </c>
      <c r="Q810">
        <f>VLOOKUP(C810,[1]Parish_language_2022b!$1:$1048576,8,FALSE)</f>
        <v>23</v>
      </c>
      <c r="R810">
        <f>VLOOKUP(C810,[1]Parish_language_2022b!$1:$1048576,7,FALSE)</f>
        <v>92</v>
      </c>
      <c r="S810">
        <f>VLOOKUP(C810,[1]Parish_language_2022b!$1:$1048576,6,FALSE)</f>
        <v>6898</v>
      </c>
      <c r="T810">
        <f>VLOOKUP(C810,[1]Parish_language_2022b!$1:$1048576,8,FALSE)</f>
        <v>23</v>
      </c>
      <c r="U810">
        <v>6855</v>
      </c>
      <c r="V810">
        <v>6049</v>
      </c>
      <c r="W810">
        <v>7090</v>
      </c>
      <c r="X810">
        <v>6114</v>
      </c>
      <c r="Y810">
        <v>26</v>
      </c>
      <c r="Z810">
        <v>45</v>
      </c>
      <c r="AA810">
        <v>5</v>
      </c>
      <c r="AB810">
        <v>3</v>
      </c>
      <c r="AC810">
        <v>15</v>
      </c>
      <c r="AD810">
        <v>317</v>
      </c>
    </row>
    <row r="811" spans="1:30" ht="15" customHeight="1" x14ac:dyDescent="0.35">
      <c r="A811" s="1">
        <v>28</v>
      </c>
      <c r="B811" s="1" t="s">
        <v>810</v>
      </c>
      <c r="C811" s="2">
        <v>231434</v>
      </c>
      <c r="D811" s="17">
        <v>5020</v>
      </c>
      <c r="E811" s="18">
        <v>2563</v>
      </c>
      <c r="F811">
        <v>1034</v>
      </c>
      <c r="G811">
        <v>933</v>
      </c>
      <c r="H811">
        <v>339</v>
      </c>
      <c r="I811">
        <v>192</v>
      </c>
      <c r="J811">
        <v>43</v>
      </c>
      <c r="K811">
        <v>21</v>
      </c>
      <c r="L811">
        <v>3</v>
      </c>
      <c r="M811">
        <v>0</v>
      </c>
      <c r="N811">
        <v>4792</v>
      </c>
      <c r="O811">
        <v>20</v>
      </c>
      <c r="P811">
        <v>4</v>
      </c>
      <c r="Q811">
        <f>VLOOKUP(C811,[1]Parish_language_2022b!$1:$1048576,8,FALSE)</f>
        <v>34</v>
      </c>
      <c r="R811">
        <f>VLOOKUP(C811,[1]Parish_language_2022b!$1:$1048576,7,FALSE)</f>
        <v>72</v>
      </c>
      <c r="S811">
        <f>VLOOKUP(C811,[1]Parish_language_2022b!$1:$1048576,6,FALSE)</f>
        <v>4805</v>
      </c>
      <c r="T811">
        <f>VLOOKUP(C811,[1]Parish_language_2022b!$1:$1048576,8,FALSE)</f>
        <v>34</v>
      </c>
      <c r="U811">
        <v>4716</v>
      </c>
      <c r="V811">
        <v>4135</v>
      </c>
      <c r="W811">
        <v>4870</v>
      </c>
      <c r="X811">
        <v>4150</v>
      </c>
      <c r="Y811">
        <v>31</v>
      </c>
      <c r="Z811">
        <v>75</v>
      </c>
      <c r="AA811">
        <v>24</v>
      </c>
      <c r="AB811">
        <v>2</v>
      </c>
      <c r="AC811">
        <v>31</v>
      </c>
      <c r="AD811">
        <v>242</v>
      </c>
    </row>
    <row r="812" spans="1:30" ht="15" customHeight="1" x14ac:dyDescent="0.35">
      <c r="A812" s="1">
        <v>28</v>
      </c>
      <c r="B812" s="1" t="s">
        <v>811</v>
      </c>
      <c r="C812" s="2">
        <v>281696</v>
      </c>
      <c r="D812" s="17">
        <v>327</v>
      </c>
      <c r="E812" s="18">
        <v>130</v>
      </c>
      <c r="F812">
        <v>18</v>
      </c>
      <c r="G812">
        <v>65</v>
      </c>
      <c r="H812">
        <v>18</v>
      </c>
      <c r="I812">
        <v>17</v>
      </c>
      <c r="J812">
        <v>8</v>
      </c>
      <c r="K812">
        <v>2</v>
      </c>
      <c r="L812">
        <v>0</v>
      </c>
      <c r="M812">
        <v>0</v>
      </c>
      <c r="N812">
        <v>323</v>
      </c>
      <c r="O812">
        <v>0</v>
      </c>
      <c r="P812">
        <v>0</v>
      </c>
      <c r="Q812">
        <f>VLOOKUP(C812,[1]Parish_language_2022b!$1:$1048576,8,FALSE)</f>
        <v>1</v>
      </c>
      <c r="R812">
        <f>VLOOKUP(C812,[1]Parish_language_2022b!$1:$1048576,7,FALSE)</f>
        <v>0</v>
      </c>
      <c r="S812">
        <f>VLOOKUP(C812,[1]Parish_language_2022b!$1:$1048576,6,FALSE)</f>
        <v>322</v>
      </c>
      <c r="T812">
        <f>VLOOKUP(C812,[1]Parish_language_2022b!$1:$1048576,8,FALSE)</f>
        <v>1</v>
      </c>
      <c r="U812">
        <v>306</v>
      </c>
      <c r="V812">
        <v>251</v>
      </c>
      <c r="W812">
        <v>321</v>
      </c>
      <c r="X812">
        <v>239</v>
      </c>
      <c r="Y812">
        <v>3</v>
      </c>
      <c r="Z812">
        <v>0</v>
      </c>
      <c r="AA812">
        <v>1</v>
      </c>
      <c r="AB812">
        <v>0</v>
      </c>
      <c r="AC812">
        <v>0</v>
      </c>
      <c r="AD812">
        <v>12</v>
      </c>
    </row>
    <row r="813" spans="1:30" ht="15" customHeight="1" x14ac:dyDescent="0.35">
      <c r="A813" s="1">
        <v>28</v>
      </c>
      <c r="B813" s="1" t="s">
        <v>812</v>
      </c>
      <c r="C813" s="2">
        <v>231436</v>
      </c>
      <c r="D813" s="17">
        <v>9631</v>
      </c>
      <c r="E813" s="18">
        <v>3817</v>
      </c>
      <c r="F813">
        <v>1105</v>
      </c>
      <c r="G813">
        <v>1365</v>
      </c>
      <c r="H813">
        <v>651</v>
      </c>
      <c r="I813">
        <v>506</v>
      </c>
      <c r="J813">
        <v>137</v>
      </c>
      <c r="K813">
        <v>56</v>
      </c>
      <c r="L813">
        <v>8</v>
      </c>
      <c r="M813">
        <v>4</v>
      </c>
      <c r="N813">
        <v>9032</v>
      </c>
      <c r="O813">
        <v>87</v>
      </c>
      <c r="P813">
        <v>17</v>
      </c>
      <c r="Q813">
        <f>VLOOKUP(C813,[1]Parish_language_2022b!$1:$1048576,8,FALSE)</f>
        <v>75</v>
      </c>
      <c r="R813">
        <f>VLOOKUP(C813,[1]Parish_language_2022b!$1:$1048576,7,FALSE)</f>
        <v>124</v>
      </c>
      <c r="S813">
        <f>VLOOKUP(C813,[1]Parish_language_2022b!$1:$1048576,6,FALSE)</f>
        <v>9185</v>
      </c>
      <c r="T813">
        <f>VLOOKUP(C813,[1]Parish_language_2022b!$1:$1048576,8,FALSE)</f>
        <v>75</v>
      </c>
      <c r="U813">
        <v>9063</v>
      </c>
      <c r="V813">
        <v>8252</v>
      </c>
      <c r="W813">
        <v>9363</v>
      </c>
      <c r="X813">
        <v>8263</v>
      </c>
      <c r="Y813">
        <v>52</v>
      </c>
      <c r="Z813">
        <v>124</v>
      </c>
      <c r="AA813">
        <v>35</v>
      </c>
      <c r="AB813">
        <v>0</v>
      </c>
      <c r="AC813">
        <v>58</v>
      </c>
      <c r="AD813">
        <v>431</v>
      </c>
    </row>
    <row r="814" spans="1:30" ht="15" customHeight="1" x14ac:dyDescent="0.35">
      <c r="A814" s="1">
        <v>31</v>
      </c>
      <c r="B814" s="1" t="s">
        <v>813</v>
      </c>
      <c r="C814" s="2">
        <v>311901</v>
      </c>
      <c r="D814" s="17">
        <v>10969</v>
      </c>
      <c r="E814" s="18">
        <v>4909</v>
      </c>
      <c r="F814">
        <v>1626</v>
      </c>
      <c r="G814">
        <v>1839</v>
      </c>
      <c r="H814">
        <v>689</v>
      </c>
      <c r="I814">
        <v>597</v>
      </c>
      <c r="J814">
        <v>130</v>
      </c>
      <c r="K814">
        <v>39</v>
      </c>
      <c r="L814">
        <v>8</v>
      </c>
      <c r="M814">
        <v>3</v>
      </c>
      <c r="N814">
        <v>10151</v>
      </c>
      <c r="O814">
        <v>121</v>
      </c>
      <c r="P814">
        <v>27</v>
      </c>
      <c r="Q814">
        <f>VLOOKUP(C814,[1]Parish_language_2022b!$1:$1048576,8,FALSE)</f>
        <v>59</v>
      </c>
      <c r="R814">
        <f>VLOOKUP(C814,[1]Parish_language_2022b!$1:$1048576,7,FALSE)</f>
        <v>136</v>
      </c>
      <c r="S814">
        <f>VLOOKUP(C814,[1]Parish_language_2022b!$1:$1048576,6,FALSE)</f>
        <v>10503</v>
      </c>
      <c r="T814">
        <f>VLOOKUP(C814,[1]Parish_language_2022b!$1:$1048576,8,FALSE)</f>
        <v>59</v>
      </c>
      <c r="U814">
        <v>9797</v>
      </c>
      <c r="V814">
        <v>9071</v>
      </c>
      <c r="W814">
        <v>9935</v>
      </c>
      <c r="X814">
        <v>8839</v>
      </c>
      <c r="Y814">
        <v>99</v>
      </c>
      <c r="Z814">
        <v>616</v>
      </c>
      <c r="AA814">
        <v>260</v>
      </c>
      <c r="AB814">
        <v>11</v>
      </c>
      <c r="AC814">
        <v>63</v>
      </c>
      <c r="AD814">
        <v>315</v>
      </c>
    </row>
    <row r="815" spans="1:30" ht="15" customHeight="1" x14ac:dyDescent="0.35">
      <c r="A815" s="1">
        <v>31</v>
      </c>
      <c r="B815" s="1" t="s">
        <v>814</v>
      </c>
      <c r="C815" s="2">
        <v>311908</v>
      </c>
      <c r="D815" s="17">
        <v>33527</v>
      </c>
      <c r="E815" s="18">
        <v>18681</v>
      </c>
      <c r="F815">
        <v>10639</v>
      </c>
      <c r="G815">
        <v>5363</v>
      </c>
      <c r="H815">
        <v>1486</v>
      </c>
      <c r="I815">
        <v>821</v>
      </c>
      <c r="J815">
        <v>283</v>
      </c>
      <c r="K815">
        <v>60</v>
      </c>
      <c r="L815">
        <v>29</v>
      </c>
      <c r="M815">
        <v>9</v>
      </c>
      <c r="N815">
        <v>28286</v>
      </c>
      <c r="O815">
        <v>460</v>
      </c>
      <c r="P815">
        <v>87</v>
      </c>
      <c r="Q815">
        <f>VLOOKUP(C815,[1]Parish_language_2022b!$1:$1048576,8,FALSE)</f>
        <v>257</v>
      </c>
      <c r="R815">
        <f>VLOOKUP(C815,[1]Parish_language_2022b!$1:$1048576,7,FALSE)</f>
        <v>796</v>
      </c>
      <c r="S815">
        <f>VLOOKUP(C815,[1]Parish_language_2022b!$1:$1048576,6,FALSE)</f>
        <v>31716</v>
      </c>
      <c r="T815">
        <f>VLOOKUP(C815,[1]Parish_language_2022b!$1:$1048576,8,FALSE)</f>
        <v>257</v>
      </c>
      <c r="U815">
        <v>23258</v>
      </c>
      <c r="V815">
        <v>20183</v>
      </c>
      <c r="W815">
        <v>26748</v>
      </c>
      <c r="X815">
        <v>19347</v>
      </c>
      <c r="Y815">
        <v>771</v>
      </c>
      <c r="Z815">
        <v>2277</v>
      </c>
      <c r="AA815">
        <v>2754</v>
      </c>
      <c r="AB815">
        <v>137</v>
      </c>
      <c r="AC815">
        <v>849</v>
      </c>
      <c r="AD815">
        <v>636</v>
      </c>
    </row>
    <row r="816" spans="1:30" ht="15" customHeight="1" x14ac:dyDescent="0.35">
      <c r="A816" s="1">
        <v>31</v>
      </c>
      <c r="B816" s="1" t="s">
        <v>815</v>
      </c>
      <c r="C816" s="2">
        <v>311909</v>
      </c>
      <c r="D816" s="17">
        <v>19559</v>
      </c>
      <c r="E816" s="18">
        <v>10361</v>
      </c>
      <c r="F816">
        <v>4960</v>
      </c>
      <c r="G816">
        <v>3150</v>
      </c>
      <c r="H816">
        <v>1019</v>
      </c>
      <c r="I816">
        <v>876</v>
      </c>
      <c r="J816">
        <v>231</v>
      </c>
      <c r="K816">
        <v>37</v>
      </c>
      <c r="L816">
        <v>9</v>
      </c>
      <c r="M816">
        <v>8</v>
      </c>
      <c r="N816">
        <v>17190</v>
      </c>
      <c r="O816">
        <v>166</v>
      </c>
      <c r="P816">
        <v>17</v>
      </c>
      <c r="Q816">
        <f>VLOOKUP(C816,[1]Parish_language_2022b!$1:$1048576,8,FALSE)</f>
        <v>113</v>
      </c>
      <c r="R816">
        <f>VLOOKUP(C816,[1]Parish_language_2022b!$1:$1048576,7,FALSE)</f>
        <v>323</v>
      </c>
      <c r="S816">
        <f>VLOOKUP(C816,[1]Parish_language_2022b!$1:$1048576,6,FALSE)</f>
        <v>18685</v>
      </c>
      <c r="T816">
        <f>VLOOKUP(C816,[1]Parish_language_2022b!$1:$1048576,8,FALSE)</f>
        <v>113</v>
      </c>
      <c r="U816">
        <v>15005</v>
      </c>
      <c r="V816">
        <v>12607</v>
      </c>
      <c r="W816">
        <v>16421</v>
      </c>
      <c r="X816">
        <v>12060</v>
      </c>
      <c r="Y816">
        <v>473</v>
      </c>
      <c r="Z816">
        <v>1466</v>
      </c>
      <c r="AA816">
        <v>643</v>
      </c>
      <c r="AB816">
        <v>48</v>
      </c>
      <c r="AC816">
        <v>464</v>
      </c>
      <c r="AD816">
        <v>356</v>
      </c>
    </row>
    <row r="817" spans="1:30" ht="15" customHeight="1" x14ac:dyDescent="0.35">
      <c r="A817" s="1">
        <v>31</v>
      </c>
      <c r="B817" s="1" t="s">
        <v>816</v>
      </c>
      <c r="C817" s="2">
        <v>311907</v>
      </c>
      <c r="D817" s="17">
        <v>18411</v>
      </c>
      <c r="E817" s="18">
        <v>9193</v>
      </c>
      <c r="F817">
        <v>4025</v>
      </c>
      <c r="G817">
        <v>2851</v>
      </c>
      <c r="H817">
        <v>1147</v>
      </c>
      <c r="I817">
        <v>733</v>
      </c>
      <c r="J817">
        <v>269</v>
      </c>
      <c r="K817">
        <v>79</v>
      </c>
      <c r="L817">
        <v>17</v>
      </c>
      <c r="M817">
        <v>12</v>
      </c>
      <c r="N817">
        <v>15074</v>
      </c>
      <c r="O817">
        <v>493</v>
      </c>
      <c r="P817">
        <v>78</v>
      </c>
      <c r="Q817">
        <f>VLOOKUP(C817,[1]Parish_language_2022b!$1:$1048576,8,FALSE)</f>
        <v>127</v>
      </c>
      <c r="R817">
        <f>VLOOKUP(C817,[1]Parish_language_2022b!$1:$1048576,7,FALSE)</f>
        <v>497</v>
      </c>
      <c r="S817">
        <f>VLOOKUP(C817,[1]Parish_language_2022b!$1:$1048576,6,FALSE)</f>
        <v>17234</v>
      </c>
      <c r="T817">
        <f>VLOOKUP(C817,[1]Parish_language_2022b!$1:$1048576,8,FALSE)</f>
        <v>127</v>
      </c>
      <c r="U817">
        <v>13864</v>
      </c>
      <c r="V817">
        <v>12607</v>
      </c>
      <c r="W817">
        <v>15580</v>
      </c>
      <c r="X817">
        <v>11907</v>
      </c>
      <c r="Y817">
        <v>356</v>
      </c>
      <c r="Z817">
        <v>1302</v>
      </c>
      <c r="AA817">
        <v>754</v>
      </c>
      <c r="AB817">
        <v>45</v>
      </c>
      <c r="AC817">
        <v>338</v>
      </c>
      <c r="AD817">
        <v>471</v>
      </c>
    </row>
    <row r="818" spans="1:30" ht="15" customHeight="1" x14ac:dyDescent="0.35">
      <c r="A818" s="1">
        <v>31</v>
      </c>
      <c r="B818" s="1" t="s">
        <v>817</v>
      </c>
      <c r="C818" s="2">
        <v>311856</v>
      </c>
      <c r="D818" s="17">
        <v>4827</v>
      </c>
      <c r="E818" s="18">
        <v>2355</v>
      </c>
      <c r="F818">
        <v>920</v>
      </c>
      <c r="G818">
        <v>845</v>
      </c>
      <c r="H818">
        <v>259</v>
      </c>
      <c r="I818">
        <v>258</v>
      </c>
      <c r="J818">
        <v>56</v>
      </c>
      <c r="K818">
        <v>12</v>
      </c>
      <c r="L818">
        <v>1</v>
      </c>
      <c r="M818">
        <v>0</v>
      </c>
      <c r="N818">
        <v>4500</v>
      </c>
      <c r="O818">
        <v>34</v>
      </c>
      <c r="P818">
        <v>4</v>
      </c>
      <c r="Q818">
        <f>VLOOKUP(C818,[1]Parish_language_2022b!$1:$1048576,8,FALSE)</f>
        <v>21</v>
      </c>
      <c r="R818">
        <f>VLOOKUP(C818,[1]Parish_language_2022b!$1:$1048576,7,FALSE)</f>
        <v>57</v>
      </c>
      <c r="S818">
        <f>VLOOKUP(C818,[1]Parish_language_2022b!$1:$1048576,6,FALSE)</f>
        <v>4609</v>
      </c>
      <c r="T818">
        <f>VLOOKUP(C818,[1]Parish_language_2022b!$1:$1048576,8,FALSE)</f>
        <v>21</v>
      </c>
      <c r="U818">
        <v>4252</v>
      </c>
      <c r="V818">
        <v>3820</v>
      </c>
      <c r="W818">
        <v>4452</v>
      </c>
      <c r="X818">
        <v>3804</v>
      </c>
      <c r="Y818">
        <v>66</v>
      </c>
      <c r="Z818">
        <v>169</v>
      </c>
      <c r="AA818">
        <v>83</v>
      </c>
      <c r="AB818">
        <v>5</v>
      </c>
      <c r="AC818">
        <v>54</v>
      </c>
      <c r="AD818">
        <v>153</v>
      </c>
    </row>
    <row r="819" spans="1:30" ht="15" customHeight="1" x14ac:dyDescent="0.35">
      <c r="A819" s="1">
        <v>31</v>
      </c>
      <c r="B819" s="1" t="s">
        <v>818</v>
      </c>
      <c r="C819" s="2">
        <v>311883</v>
      </c>
      <c r="D819" s="17">
        <v>3680</v>
      </c>
      <c r="E819" s="18">
        <v>2032</v>
      </c>
      <c r="F819">
        <v>1055</v>
      </c>
      <c r="G819">
        <v>564</v>
      </c>
      <c r="H819">
        <v>231</v>
      </c>
      <c r="I819">
        <v>135</v>
      </c>
      <c r="J819">
        <v>48</v>
      </c>
      <c r="K819">
        <v>9</v>
      </c>
      <c r="L819">
        <v>0</v>
      </c>
      <c r="M819">
        <v>6</v>
      </c>
      <c r="N819">
        <v>3157</v>
      </c>
      <c r="O819">
        <v>67</v>
      </c>
      <c r="P819">
        <v>10</v>
      </c>
      <c r="Q819">
        <f>VLOOKUP(C819,[1]Parish_language_2022b!$1:$1048576,8,FALSE)</f>
        <v>24</v>
      </c>
      <c r="R819">
        <f>VLOOKUP(C819,[1]Parish_language_2022b!$1:$1048576,7,FALSE)</f>
        <v>91</v>
      </c>
      <c r="S819">
        <f>VLOOKUP(C819,[1]Parish_language_2022b!$1:$1048576,6,FALSE)</f>
        <v>3483</v>
      </c>
      <c r="T819">
        <f>VLOOKUP(C819,[1]Parish_language_2022b!$1:$1048576,8,FALSE)</f>
        <v>24</v>
      </c>
      <c r="U819">
        <v>2964</v>
      </c>
      <c r="V819">
        <v>2779</v>
      </c>
      <c r="W819">
        <v>3113</v>
      </c>
      <c r="X819">
        <v>2628</v>
      </c>
      <c r="Y819">
        <v>32</v>
      </c>
      <c r="Z819">
        <v>398</v>
      </c>
      <c r="AA819">
        <v>102</v>
      </c>
      <c r="AB819">
        <v>19</v>
      </c>
      <c r="AC819">
        <v>26</v>
      </c>
      <c r="AD819">
        <v>122</v>
      </c>
    </row>
    <row r="820" spans="1:30" ht="15" customHeight="1" x14ac:dyDescent="0.35">
      <c r="A820" s="1">
        <v>31</v>
      </c>
      <c r="B820" s="1" t="s">
        <v>819</v>
      </c>
      <c r="C820" s="2">
        <v>311904</v>
      </c>
      <c r="D820" s="17">
        <v>21167</v>
      </c>
      <c r="E820" s="18">
        <v>10086</v>
      </c>
      <c r="F820">
        <v>3819</v>
      </c>
      <c r="G820">
        <v>3366</v>
      </c>
      <c r="H820">
        <v>1517</v>
      </c>
      <c r="I820">
        <v>1029</v>
      </c>
      <c r="J820">
        <v>291</v>
      </c>
      <c r="K820">
        <v>70</v>
      </c>
      <c r="L820">
        <v>9</v>
      </c>
      <c r="M820">
        <v>1</v>
      </c>
      <c r="N820">
        <v>18576</v>
      </c>
      <c r="O820">
        <v>311</v>
      </c>
      <c r="P820">
        <v>40</v>
      </c>
      <c r="Q820">
        <f>VLOOKUP(C820,[1]Parish_language_2022b!$1:$1048576,8,FALSE)</f>
        <v>114</v>
      </c>
      <c r="R820">
        <f>VLOOKUP(C820,[1]Parish_language_2022b!$1:$1048576,7,FALSE)</f>
        <v>509</v>
      </c>
      <c r="S820">
        <f>VLOOKUP(C820,[1]Parish_language_2022b!$1:$1048576,6,FALSE)</f>
        <v>19966</v>
      </c>
      <c r="T820">
        <f>VLOOKUP(C820,[1]Parish_language_2022b!$1:$1048576,8,FALSE)</f>
        <v>114</v>
      </c>
      <c r="U820">
        <v>18122</v>
      </c>
      <c r="V820">
        <v>17107</v>
      </c>
      <c r="W820">
        <v>19471</v>
      </c>
      <c r="X820">
        <v>16611</v>
      </c>
      <c r="Y820">
        <v>196</v>
      </c>
      <c r="Z820">
        <v>1035</v>
      </c>
      <c r="AA820">
        <v>324</v>
      </c>
      <c r="AB820">
        <v>24</v>
      </c>
      <c r="AC820">
        <v>116</v>
      </c>
      <c r="AD820">
        <v>721</v>
      </c>
    </row>
    <row r="821" spans="1:30" ht="15" customHeight="1" x14ac:dyDescent="0.35">
      <c r="A821" s="1">
        <v>31</v>
      </c>
      <c r="B821" s="1" t="s">
        <v>820</v>
      </c>
      <c r="C821" s="2">
        <v>311914</v>
      </c>
      <c r="D821" s="17">
        <v>10826</v>
      </c>
      <c r="E821" s="18">
        <v>5200</v>
      </c>
      <c r="F821">
        <v>2035</v>
      </c>
      <c r="G821">
        <v>1834</v>
      </c>
      <c r="H821">
        <v>674</v>
      </c>
      <c r="I821">
        <v>535</v>
      </c>
      <c r="J821">
        <v>106</v>
      </c>
      <c r="K821">
        <v>26</v>
      </c>
      <c r="L821">
        <v>3</v>
      </c>
      <c r="M821">
        <v>1</v>
      </c>
      <c r="N821">
        <v>9862</v>
      </c>
      <c r="O821">
        <v>85</v>
      </c>
      <c r="P821">
        <v>11</v>
      </c>
      <c r="Q821">
        <f>VLOOKUP(C821,[1]Parish_language_2022b!$1:$1048576,8,FALSE)</f>
        <v>37</v>
      </c>
      <c r="R821">
        <f>VLOOKUP(C821,[1]Parish_language_2022b!$1:$1048576,7,FALSE)</f>
        <v>149</v>
      </c>
      <c r="S821">
        <f>VLOOKUP(C821,[1]Parish_language_2022b!$1:$1048576,6,FALSE)</f>
        <v>10304</v>
      </c>
      <c r="T821">
        <f>VLOOKUP(C821,[1]Parish_language_2022b!$1:$1048576,8,FALSE)</f>
        <v>37</v>
      </c>
      <c r="U821">
        <v>9196</v>
      </c>
      <c r="V821">
        <v>8183</v>
      </c>
      <c r="W821">
        <v>9683</v>
      </c>
      <c r="X821">
        <v>7937</v>
      </c>
      <c r="Y821">
        <v>150</v>
      </c>
      <c r="Z821">
        <v>529</v>
      </c>
      <c r="AA821">
        <v>268</v>
      </c>
      <c r="AB821">
        <v>18</v>
      </c>
      <c r="AC821">
        <v>175</v>
      </c>
      <c r="AD821">
        <v>325</v>
      </c>
    </row>
    <row r="822" spans="1:30" ht="15" customHeight="1" x14ac:dyDescent="0.35">
      <c r="A822" s="1">
        <v>31</v>
      </c>
      <c r="B822" s="1" t="s">
        <v>821</v>
      </c>
      <c r="C822" s="2">
        <v>311898</v>
      </c>
      <c r="D822" s="17">
        <v>12040</v>
      </c>
      <c r="E822" s="18">
        <v>5588</v>
      </c>
      <c r="F822">
        <v>1879</v>
      </c>
      <c r="G822">
        <v>2069</v>
      </c>
      <c r="H822">
        <v>794</v>
      </c>
      <c r="I822">
        <v>653</v>
      </c>
      <c r="J822">
        <v>151</v>
      </c>
      <c r="K822">
        <v>37</v>
      </c>
      <c r="L822">
        <v>5</v>
      </c>
      <c r="M822">
        <v>2</v>
      </c>
      <c r="N822">
        <v>10986</v>
      </c>
      <c r="O822">
        <v>121</v>
      </c>
      <c r="P822">
        <v>15</v>
      </c>
      <c r="Q822">
        <f>VLOOKUP(C822,[1]Parish_language_2022b!$1:$1048576,8,FALSE)</f>
        <v>48</v>
      </c>
      <c r="R822">
        <f>VLOOKUP(C822,[1]Parish_language_2022b!$1:$1048576,7,FALSE)</f>
        <v>134</v>
      </c>
      <c r="S822">
        <f>VLOOKUP(C822,[1]Parish_language_2022b!$1:$1048576,6,FALSE)</f>
        <v>11467</v>
      </c>
      <c r="T822">
        <f>VLOOKUP(C822,[1]Parish_language_2022b!$1:$1048576,8,FALSE)</f>
        <v>48</v>
      </c>
      <c r="U822">
        <v>10683</v>
      </c>
      <c r="V822">
        <v>9941</v>
      </c>
      <c r="W822">
        <v>10941</v>
      </c>
      <c r="X822">
        <v>9539</v>
      </c>
      <c r="Y822">
        <v>141</v>
      </c>
      <c r="Z822">
        <v>594</v>
      </c>
      <c r="AA822">
        <v>276</v>
      </c>
      <c r="AB822">
        <v>22</v>
      </c>
      <c r="AC822">
        <v>101</v>
      </c>
      <c r="AD822">
        <v>371</v>
      </c>
    </row>
    <row r="823" spans="1:30" ht="15" customHeight="1" x14ac:dyDescent="0.35">
      <c r="A823" s="1">
        <v>31</v>
      </c>
      <c r="B823" s="1" t="s">
        <v>822</v>
      </c>
      <c r="C823" s="2">
        <v>311906</v>
      </c>
      <c r="D823" s="17">
        <v>8781</v>
      </c>
      <c r="E823" s="18">
        <v>3459</v>
      </c>
      <c r="F823">
        <v>1600</v>
      </c>
      <c r="G823">
        <v>984</v>
      </c>
      <c r="H823">
        <v>483</v>
      </c>
      <c r="I823">
        <v>278</v>
      </c>
      <c r="J823">
        <v>85</v>
      </c>
      <c r="K823">
        <v>32</v>
      </c>
      <c r="L823">
        <v>2</v>
      </c>
      <c r="M823">
        <v>2</v>
      </c>
      <c r="N823">
        <v>6621</v>
      </c>
      <c r="O823">
        <v>312</v>
      </c>
      <c r="P823">
        <v>50</v>
      </c>
      <c r="Q823">
        <f>VLOOKUP(C823,[1]Parish_language_2022b!$1:$1048576,8,FALSE)</f>
        <v>74</v>
      </c>
      <c r="R823">
        <f>VLOOKUP(C823,[1]Parish_language_2022b!$1:$1048576,7,FALSE)</f>
        <v>281</v>
      </c>
      <c r="S823">
        <f>VLOOKUP(C823,[1]Parish_language_2022b!$1:$1048576,6,FALSE)</f>
        <v>8204</v>
      </c>
      <c r="T823">
        <f>VLOOKUP(C823,[1]Parish_language_2022b!$1:$1048576,8,FALSE)</f>
        <v>74</v>
      </c>
      <c r="U823">
        <v>5636</v>
      </c>
      <c r="V823">
        <v>4776</v>
      </c>
      <c r="W823">
        <v>7301</v>
      </c>
      <c r="X823">
        <v>4348</v>
      </c>
      <c r="Y823">
        <v>197</v>
      </c>
      <c r="Z823">
        <v>596</v>
      </c>
      <c r="AA823">
        <v>448</v>
      </c>
      <c r="AB823">
        <v>19</v>
      </c>
      <c r="AC823">
        <v>179</v>
      </c>
      <c r="AD823">
        <v>132</v>
      </c>
    </row>
    <row r="824" spans="1:30" ht="15" customHeight="1" x14ac:dyDescent="0.35">
      <c r="A824" s="1">
        <v>31</v>
      </c>
      <c r="B824" s="1" t="s">
        <v>823</v>
      </c>
      <c r="C824" s="2">
        <v>311877</v>
      </c>
      <c r="D824" s="17">
        <v>6670</v>
      </c>
      <c r="E824" s="18">
        <v>3443</v>
      </c>
      <c r="F824">
        <v>1951</v>
      </c>
      <c r="G824">
        <v>1035</v>
      </c>
      <c r="H824">
        <v>280</v>
      </c>
      <c r="I824">
        <v>121</v>
      </c>
      <c r="J824">
        <v>23</v>
      </c>
      <c r="K824">
        <v>12</v>
      </c>
      <c r="L824">
        <v>1</v>
      </c>
      <c r="M824">
        <v>0</v>
      </c>
      <c r="N824">
        <v>5181</v>
      </c>
      <c r="O824">
        <v>206</v>
      </c>
      <c r="P824">
        <v>32</v>
      </c>
      <c r="Q824">
        <f>VLOOKUP(C824,[1]Parish_language_2022b!$1:$1048576,8,FALSE)</f>
        <v>62</v>
      </c>
      <c r="R824">
        <f>VLOOKUP(C824,[1]Parish_language_2022b!$1:$1048576,7,FALSE)</f>
        <v>217</v>
      </c>
      <c r="S824">
        <f>VLOOKUP(C824,[1]Parish_language_2022b!$1:$1048576,6,FALSE)</f>
        <v>6266</v>
      </c>
      <c r="T824">
        <f>VLOOKUP(C824,[1]Parish_language_2022b!$1:$1048576,8,FALSE)</f>
        <v>62</v>
      </c>
      <c r="U824">
        <v>4352</v>
      </c>
      <c r="V824">
        <v>3792</v>
      </c>
      <c r="W824">
        <v>5546</v>
      </c>
      <c r="X824">
        <v>3580</v>
      </c>
      <c r="Y824">
        <v>144</v>
      </c>
      <c r="Z824">
        <v>401</v>
      </c>
      <c r="AA824">
        <v>396</v>
      </c>
      <c r="AB824">
        <v>26</v>
      </c>
      <c r="AC824">
        <v>156</v>
      </c>
      <c r="AD824">
        <v>171</v>
      </c>
    </row>
    <row r="825" spans="1:30" ht="15" customHeight="1" x14ac:dyDescent="0.35">
      <c r="A825" s="1">
        <v>31</v>
      </c>
      <c r="B825" s="1" t="s">
        <v>824</v>
      </c>
      <c r="C825" s="2">
        <v>311880</v>
      </c>
      <c r="D825" s="17">
        <v>14454</v>
      </c>
      <c r="E825" s="18">
        <v>6804</v>
      </c>
      <c r="F825">
        <v>2394</v>
      </c>
      <c r="G825">
        <v>2419</v>
      </c>
      <c r="H825">
        <v>1035</v>
      </c>
      <c r="I825">
        <v>762</v>
      </c>
      <c r="J825">
        <v>160</v>
      </c>
      <c r="K825">
        <v>28</v>
      </c>
      <c r="L825">
        <v>6</v>
      </c>
      <c r="M825">
        <v>5</v>
      </c>
      <c r="N825">
        <v>13007</v>
      </c>
      <c r="O825">
        <v>113</v>
      </c>
      <c r="P825">
        <v>19</v>
      </c>
      <c r="Q825">
        <f>VLOOKUP(C825,[1]Parish_language_2022b!$1:$1048576,8,FALSE)</f>
        <v>72</v>
      </c>
      <c r="R825">
        <f>VLOOKUP(C825,[1]Parish_language_2022b!$1:$1048576,7,FALSE)</f>
        <v>233</v>
      </c>
      <c r="S825">
        <f>VLOOKUP(C825,[1]Parish_language_2022b!$1:$1048576,6,FALSE)</f>
        <v>13664</v>
      </c>
      <c r="T825">
        <f>VLOOKUP(C825,[1]Parish_language_2022b!$1:$1048576,8,FALSE)</f>
        <v>72</v>
      </c>
      <c r="U825">
        <v>12594</v>
      </c>
      <c r="V825">
        <v>11762</v>
      </c>
      <c r="W825">
        <v>13332</v>
      </c>
      <c r="X825">
        <v>11418</v>
      </c>
      <c r="Y825">
        <v>170</v>
      </c>
      <c r="Z825">
        <v>440</v>
      </c>
      <c r="AA825">
        <v>417</v>
      </c>
      <c r="AB825">
        <v>25</v>
      </c>
      <c r="AC825">
        <v>80</v>
      </c>
      <c r="AD825">
        <v>443</v>
      </c>
    </row>
    <row r="826" spans="1:30" ht="15" customHeight="1" x14ac:dyDescent="0.35">
      <c r="A826" s="1">
        <v>31</v>
      </c>
      <c r="B826" s="1" t="s">
        <v>825</v>
      </c>
      <c r="C826" s="2">
        <v>311900</v>
      </c>
      <c r="D826" s="17">
        <v>8267</v>
      </c>
      <c r="E826" s="18">
        <v>4021</v>
      </c>
      <c r="F826">
        <v>2076</v>
      </c>
      <c r="G826">
        <v>1160</v>
      </c>
      <c r="H826">
        <v>448</v>
      </c>
      <c r="I826">
        <v>199</v>
      </c>
      <c r="J826">
        <v>99</v>
      </c>
      <c r="K826">
        <v>22</v>
      </c>
      <c r="L826">
        <v>7</v>
      </c>
      <c r="M826">
        <v>2</v>
      </c>
      <c r="N826">
        <v>6305</v>
      </c>
      <c r="O826">
        <v>159</v>
      </c>
      <c r="P826">
        <v>29</v>
      </c>
      <c r="Q826">
        <f>VLOOKUP(C826,[1]Parish_language_2022b!$1:$1048576,8,FALSE)</f>
        <v>64</v>
      </c>
      <c r="R826">
        <f>VLOOKUP(C826,[1]Parish_language_2022b!$1:$1048576,7,FALSE)</f>
        <v>275</v>
      </c>
      <c r="S826">
        <f>VLOOKUP(C826,[1]Parish_language_2022b!$1:$1048576,6,FALSE)</f>
        <v>7712</v>
      </c>
      <c r="T826">
        <f>VLOOKUP(C826,[1]Parish_language_2022b!$1:$1048576,8,FALSE)</f>
        <v>64</v>
      </c>
      <c r="U826">
        <v>4952</v>
      </c>
      <c r="V826">
        <v>4110</v>
      </c>
      <c r="W826">
        <v>6195</v>
      </c>
      <c r="X826">
        <v>3848</v>
      </c>
      <c r="Y826">
        <v>218</v>
      </c>
      <c r="Z826">
        <v>905</v>
      </c>
      <c r="AA826">
        <v>689</v>
      </c>
      <c r="AB826">
        <v>37</v>
      </c>
      <c r="AC826">
        <v>223</v>
      </c>
      <c r="AD826">
        <v>134</v>
      </c>
    </row>
    <row r="827" spans="1:30" ht="15" customHeight="1" x14ac:dyDescent="0.35">
      <c r="A827" s="1">
        <v>31</v>
      </c>
      <c r="B827" s="1" t="s">
        <v>826</v>
      </c>
      <c r="C827" s="2">
        <v>311884</v>
      </c>
      <c r="D827" s="17">
        <v>10679</v>
      </c>
      <c r="E827" s="18">
        <v>5593</v>
      </c>
      <c r="F827">
        <v>2727</v>
      </c>
      <c r="G827">
        <v>1640</v>
      </c>
      <c r="H827">
        <v>623</v>
      </c>
      <c r="I827">
        <v>407</v>
      </c>
      <c r="J827">
        <v>148</v>
      </c>
      <c r="K827">
        <v>42</v>
      </c>
      <c r="L827">
        <v>14</v>
      </c>
      <c r="M827">
        <v>0</v>
      </c>
      <c r="N827">
        <v>8662</v>
      </c>
      <c r="O827">
        <v>384</v>
      </c>
      <c r="P827">
        <v>64</v>
      </c>
      <c r="Q827">
        <f>VLOOKUP(C827,[1]Parish_language_2022b!$1:$1048576,8,FALSE)</f>
        <v>72</v>
      </c>
      <c r="R827">
        <f>VLOOKUP(C827,[1]Parish_language_2022b!$1:$1048576,7,FALSE)</f>
        <v>299</v>
      </c>
      <c r="S827">
        <f>VLOOKUP(C827,[1]Parish_language_2022b!$1:$1048576,6,FALSE)</f>
        <v>9944</v>
      </c>
      <c r="T827">
        <f>VLOOKUP(C827,[1]Parish_language_2022b!$1:$1048576,8,FALSE)</f>
        <v>72</v>
      </c>
      <c r="U827">
        <v>8188</v>
      </c>
      <c r="V827">
        <v>7586</v>
      </c>
      <c r="W827">
        <v>9748</v>
      </c>
      <c r="X827">
        <v>7318</v>
      </c>
      <c r="Y827">
        <v>151</v>
      </c>
      <c r="Z827">
        <v>295</v>
      </c>
      <c r="AA827">
        <v>381</v>
      </c>
      <c r="AB827">
        <v>24</v>
      </c>
      <c r="AC827">
        <v>102</v>
      </c>
      <c r="AD827">
        <v>283</v>
      </c>
    </row>
    <row r="828" spans="1:30" ht="15" customHeight="1" x14ac:dyDescent="0.35">
      <c r="A828" s="1">
        <v>31</v>
      </c>
      <c r="B828" s="1" t="s">
        <v>827</v>
      </c>
      <c r="C828" s="2">
        <v>342006</v>
      </c>
      <c r="D828" s="17">
        <v>649</v>
      </c>
      <c r="E828" s="18">
        <v>305</v>
      </c>
      <c r="F828">
        <v>106</v>
      </c>
      <c r="G828">
        <v>112</v>
      </c>
      <c r="H828">
        <v>39</v>
      </c>
      <c r="I828">
        <v>20</v>
      </c>
      <c r="J828">
        <v>13</v>
      </c>
      <c r="K828">
        <v>6</v>
      </c>
      <c r="L828">
        <v>0</v>
      </c>
      <c r="M828">
        <v>1</v>
      </c>
      <c r="N828">
        <v>622</v>
      </c>
      <c r="O828">
        <v>4</v>
      </c>
      <c r="P828">
        <v>0</v>
      </c>
      <c r="Q828">
        <f>VLOOKUP(C828,[1]Parish_language_2022b!$1:$1048576,8,FALSE)</f>
        <v>5</v>
      </c>
      <c r="R828">
        <f>VLOOKUP(C828,[1]Parish_language_2022b!$1:$1048576,7,FALSE)</f>
        <v>11</v>
      </c>
      <c r="S828">
        <f>VLOOKUP(C828,[1]Parish_language_2022b!$1:$1048576,6,FALSE)</f>
        <v>619</v>
      </c>
      <c r="T828">
        <f>VLOOKUP(C828,[1]Parish_language_2022b!$1:$1048576,8,FALSE)</f>
        <v>5</v>
      </c>
      <c r="U828">
        <v>637</v>
      </c>
      <c r="V828">
        <v>464</v>
      </c>
      <c r="W828">
        <v>647</v>
      </c>
      <c r="X828">
        <v>469</v>
      </c>
      <c r="Y828">
        <v>1</v>
      </c>
      <c r="Z828">
        <v>0</v>
      </c>
      <c r="AA828">
        <v>0</v>
      </c>
      <c r="AB828">
        <v>0</v>
      </c>
      <c r="AC828">
        <v>1</v>
      </c>
      <c r="AD828">
        <v>24</v>
      </c>
    </row>
    <row r="829" spans="1:30" ht="15" customHeight="1" x14ac:dyDescent="0.35">
      <c r="A829" s="1">
        <v>31</v>
      </c>
      <c r="B829" s="1" t="s">
        <v>828</v>
      </c>
      <c r="C829" s="2">
        <v>352058</v>
      </c>
      <c r="D829" s="17">
        <v>1991</v>
      </c>
      <c r="E829" s="18">
        <v>927</v>
      </c>
      <c r="F829">
        <v>327</v>
      </c>
      <c r="G829">
        <v>367</v>
      </c>
      <c r="H829">
        <v>121</v>
      </c>
      <c r="I829">
        <v>89</v>
      </c>
      <c r="J829">
        <v>26</v>
      </c>
      <c r="K829">
        <v>10</v>
      </c>
      <c r="L829">
        <v>0</v>
      </c>
      <c r="M829">
        <v>2</v>
      </c>
      <c r="N829">
        <v>1891</v>
      </c>
      <c r="O829">
        <v>4</v>
      </c>
      <c r="P829">
        <v>4</v>
      </c>
      <c r="Q829">
        <f>VLOOKUP(C829,[1]Parish_language_2022b!$1:$1048576,8,FALSE)</f>
        <v>2</v>
      </c>
      <c r="R829">
        <f>VLOOKUP(C829,[1]Parish_language_2022b!$1:$1048576,7,FALSE)</f>
        <v>29</v>
      </c>
      <c r="S829">
        <f>VLOOKUP(C829,[1]Parish_language_2022b!$1:$1048576,6,FALSE)</f>
        <v>1910</v>
      </c>
      <c r="T829">
        <f>VLOOKUP(C829,[1]Parish_language_2022b!$1:$1048576,8,FALSE)</f>
        <v>2</v>
      </c>
      <c r="U829">
        <v>1835</v>
      </c>
      <c r="V829">
        <v>1482</v>
      </c>
      <c r="W829">
        <v>1956</v>
      </c>
      <c r="X829">
        <v>1521</v>
      </c>
      <c r="Y829">
        <v>17</v>
      </c>
      <c r="Z829">
        <v>11</v>
      </c>
      <c r="AA829">
        <v>0</v>
      </c>
      <c r="AB829">
        <v>2</v>
      </c>
      <c r="AC829">
        <v>6</v>
      </c>
      <c r="AD829">
        <v>119</v>
      </c>
    </row>
    <row r="830" spans="1:30" ht="15" customHeight="1" x14ac:dyDescent="0.35">
      <c r="A830" s="1">
        <v>31</v>
      </c>
      <c r="B830" s="1" t="s">
        <v>829</v>
      </c>
      <c r="C830" s="2">
        <v>321905</v>
      </c>
      <c r="D830" s="17">
        <v>1281</v>
      </c>
      <c r="E830" s="18">
        <v>535</v>
      </c>
      <c r="F830">
        <v>122</v>
      </c>
      <c r="G830">
        <v>231</v>
      </c>
      <c r="H830">
        <v>73</v>
      </c>
      <c r="I830">
        <v>77</v>
      </c>
      <c r="J830">
        <v>19</v>
      </c>
      <c r="K830">
        <v>5</v>
      </c>
      <c r="L830">
        <v>1</v>
      </c>
      <c r="M830">
        <v>1</v>
      </c>
      <c r="N830">
        <v>1215</v>
      </c>
      <c r="O830">
        <v>4</v>
      </c>
      <c r="P830">
        <v>1</v>
      </c>
      <c r="Q830">
        <f>VLOOKUP(C830,[1]Parish_language_2022b!$1:$1048576,8,FALSE)</f>
        <v>2</v>
      </c>
      <c r="R830">
        <f>VLOOKUP(C830,[1]Parish_language_2022b!$1:$1048576,7,FALSE)</f>
        <v>9</v>
      </c>
      <c r="S830">
        <f>VLOOKUP(C830,[1]Parish_language_2022b!$1:$1048576,6,FALSE)</f>
        <v>1222</v>
      </c>
      <c r="T830">
        <f>VLOOKUP(C830,[1]Parish_language_2022b!$1:$1048576,8,FALSE)</f>
        <v>2</v>
      </c>
      <c r="U830">
        <v>1191</v>
      </c>
      <c r="V830">
        <v>1041</v>
      </c>
      <c r="W830">
        <v>1251</v>
      </c>
      <c r="X830">
        <v>1061</v>
      </c>
      <c r="Y830">
        <v>5</v>
      </c>
      <c r="Z830">
        <v>11</v>
      </c>
      <c r="AA830">
        <v>2</v>
      </c>
      <c r="AB830">
        <v>0</v>
      </c>
      <c r="AC830">
        <v>3</v>
      </c>
      <c r="AD830">
        <v>49</v>
      </c>
    </row>
    <row r="831" spans="1:30" ht="15" customHeight="1" x14ac:dyDescent="0.35">
      <c r="A831" s="1">
        <v>31</v>
      </c>
      <c r="B831" s="1" t="s">
        <v>830</v>
      </c>
      <c r="C831" s="2">
        <v>321914</v>
      </c>
      <c r="D831" s="17">
        <v>3492</v>
      </c>
      <c r="E831" s="18">
        <v>1574</v>
      </c>
      <c r="F831">
        <v>510</v>
      </c>
      <c r="G831">
        <v>589</v>
      </c>
      <c r="H831">
        <v>191</v>
      </c>
      <c r="I831">
        <v>200</v>
      </c>
      <c r="J831">
        <v>62</v>
      </c>
      <c r="K831">
        <v>10</v>
      </c>
      <c r="L831">
        <v>2</v>
      </c>
      <c r="M831">
        <v>2</v>
      </c>
      <c r="N831">
        <v>3335</v>
      </c>
      <c r="O831">
        <v>15</v>
      </c>
      <c r="P831">
        <v>2</v>
      </c>
      <c r="Q831">
        <f>VLOOKUP(C831,[1]Parish_language_2022b!$1:$1048576,8,FALSE)</f>
        <v>11</v>
      </c>
      <c r="R831">
        <f>VLOOKUP(C831,[1]Parish_language_2022b!$1:$1048576,7,FALSE)</f>
        <v>62</v>
      </c>
      <c r="S831">
        <f>VLOOKUP(C831,[1]Parish_language_2022b!$1:$1048576,6,FALSE)</f>
        <v>3339</v>
      </c>
      <c r="T831">
        <f>VLOOKUP(C831,[1]Parish_language_2022b!$1:$1048576,8,FALSE)</f>
        <v>11</v>
      </c>
      <c r="U831">
        <v>3227</v>
      </c>
      <c r="V831">
        <v>2511</v>
      </c>
      <c r="W831">
        <v>3440</v>
      </c>
      <c r="X831">
        <v>2540</v>
      </c>
      <c r="Y831">
        <v>14</v>
      </c>
      <c r="Z831">
        <v>18</v>
      </c>
      <c r="AA831">
        <v>3</v>
      </c>
      <c r="AB831">
        <v>1</v>
      </c>
      <c r="AC831">
        <v>11</v>
      </c>
      <c r="AD831">
        <v>136</v>
      </c>
    </row>
    <row r="832" spans="1:30" ht="15" customHeight="1" x14ac:dyDescent="0.35">
      <c r="A832" s="1">
        <v>31</v>
      </c>
      <c r="B832" s="1" t="s">
        <v>831</v>
      </c>
      <c r="C832" s="2">
        <v>321900</v>
      </c>
      <c r="D832" s="17">
        <v>4312</v>
      </c>
      <c r="E832" s="18">
        <v>1863</v>
      </c>
      <c r="F832">
        <v>580</v>
      </c>
      <c r="G832">
        <v>659</v>
      </c>
      <c r="H832">
        <v>272</v>
      </c>
      <c r="I832">
        <v>261</v>
      </c>
      <c r="J832">
        <v>95</v>
      </c>
      <c r="K832">
        <v>17</v>
      </c>
      <c r="L832">
        <v>8</v>
      </c>
      <c r="M832">
        <v>0</v>
      </c>
      <c r="N832">
        <v>4094</v>
      </c>
      <c r="O832">
        <v>24</v>
      </c>
      <c r="P832">
        <v>0</v>
      </c>
      <c r="Q832">
        <f>VLOOKUP(C832,[1]Parish_language_2022b!$1:$1048576,8,FALSE)</f>
        <v>33</v>
      </c>
      <c r="R832">
        <f>VLOOKUP(C832,[1]Parish_language_2022b!$1:$1048576,7,FALSE)</f>
        <v>72</v>
      </c>
      <c r="S832">
        <f>VLOOKUP(C832,[1]Parish_language_2022b!$1:$1048576,6,FALSE)</f>
        <v>4099</v>
      </c>
      <c r="T832">
        <f>VLOOKUP(C832,[1]Parish_language_2022b!$1:$1048576,8,FALSE)</f>
        <v>33</v>
      </c>
      <c r="U832">
        <v>4051</v>
      </c>
      <c r="V832">
        <v>3426</v>
      </c>
      <c r="W832">
        <v>4229</v>
      </c>
      <c r="X832">
        <v>3427</v>
      </c>
      <c r="Y832">
        <v>30</v>
      </c>
      <c r="Z832">
        <v>24</v>
      </c>
      <c r="AA832">
        <v>6</v>
      </c>
      <c r="AB832">
        <v>7</v>
      </c>
      <c r="AC832">
        <v>12</v>
      </c>
      <c r="AD832">
        <v>168</v>
      </c>
    </row>
    <row r="833" spans="1:30" ht="15" customHeight="1" x14ac:dyDescent="0.35">
      <c r="A833" s="1">
        <v>31</v>
      </c>
      <c r="B833" s="1" t="s">
        <v>832</v>
      </c>
      <c r="C833" s="2">
        <v>342052</v>
      </c>
      <c r="D833" s="17">
        <v>2085</v>
      </c>
      <c r="E833" s="18">
        <v>845</v>
      </c>
      <c r="F833">
        <v>179</v>
      </c>
      <c r="G833">
        <v>360</v>
      </c>
      <c r="H833">
        <v>141</v>
      </c>
      <c r="I833">
        <v>101</v>
      </c>
      <c r="J833">
        <v>50</v>
      </c>
      <c r="K833">
        <v>14</v>
      </c>
      <c r="L833">
        <v>2</v>
      </c>
      <c r="M833">
        <v>0</v>
      </c>
      <c r="N833">
        <v>1964</v>
      </c>
      <c r="O833">
        <v>6</v>
      </c>
      <c r="P833">
        <v>3</v>
      </c>
      <c r="Q833">
        <f>VLOOKUP(C833,[1]Parish_language_2022b!$1:$1048576,8,FALSE)</f>
        <v>10</v>
      </c>
      <c r="R833">
        <f>VLOOKUP(C833,[1]Parish_language_2022b!$1:$1048576,7,FALSE)</f>
        <v>41</v>
      </c>
      <c r="S833">
        <f>VLOOKUP(C833,[1]Parish_language_2022b!$1:$1048576,6,FALSE)</f>
        <v>1962</v>
      </c>
      <c r="T833">
        <f>VLOOKUP(C833,[1]Parish_language_2022b!$1:$1048576,8,FALSE)</f>
        <v>10</v>
      </c>
      <c r="U833">
        <v>1984</v>
      </c>
      <c r="V833">
        <v>1480</v>
      </c>
      <c r="W833">
        <v>2062</v>
      </c>
      <c r="X833">
        <v>1512</v>
      </c>
      <c r="Y833">
        <v>7</v>
      </c>
      <c r="Z833">
        <v>6</v>
      </c>
      <c r="AA833">
        <v>3</v>
      </c>
      <c r="AB833">
        <v>1</v>
      </c>
      <c r="AC833">
        <v>1</v>
      </c>
      <c r="AD833">
        <v>90</v>
      </c>
    </row>
    <row r="834" spans="1:30" ht="15" customHeight="1" x14ac:dyDescent="0.35">
      <c r="A834" s="1">
        <v>31</v>
      </c>
      <c r="B834" s="1" t="s">
        <v>833</v>
      </c>
      <c r="C834" s="2">
        <v>321908</v>
      </c>
      <c r="D834" s="17">
        <v>6573</v>
      </c>
      <c r="E834" s="18">
        <v>2839</v>
      </c>
      <c r="F834">
        <v>851</v>
      </c>
      <c r="G834">
        <v>1009</v>
      </c>
      <c r="H834">
        <v>412</v>
      </c>
      <c r="I834">
        <v>433</v>
      </c>
      <c r="J834">
        <v>115</v>
      </c>
      <c r="K834">
        <v>18</v>
      </c>
      <c r="L834">
        <v>2</v>
      </c>
      <c r="M834">
        <v>1</v>
      </c>
      <c r="N834">
        <v>6212</v>
      </c>
      <c r="O834">
        <v>26</v>
      </c>
      <c r="P834">
        <v>3</v>
      </c>
      <c r="Q834">
        <f>VLOOKUP(C834,[1]Parish_language_2022b!$1:$1048576,8,FALSE)</f>
        <v>29</v>
      </c>
      <c r="R834">
        <f>VLOOKUP(C834,[1]Parish_language_2022b!$1:$1048576,7,FALSE)</f>
        <v>114</v>
      </c>
      <c r="S834">
        <f>VLOOKUP(C834,[1]Parish_language_2022b!$1:$1048576,6,FALSE)</f>
        <v>6253</v>
      </c>
      <c r="T834">
        <f>VLOOKUP(C834,[1]Parish_language_2022b!$1:$1048576,8,FALSE)</f>
        <v>29</v>
      </c>
      <c r="U834">
        <v>5997</v>
      </c>
      <c r="V834">
        <v>4924</v>
      </c>
      <c r="W834">
        <v>6347</v>
      </c>
      <c r="X834">
        <v>4909</v>
      </c>
      <c r="Y834">
        <v>86</v>
      </c>
      <c r="Z834">
        <v>79</v>
      </c>
      <c r="AA834">
        <v>33</v>
      </c>
      <c r="AB834">
        <v>8</v>
      </c>
      <c r="AC834">
        <v>21</v>
      </c>
      <c r="AD834">
        <v>191</v>
      </c>
    </row>
    <row r="835" spans="1:30" ht="15" customHeight="1" x14ac:dyDescent="0.35">
      <c r="A835" s="1">
        <v>31</v>
      </c>
      <c r="B835" s="1" t="s">
        <v>834</v>
      </c>
      <c r="C835" s="2">
        <v>321909</v>
      </c>
      <c r="D835" s="17">
        <v>2521</v>
      </c>
      <c r="E835" s="18">
        <v>1165</v>
      </c>
      <c r="F835">
        <v>406</v>
      </c>
      <c r="G835">
        <v>460</v>
      </c>
      <c r="H835">
        <v>139</v>
      </c>
      <c r="I835">
        <v>121</v>
      </c>
      <c r="J835">
        <v>37</v>
      </c>
      <c r="K835">
        <v>4</v>
      </c>
      <c r="L835">
        <v>1</v>
      </c>
      <c r="M835">
        <v>0</v>
      </c>
      <c r="N835">
        <v>2397</v>
      </c>
      <c r="O835">
        <v>10</v>
      </c>
      <c r="P835">
        <v>0</v>
      </c>
      <c r="Q835">
        <f>VLOOKUP(C835,[1]Parish_language_2022b!$1:$1048576,8,FALSE)</f>
        <v>8</v>
      </c>
      <c r="R835">
        <f>VLOOKUP(C835,[1]Parish_language_2022b!$1:$1048576,7,FALSE)</f>
        <v>36</v>
      </c>
      <c r="S835">
        <f>VLOOKUP(C835,[1]Parish_language_2022b!$1:$1048576,6,FALSE)</f>
        <v>2443</v>
      </c>
      <c r="T835">
        <f>VLOOKUP(C835,[1]Parish_language_2022b!$1:$1048576,8,FALSE)</f>
        <v>8</v>
      </c>
      <c r="U835">
        <v>2288</v>
      </c>
      <c r="V835">
        <v>1694</v>
      </c>
      <c r="W835">
        <v>2449</v>
      </c>
      <c r="X835">
        <v>1712</v>
      </c>
      <c r="Y835">
        <v>13</v>
      </c>
      <c r="Z835">
        <v>38</v>
      </c>
      <c r="AA835">
        <v>13</v>
      </c>
      <c r="AB835">
        <v>0</v>
      </c>
      <c r="AC835">
        <v>8</v>
      </c>
      <c r="AD835">
        <v>143</v>
      </c>
    </row>
    <row r="836" spans="1:30" ht="15" customHeight="1" x14ac:dyDescent="0.35">
      <c r="A836" s="1">
        <v>31</v>
      </c>
      <c r="B836" s="1" t="s">
        <v>835</v>
      </c>
      <c r="C836" s="2">
        <v>342010</v>
      </c>
      <c r="D836" s="17">
        <v>4962</v>
      </c>
      <c r="E836" s="18">
        <v>2415</v>
      </c>
      <c r="F836">
        <v>972</v>
      </c>
      <c r="G836">
        <v>861</v>
      </c>
      <c r="H836">
        <v>270</v>
      </c>
      <c r="I836">
        <v>244</v>
      </c>
      <c r="J836">
        <v>64</v>
      </c>
      <c r="K836">
        <v>16</v>
      </c>
      <c r="L836">
        <v>5</v>
      </c>
      <c r="M836">
        <v>3</v>
      </c>
      <c r="N836">
        <v>4595</v>
      </c>
      <c r="O836">
        <v>49</v>
      </c>
      <c r="P836">
        <v>8</v>
      </c>
      <c r="Q836">
        <f>VLOOKUP(C836,[1]Parish_language_2022b!$1:$1048576,8,FALSE)</f>
        <v>45</v>
      </c>
      <c r="R836">
        <f>VLOOKUP(C836,[1]Parish_language_2022b!$1:$1048576,7,FALSE)</f>
        <v>108</v>
      </c>
      <c r="S836">
        <f>VLOOKUP(C836,[1]Parish_language_2022b!$1:$1048576,6,FALSE)</f>
        <v>4721</v>
      </c>
      <c r="T836">
        <f>VLOOKUP(C836,[1]Parish_language_2022b!$1:$1048576,8,FALSE)</f>
        <v>45</v>
      </c>
      <c r="U836">
        <v>4605</v>
      </c>
      <c r="V836">
        <v>3912</v>
      </c>
      <c r="W836">
        <v>4874</v>
      </c>
      <c r="X836">
        <v>3895</v>
      </c>
      <c r="Y836">
        <v>22</v>
      </c>
      <c r="Z836">
        <v>32</v>
      </c>
      <c r="AA836">
        <v>3</v>
      </c>
      <c r="AB836">
        <v>5</v>
      </c>
      <c r="AC836">
        <v>6</v>
      </c>
      <c r="AD836">
        <v>195</v>
      </c>
    </row>
    <row r="837" spans="1:30" ht="15" customHeight="1" x14ac:dyDescent="0.35">
      <c r="A837" s="1">
        <v>31</v>
      </c>
      <c r="B837" s="1" t="s">
        <v>836</v>
      </c>
      <c r="C837" s="2">
        <v>331953</v>
      </c>
      <c r="D837" s="17">
        <v>5040</v>
      </c>
      <c r="E837" s="18">
        <v>2045</v>
      </c>
      <c r="F837">
        <v>450</v>
      </c>
      <c r="G837">
        <v>775</v>
      </c>
      <c r="H837">
        <v>336</v>
      </c>
      <c r="I837">
        <v>323</v>
      </c>
      <c r="J837">
        <v>99</v>
      </c>
      <c r="K837">
        <v>27</v>
      </c>
      <c r="L837">
        <v>1</v>
      </c>
      <c r="M837">
        <v>4</v>
      </c>
      <c r="N837">
        <v>4710</v>
      </c>
      <c r="O837">
        <v>38</v>
      </c>
      <c r="P837">
        <v>5</v>
      </c>
      <c r="Q837">
        <f>VLOOKUP(C837,[1]Parish_language_2022b!$1:$1048576,8,FALSE)</f>
        <v>16</v>
      </c>
      <c r="R837">
        <f>VLOOKUP(C837,[1]Parish_language_2022b!$1:$1048576,7,FALSE)</f>
        <v>80</v>
      </c>
      <c r="S837">
        <f>VLOOKUP(C837,[1]Parish_language_2022b!$1:$1048576,6,FALSE)</f>
        <v>4787</v>
      </c>
      <c r="T837">
        <f>VLOOKUP(C837,[1]Parish_language_2022b!$1:$1048576,8,FALSE)</f>
        <v>16</v>
      </c>
      <c r="U837">
        <v>4624</v>
      </c>
      <c r="V837">
        <v>4057</v>
      </c>
      <c r="W837">
        <v>4801</v>
      </c>
      <c r="X837">
        <v>3966</v>
      </c>
      <c r="Y837">
        <v>66</v>
      </c>
      <c r="Z837">
        <v>100</v>
      </c>
      <c r="AA837">
        <v>39</v>
      </c>
      <c r="AB837">
        <v>4</v>
      </c>
      <c r="AC837">
        <v>24</v>
      </c>
      <c r="AD837">
        <v>176</v>
      </c>
    </row>
    <row r="838" spans="1:30" ht="15" customHeight="1" x14ac:dyDescent="0.35">
      <c r="A838" s="1">
        <v>31</v>
      </c>
      <c r="B838" s="1" t="s">
        <v>837</v>
      </c>
      <c r="C838" s="2">
        <v>352059</v>
      </c>
      <c r="D838" s="17">
        <v>5152</v>
      </c>
      <c r="E838" s="18">
        <v>2450</v>
      </c>
      <c r="F838">
        <v>793</v>
      </c>
      <c r="G838">
        <v>1011</v>
      </c>
      <c r="H838">
        <v>304</v>
      </c>
      <c r="I838">
        <v>228</v>
      </c>
      <c r="J838">
        <v>64</v>
      </c>
      <c r="K838">
        <v>22</v>
      </c>
      <c r="L838">
        <v>2</v>
      </c>
      <c r="M838">
        <v>1</v>
      </c>
      <c r="N838">
        <v>4916</v>
      </c>
      <c r="O838">
        <v>21</v>
      </c>
      <c r="P838">
        <v>1</v>
      </c>
      <c r="Q838">
        <f>VLOOKUP(C838,[1]Parish_language_2022b!$1:$1048576,8,FALSE)</f>
        <v>29</v>
      </c>
      <c r="R838">
        <f>VLOOKUP(C838,[1]Parish_language_2022b!$1:$1048576,7,FALSE)</f>
        <v>75</v>
      </c>
      <c r="S838">
        <f>VLOOKUP(C838,[1]Parish_language_2022b!$1:$1048576,6,FALSE)</f>
        <v>4913</v>
      </c>
      <c r="T838">
        <f>VLOOKUP(C838,[1]Parish_language_2022b!$1:$1048576,8,FALSE)</f>
        <v>29</v>
      </c>
      <c r="U838">
        <v>4945</v>
      </c>
      <c r="V838">
        <v>3853</v>
      </c>
      <c r="W838">
        <v>5080</v>
      </c>
      <c r="X838">
        <v>3931</v>
      </c>
      <c r="Y838">
        <v>28</v>
      </c>
      <c r="Z838">
        <v>14</v>
      </c>
      <c r="AA838">
        <v>3</v>
      </c>
      <c r="AB838">
        <v>8</v>
      </c>
      <c r="AC838">
        <v>13</v>
      </c>
      <c r="AD838">
        <v>391</v>
      </c>
    </row>
    <row r="839" spans="1:30" ht="15" customHeight="1" x14ac:dyDescent="0.35">
      <c r="A839" s="1">
        <v>31</v>
      </c>
      <c r="B839" s="1" t="s">
        <v>838</v>
      </c>
      <c r="C839" s="2">
        <v>311911</v>
      </c>
      <c r="D839" s="17">
        <v>14506</v>
      </c>
      <c r="E839" s="18">
        <v>6038</v>
      </c>
      <c r="F839">
        <v>1547</v>
      </c>
      <c r="G839">
        <v>2275</v>
      </c>
      <c r="H839">
        <v>967</v>
      </c>
      <c r="I839">
        <v>964</v>
      </c>
      <c r="J839">
        <v>254</v>
      </c>
      <c r="K839">
        <v>61</v>
      </c>
      <c r="L839">
        <v>13</v>
      </c>
      <c r="M839">
        <v>2</v>
      </c>
      <c r="N839">
        <v>13709</v>
      </c>
      <c r="O839">
        <v>58</v>
      </c>
      <c r="P839">
        <v>13</v>
      </c>
      <c r="Q839">
        <f>VLOOKUP(C839,[1]Parish_language_2022b!$1:$1048576,8,FALSE)</f>
        <v>62</v>
      </c>
      <c r="R839">
        <f>VLOOKUP(C839,[1]Parish_language_2022b!$1:$1048576,7,FALSE)</f>
        <v>254</v>
      </c>
      <c r="S839">
        <f>VLOOKUP(C839,[1]Parish_language_2022b!$1:$1048576,6,FALSE)</f>
        <v>13778</v>
      </c>
      <c r="T839">
        <f>VLOOKUP(C839,[1]Parish_language_2022b!$1:$1048576,8,FALSE)</f>
        <v>62</v>
      </c>
      <c r="U839">
        <v>13537</v>
      </c>
      <c r="V839">
        <v>11698</v>
      </c>
      <c r="W839">
        <v>14099</v>
      </c>
      <c r="X839">
        <v>11694</v>
      </c>
      <c r="Y839">
        <v>135</v>
      </c>
      <c r="Z839">
        <v>156</v>
      </c>
      <c r="AA839">
        <v>40</v>
      </c>
      <c r="AB839">
        <v>11</v>
      </c>
      <c r="AC839">
        <v>79</v>
      </c>
      <c r="AD839">
        <v>487</v>
      </c>
    </row>
    <row r="840" spans="1:30" ht="15" customHeight="1" x14ac:dyDescent="0.35">
      <c r="A840" s="1">
        <v>31</v>
      </c>
      <c r="B840" s="1" t="s">
        <v>839</v>
      </c>
      <c r="C840" s="2">
        <v>452385</v>
      </c>
      <c r="D840" s="17">
        <v>2178</v>
      </c>
      <c r="E840" s="18">
        <v>988</v>
      </c>
      <c r="F840">
        <v>299</v>
      </c>
      <c r="G840">
        <v>433</v>
      </c>
      <c r="H840">
        <v>125</v>
      </c>
      <c r="I840">
        <v>98</v>
      </c>
      <c r="J840">
        <v>34</v>
      </c>
      <c r="K840">
        <v>10</v>
      </c>
      <c r="L840">
        <v>2</v>
      </c>
      <c r="M840">
        <v>0</v>
      </c>
      <c r="N840">
        <v>2113</v>
      </c>
      <c r="O840">
        <v>7</v>
      </c>
      <c r="P840">
        <v>0</v>
      </c>
      <c r="Q840">
        <f>VLOOKUP(C840,[1]Parish_language_2022b!$1:$1048576,8,FALSE)</f>
        <v>3</v>
      </c>
      <c r="R840">
        <f>VLOOKUP(C840,[1]Parish_language_2022b!$1:$1048576,7,FALSE)</f>
        <v>21</v>
      </c>
      <c r="S840">
        <f>VLOOKUP(C840,[1]Parish_language_2022b!$1:$1048576,6,FALSE)</f>
        <v>2115</v>
      </c>
      <c r="T840">
        <f>VLOOKUP(C840,[1]Parish_language_2022b!$1:$1048576,8,FALSE)</f>
        <v>3</v>
      </c>
      <c r="U840">
        <v>2120</v>
      </c>
      <c r="V840">
        <v>1619</v>
      </c>
      <c r="W840">
        <v>2165</v>
      </c>
      <c r="X840">
        <v>1650</v>
      </c>
      <c r="Y840">
        <v>3</v>
      </c>
      <c r="Z840">
        <v>6</v>
      </c>
      <c r="AA840">
        <v>1</v>
      </c>
      <c r="AB840">
        <v>0</v>
      </c>
      <c r="AC840">
        <v>4</v>
      </c>
      <c r="AD840">
        <v>57</v>
      </c>
    </row>
    <row r="841" spans="1:30" ht="15" customHeight="1" x14ac:dyDescent="0.35">
      <c r="A841" s="1">
        <v>31</v>
      </c>
      <c r="B841" s="1" t="s">
        <v>840</v>
      </c>
      <c r="C841" s="2">
        <v>321943</v>
      </c>
      <c r="D841" s="17">
        <v>1563</v>
      </c>
      <c r="E841" s="18">
        <v>623</v>
      </c>
      <c r="F841">
        <v>106</v>
      </c>
      <c r="G841">
        <v>287</v>
      </c>
      <c r="H841">
        <v>95</v>
      </c>
      <c r="I841">
        <v>91</v>
      </c>
      <c r="J841">
        <v>23</v>
      </c>
      <c r="K841">
        <v>6</v>
      </c>
      <c r="L841">
        <v>1</v>
      </c>
      <c r="M841">
        <v>0</v>
      </c>
      <c r="N841">
        <v>1509</v>
      </c>
      <c r="O841">
        <v>8</v>
      </c>
      <c r="P841">
        <v>2</v>
      </c>
      <c r="Q841">
        <f>VLOOKUP(C841,[1]Parish_language_2022b!$1:$1048576,8,FALSE)</f>
        <v>7</v>
      </c>
      <c r="R841">
        <f>VLOOKUP(C841,[1]Parish_language_2022b!$1:$1048576,7,FALSE)</f>
        <v>25</v>
      </c>
      <c r="S841">
        <f>VLOOKUP(C841,[1]Parish_language_2022b!$1:$1048576,6,FALSE)</f>
        <v>1513</v>
      </c>
      <c r="T841">
        <f>VLOOKUP(C841,[1]Parish_language_2022b!$1:$1048576,8,FALSE)</f>
        <v>7</v>
      </c>
      <c r="U841">
        <v>1434</v>
      </c>
      <c r="V841">
        <v>1050</v>
      </c>
      <c r="W841">
        <v>1546</v>
      </c>
      <c r="X841">
        <v>1085</v>
      </c>
      <c r="Y841">
        <v>10</v>
      </c>
      <c r="Z841">
        <v>12</v>
      </c>
      <c r="AA841">
        <v>1</v>
      </c>
      <c r="AB841">
        <v>0</v>
      </c>
      <c r="AC841">
        <v>3</v>
      </c>
      <c r="AD841">
        <v>76</v>
      </c>
    </row>
    <row r="842" spans="1:30" ht="15" customHeight="1" x14ac:dyDescent="0.35">
      <c r="A842" s="1">
        <v>31</v>
      </c>
      <c r="B842" s="1" t="s">
        <v>841</v>
      </c>
      <c r="C842" s="2">
        <v>321916</v>
      </c>
      <c r="D842" s="17">
        <v>825</v>
      </c>
      <c r="E842" s="18">
        <v>395</v>
      </c>
      <c r="F842">
        <v>147</v>
      </c>
      <c r="G842">
        <v>150</v>
      </c>
      <c r="H842">
        <v>35</v>
      </c>
      <c r="I842">
        <v>45</v>
      </c>
      <c r="J842">
        <v>12</v>
      </c>
      <c r="K842">
        <v>2</v>
      </c>
      <c r="L842">
        <v>0</v>
      </c>
      <c r="M842">
        <v>0</v>
      </c>
      <c r="N842">
        <v>779</v>
      </c>
      <c r="O842">
        <v>0</v>
      </c>
      <c r="P842">
        <v>0</v>
      </c>
      <c r="Q842">
        <f>VLOOKUP(C842,[1]Parish_language_2022b!$1:$1048576,8,FALSE)</f>
        <v>4</v>
      </c>
      <c r="R842">
        <f>VLOOKUP(C842,[1]Parish_language_2022b!$1:$1048576,7,FALSE)</f>
        <v>13</v>
      </c>
      <c r="S842">
        <f>VLOOKUP(C842,[1]Parish_language_2022b!$1:$1048576,6,FALSE)</f>
        <v>782</v>
      </c>
      <c r="T842">
        <f>VLOOKUP(C842,[1]Parish_language_2022b!$1:$1048576,8,FALSE)</f>
        <v>4</v>
      </c>
      <c r="U842">
        <v>751</v>
      </c>
      <c r="V842">
        <v>567</v>
      </c>
      <c r="W842">
        <v>805</v>
      </c>
      <c r="X842">
        <v>571</v>
      </c>
      <c r="Y842">
        <v>2</v>
      </c>
      <c r="Z842">
        <v>10</v>
      </c>
      <c r="AA842">
        <v>0</v>
      </c>
      <c r="AB842">
        <v>3</v>
      </c>
      <c r="AC842">
        <v>2</v>
      </c>
      <c r="AD842">
        <v>44</v>
      </c>
    </row>
    <row r="843" spans="1:30" ht="15" customHeight="1" x14ac:dyDescent="0.35">
      <c r="A843" s="1">
        <v>31</v>
      </c>
      <c r="B843" s="1" t="s">
        <v>842</v>
      </c>
      <c r="C843" s="2">
        <v>311905</v>
      </c>
      <c r="D843" s="17">
        <v>11026</v>
      </c>
      <c r="E843" s="18">
        <v>5399</v>
      </c>
      <c r="F843">
        <v>2195</v>
      </c>
      <c r="G843">
        <v>1748</v>
      </c>
      <c r="H843">
        <v>747</v>
      </c>
      <c r="I843">
        <v>541</v>
      </c>
      <c r="J843">
        <v>140</v>
      </c>
      <c r="K843">
        <v>30</v>
      </c>
      <c r="L843">
        <v>9</v>
      </c>
      <c r="M843">
        <v>1</v>
      </c>
      <c r="N843">
        <v>9751</v>
      </c>
      <c r="O843">
        <v>124</v>
      </c>
      <c r="P843">
        <v>23</v>
      </c>
      <c r="Q843">
        <f>VLOOKUP(C843,[1]Parish_language_2022b!$1:$1048576,8,FALSE)</f>
        <v>60</v>
      </c>
      <c r="R843">
        <f>VLOOKUP(C843,[1]Parish_language_2022b!$1:$1048576,7,FALSE)</f>
        <v>231</v>
      </c>
      <c r="S843">
        <f>VLOOKUP(C843,[1]Parish_language_2022b!$1:$1048576,6,FALSE)</f>
        <v>10289</v>
      </c>
      <c r="T843">
        <f>VLOOKUP(C843,[1]Parish_language_2022b!$1:$1048576,8,FALSE)</f>
        <v>60</v>
      </c>
      <c r="U843">
        <v>9454</v>
      </c>
      <c r="V843">
        <v>8733</v>
      </c>
      <c r="W843">
        <v>9843</v>
      </c>
      <c r="X843">
        <v>8339</v>
      </c>
      <c r="Y843">
        <v>183</v>
      </c>
      <c r="Z843">
        <v>372</v>
      </c>
      <c r="AA843">
        <v>401</v>
      </c>
      <c r="AB843">
        <v>40</v>
      </c>
      <c r="AC843">
        <v>185</v>
      </c>
      <c r="AD843">
        <v>291</v>
      </c>
    </row>
    <row r="844" spans="1:30" ht="15" customHeight="1" x14ac:dyDescent="0.35">
      <c r="A844" s="1">
        <v>31</v>
      </c>
      <c r="B844" s="1" t="s">
        <v>843</v>
      </c>
      <c r="C844" s="2">
        <v>352064</v>
      </c>
      <c r="D844" s="17">
        <v>4826</v>
      </c>
      <c r="E844" s="18">
        <v>2262</v>
      </c>
      <c r="F844">
        <v>878</v>
      </c>
      <c r="G844">
        <v>748</v>
      </c>
      <c r="H844">
        <v>272</v>
      </c>
      <c r="I844">
        <v>280</v>
      </c>
      <c r="J844">
        <v>81</v>
      </c>
      <c r="K844">
        <v>21</v>
      </c>
      <c r="L844">
        <v>4</v>
      </c>
      <c r="M844">
        <v>2</v>
      </c>
      <c r="N844">
        <v>4501</v>
      </c>
      <c r="O844">
        <v>41</v>
      </c>
      <c r="P844">
        <v>3</v>
      </c>
      <c r="Q844">
        <f>VLOOKUP(C844,[1]Parish_language_2022b!$1:$1048576,8,FALSE)</f>
        <v>30</v>
      </c>
      <c r="R844">
        <f>VLOOKUP(C844,[1]Parish_language_2022b!$1:$1048576,7,FALSE)</f>
        <v>137</v>
      </c>
      <c r="S844">
        <f>VLOOKUP(C844,[1]Parish_language_2022b!$1:$1048576,6,FALSE)</f>
        <v>4502</v>
      </c>
      <c r="T844">
        <f>VLOOKUP(C844,[1]Parish_language_2022b!$1:$1048576,8,FALSE)</f>
        <v>30</v>
      </c>
      <c r="U844">
        <v>4590</v>
      </c>
      <c r="V844">
        <v>4059</v>
      </c>
      <c r="W844">
        <v>4740</v>
      </c>
      <c r="X844">
        <v>4093</v>
      </c>
      <c r="Y844">
        <v>35</v>
      </c>
      <c r="Z844">
        <v>47</v>
      </c>
      <c r="AA844">
        <v>3</v>
      </c>
      <c r="AB844">
        <v>8</v>
      </c>
      <c r="AC844">
        <v>6</v>
      </c>
      <c r="AD844">
        <v>203</v>
      </c>
    </row>
    <row r="845" spans="1:30" ht="15" customHeight="1" x14ac:dyDescent="0.35">
      <c r="A845" s="1">
        <v>31</v>
      </c>
      <c r="B845" s="1" t="s">
        <v>844</v>
      </c>
      <c r="C845" s="2">
        <v>352065</v>
      </c>
      <c r="D845" s="17">
        <v>3571</v>
      </c>
      <c r="E845" s="18">
        <v>1646</v>
      </c>
      <c r="F845">
        <v>581</v>
      </c>
      <c r="G845">
        <v>575</v>
      </c>
      <c r="H845">
        <v>199</v>
      </c>
      <c r="I845">
        <v>186</v>
      </c>
      <c r="J845">
        <v>47</v>
      </c>
      <c r="K845">
        <v>15</v>
      </c>
      <c r="L845">
        <v>1</v>
      </c>
      <c r="M845">
        <v>1</v>
      </c>
      <c r="N845">
        <v>3310</v>
      </c>
      <c r="O845">
        <v>20</v>
      </c>
      <c r="P845">
        <v>9</v>
      </c>
      <c r="Q845">
        <f>VLOOKUP(C845,[1]Parish_language_2022b!$1:$1048576,8,FALSE)</f>
        <v>13</v>
      </c>
      <c r="R845">
        <f>VLOOKUP(C845,[1]Parish_language_2022b!$1:$1048576,7,FALSE)</f>
        <v>65</v>
      </c>
      <c r="S845">
        <f>VLOOKUP(C845,[1]Parish_language_2022b!$1:$1048576,6,FALSE)</f>
        <v>3388</v>
      </c>
      <c r="T845">
        <f>VLOOKUP(C845,[1]Parish_language_2022b!$1:$1048576,8,FALSE)</f>
        <v>13</v>
      </c>
      <c r="U845">
        <v>3366</v>
      </c>
      <c r="V845">
        <v>3026</v>
      </c>
      <c r="W845">
        <v>3448</v>
      </c>
      <c r="X845">
        <v>3010</v>
      </c>
      <c r="Y845">
        <v>44</v>
      </c>
      <c r="Z845">
        <v>48</v>
      </c>
      <c r="AA845">
        <v>18</v>
      </c>
      <c r="AB845">
        <v>3</v>
      </c>
      <c r="AC845">
        <v>7</v>
      </c>
      <c r="AD845">
        <v>139</v>
      </c>
    </row>
    <row r="846" spans="1:30" ht="15" customHeight="1" x14ac:dyDescent="0.35">
      <c r="A846" s="1">
        <v>31</v>
      </c>
      <c r="B846" s="1" t="s">
        <v>845</v>
      </c>
      <c r="C846" s="2">
        <v>342013</v>
      </c>
      <c r="D846" s="17">
        <v>795</v>
      </c>
      <c r="E846" s="18">
        <v>344</v>
      </c>
      <c r="F846">
        <v>120</v>
      </c>
      <c r="G846">
        <v>126</v>
      </c>
      <c r="H846">
        <v>43</v>
      </c>
      <c r="I846">
        <v>42</v>
      </c>
      <c r="J846">
        <v>10</v>
      </c>
      <c r="K846">
        <v>6</v>
      </c>
      <c r="L846">
        <v>0</v>
      </c>
      <c r="M846">
        <v>0</v>
      </c>
      <c r="N846">
        <v>724</v>
      </c>
      <c r="O846">
        <v>10</v>
      </c>
      <c r="P846">
        <v>9</v>
      </c>
      <c r="Q846">
        <f>VLOOKUP(C846,[1]Parish_language_2022b!$1:$1048576,8,FALSE)</f>
        <v>5</v>
      </c>
      <c r="R846">
        <f>VLOOKUP(C846,[1]Parish_language_2022b!$1:$1048576,7,FALSE)</f>
        <v>22</v>
      </c>
      <c r="S846">
        <f>VLOOKUP(C846,[1]Parish_language_2022b!$1:$1048576,6,FALSE)</f>
        <v>751</v>
      </c>
      <c r="T846">
        <f>VLOOKUP(C846,[1]Parish_language_2022b!$1:$1048576,8,FALSE)</f>
        <v>5</v>
      </c>
      <c r="U846">
        <v>720</v>
      </c>
      <c r="V846">
        <v>655</v>
      </c>
      <c r="W846">
        <v>774</v>
      </c>
      <c r="X846">
        <v>672</v>
      </c>
      <c r="Y846">
        <v>4</v>
      </c>
      <c r="Z846">
        <v>15</v>
      </c>
      <c r="AA846">
        <v>0</v>
      </c>
      <c r="AB846">
        <v>0</v>
      </c>
      <c r="AC846">
        <v>2</v>
      </c>
      <c r="AD846">
        <v>29</v>
      </c>
    </row>
    <row r="847" spans="1:30" ht="15" customHeight="1" x14ac:dyDescent="0.35">
      <c r="A847" s="1">
        <v>31</v>
      </c>
      <c r="B847" s="1" t="s">
        <v>846</v>
      </c>
      <c r="C847" s="2">
        <v>321942</v>
      </c>
      <c r="D847" s="17">
        <v>1606</v>
      </c>
      <c r="E847" s="18">
        <v>722</v>
      </c>
      <c r="F847">
        <v>251</v>
      </c>
      <c r="G847">
        <v>280</v>
      </c>
      <c r="H847">
        <v>68</v>
      </c>
      <c r="I847">
        <v>82</v>
      </c>
      <c r="J847">
        <v>26</v>
      </c>
      <c r="K847">
        <v>8</v>
      </c>
      <c r="L847">
        <v>1</v>
      </c>
      <c r="M847">
        <v>0</v>
      </c>
      <c r="N847">
        <v>1520</v>
      </c>
      <c r="O847">
        <v>6</v>
      </c>
      <c r="P847">
        <v>2</v>
      </c>
      <c r="Q847">
        <f>VLOOKUP(C847,[1]Parish_language_2022b!$1:$1048576,8,FALSE)</f>
        <v>6</v>
      </c>
      <c r="R847">
        <f>VLOOKUP(C847,[1]Parish_language_2022b!$1:$1048576,7,FALSE)</f>
        <v>38</v>
      </c>
      <c r="S847">
        <f>VLOOKUP(C847,[1]Parish_language_2022b!$1:$1048576,6,FALSE)</f>
        <v>1543</v>
      </c>
      <c r="T847">
        <f>VLOOKUP(C847,[1]Parish_language_2022b!$1:$1048576,8,FALSE)</f>
        <v>6</v>
      </c>
      <c r="U847">
        <v>1488</v>
      </c>
      <c r="V847">
        <v>1176</v>
      </c>
      <c r="W847">
        <v>1579</v>
      </c>
      <c r="X847">
        <v>1175</v>
      </c>
      <c r="Y847">
        <v>17</v>
      </c>
      <c r="Z847">
        <v>8</v>
      </c>
      <c r="AA847">
        <v>0</v>
      </c>
      <c r="AB847">
        <v>0</v>
      </c>
      <c r="AC847">
        <v>6</v>
      </c>
      <c r="AD847">
        <v>81</v>
      </c>
    </row>
    <row r="848" spans="1:30" ht="15" customHeight="1" x14ac:dyDescent="0.35">
      <c r="A848" s="1">
        <v>31</v>
      </c>
      <c r="B848" s="1" t="s">
        <v>847</v>
      </c>
      <c r="C848" s="2">
        <v>342014</v>
      </c>
      <c r="D848" s="17">
        <v>3576</v>
      </c>
      <c r="E848" s="18">
        <v>1600</v>
      </c>
      <c r="F848">
        <v>470</v>
      </c>
      <c r="G848">
        <v>655</v>
      </c>
      <c r="H848">
        <v>252</v>
      </c>
      <c r="I848">
        <v>171</v>
      </c>
      <c r="J848">
        <v>53</v>
      </c>
      <c r="K848">
        <v>6</v>
      </c>
      <c r="L848">
        <v>3</v>
      </c>
      <c r="M848">
        <v>0</v>
      </c>
      <c r="N848">
        <v>3376</v>
      </c>
      <c r="O848">
        <v>14</v>
      </c>
      <c r="P848">
        <v>1</v>
      </c>
      <c r="Q848">
        <f>VLOOKUP(C848,[1]Parish_language_2022b!$1:$1048576,8,FALSE)</f>
        <v>23</v>
      </c>
      <c r="R848">
        <f>VLOOKUP(C848,[1]Parish_language_2022b!$1:$1048576,7,FALSE)</f>
        <v>78</v>
      </c>
      <c r="S848">
        <f>VLOOKUP(C848,[1]Parish_language_2022b!$1:$1048576,6,FALSE)</f>
        <v>3390</v>
      </c>
      <c r="T848">
        <f>VLOOKUP(C848,[1]Parish_language_2022b!$1:$1048576,8,FALSE)</f>
        <v>23</v>
      </c>
      <c r="U848">
        <v>3347</v>
      </c>
      <c r="V848">
        <v>2824</v>
      </c>
      <c r="W848">
        <v>3492</v>
      </c>
      <c r="X848">
        <v>2879</v>
      </c>
      <c r="Y848">
        <v>25</v>
      </c>
      <c r="Z848">
        <v>35</v>
      </c>
      <c r="AA848">
        <v>7</v>
      </c>
      <c r="AB848">
        <v>14</v>
      </c>
      <c r="AC848">
        <v>11</v>
      </c>
      <c r="AD848">
        <v>170</v>
      </c>
    </row>
    <row r="849" spans="1:30" ht="15" customHeight="1" x14ac:dyDescent="0.35">
      <c r="A849" s="1">
        <v>31</v>
      </c>
      <c r="B849" s="1" t="s">
        <v>848</v>
      </c>
      <c r="C849" s="2">
        <v>352105</v>
      </c>
      <c r="D849" s="17">
        <v>1535</v>
      </c>
      <c r="E849" s="18">
        <v>751</v>
      </c>
      <c r="F849">
        <v>282</v>
      </c>
      <c r="G849">
        <v>305</v>
      </c>
      <c r="H849">
        <v>86</v>
      </c>
      <c r="I849">
        <v>55</v>
      </c>
      <c r="J849">
        <v>10</v>
      </c>
      <c r="K849">
        <v>4</v>
      </c>
      <c r="L849">
        <v>0</v>
      </c>
      <c r="M849">
        <v>0</v>
      </c>
      <c r="N849">
        <v>1482</v>
      </c>
      <c r="O849">
        <v>1</v>
      </c>
      <c r="P849">
        <v>0</v>
      </c>
      <c r="Q849">
        <f>VLOOKUP(C849,[1]Parish_language_2022b!$1:$1048576,8,FALSE)</f>
        <v>11</v>
      </c>
      <c r="R849">
        <f>VLOOKUP(C849,[1]Parish_language_2022b!$1:$1048576,7,FALSE)</f>
        <v>31</v>
      </c>
      <c r="S849">
        <f>VLOOKUP(C849,[1]Parish_language_2022b!$1:$1048576,6,FALSE)</f>
        <v>1463</v>
      </c>
      <c r="T849">
        <f>VLOOKUP(C849,[1]Parish_language_2022b!$1:$1048576,8,FALSE)</f>
        <v>11</v>
      </c>
      <c r="U849">
        <v>1464</v>
      </c>
      <c r="V849">
        <v>1163</v>
      </c>
      <c r="W849">
        <v>1515</v>
      </c>
      <c r="X849">
        <v>1212</v>
      </c>
      <c r="Y849">
        <v>7</v>
      </c>
      <c r="Z849">
        <v>11</v>
      </c>
      <c r="AA849">
        <v>2</v>
      </c>
      <c r="AB849">
        <v>1</v>
      </c>
      <c r="AC849">
        <v>2</v>
      </c>
      <c r="AD849">
        <v>85</v>
      </c>
    </row>
    <row r="850" spans="1:30" ht="15" customHeight="1" x14ac:dyDescent="0.35">
      <c r="A850" s="1">
        <v>31</v>
      </c>
      <c r="B850" s="1" t="s">
        <v>849</v>
      </c>
      <c r="C850" s="2">
        <v>331957</v>
      </c>
      <c r="D850" s="17">
        <v>1365</v>
      </c>
      <c r="E850" s="18">
        <v>523</v>
      </c>
      <c r="F850">
        <v>93</v>
      </c>
      <c r="G850">
        <v>219</v>
      </c>
      <c r="H850">
        <v>80</v>
      </c>
      <c r="I850">
        <v>98</v>
      </c>
      <c r="J850">
        <v>30</v>
      </c>
      <c r="K850">
        <v>7</v>
      </c>
      <c r="L850">
        <v>2</v>
      </c>
      <c r="M850">
        <v>0</v>
      </c>
      <c r="N850">
        <v>1288</v>
      </c>
      <c r="O850">
        <v>4</v>
      </c>
      <c r="P850">
        <v>0</v>
      </c>
      <c r="Q850">
        <f>VLOOKUP(C850,[1]Parish_language_2022b!$1:$1048576,8,FALSE)</f>
        <v>7</v>
      </c>
      <c r="R850">
        <f>VLOOKUP(C850,[1]Parish_language_2022b!$1:$1048576,7,FALSE)</f>
        <v>15</v>
      </c>
      <c r="S850">
        <f>VLOOKUP(C850,[1]Parish_language_2022b!$1:$1048576,6,FALSE)</f>
        <v>1285</v>
      </c>
      <c r="T850">
        <f>VLOOKUP(C850,[1]Parish_language_2022b!$1:$1048576,8,FALSE)</f>
        <v>7</v>
      </c>
      <c r="U850">
        <v>1269</v>
      </c>
      <c r="V850">
        <v>1049</v>
      </c>
      <c r="W850">
        <v>1340</v>
      </c>
      <c r="X850">
        <v>1041</v>
      </c>
      <c r="Y850">
        <v>7</v>
      </c>
      <c r="Z850">
        <v>3</v>
      </c>
      <c r="AA850">
        <v>4</v>
      </c>
      <c r="AB850">
        <v>0</v>
      </c>
      <c r="AC850">
        <v>4</v>
      </c>
      <c r="AD850">
        <v>51</v>
      </c>
    </row>
    <row r="851" spans="1:30" ht="15" customHeight="1" x14ac:dyDescent="0.35">
      <c r="A851" s="1">
        <v>31</v>
      </c>
      <c r="B851" s="1" t="s">
        <v>850</v>
      </c>
      <c r="C851" s="2">
        <v>311887</v>
      </c>
      <c r="D851" s="17">
        <v>10303</v>
      </c>
      <c r="E851" s="18">
        <v>3914</v>
      </c>
      <c r="F851">
        <v>959</v>
      </c>
      <c r="G851">
        <v>1368</v>
      </c>
      <c r="H851">
        <v>603</v>
      </c>
      <c r="I851">
        <v>723</v>
      </c>
      <c r="J851">
        <v>212</v>
      </c>
      <c r="K851">
        <v>30</v>
      </c>
      <c r="L851">
        <v>9</v>
      </c>
      <c r="M851">
        <v>4</v>
      </c>
      <c r="N851">
        <v>9159</v>
      </c>
      <c r="O851">
        <v>119</v>
      </c>
      <c r="P851">
        <v>4</v>
      </c>
      <c r="Q851">
        <f>VLOOKUP(C851,[1]Parish_language_2022b!$1:$1048576,8,FALSE)</f>
        <v>30</v>
      </c>
      <c r="R851">
        <f>VLOOKUP(C851,[1]Parish_language_2022b!$1:$1048576,7,FALSE)</f>
        <v>123</v>
      </c>
      <c r="S851">
        <f>VLOOKUP(C851,[1]Parish_language_2022b!$1:$1048576,6,FALSE)</f>
        <v>9901</v>
      </c>
      <c r="T851">
        <f>VLOOKUP(C851,[1]Parish_language_2022b!$1:$1048576,8,FALSE)</f>
        <v>30</v>
      </c>
      <c r="U851">
        <v>8101</v>
      </c>
      <c r="V851">
        <v>6647</v>
      </c>
      <c r="W851">
        <v>8583</v>
      </c>
      <c r="X851">
        <v>6169</v>
      </c>
      <c r="Y851">
        <v>254</v>
      </c>
      <c r="Z851">
        <v>858</v>
      </c>
      <c r="AA851">
        <v>285</v>
      </c>
      <c r="AB851">
        <v>16</v>
      </c>
      <c r="AC851">
        <v>287</v>
      </c>
      <c r="AD851">
        <v>240</v>
      </c>
    </row>
    <row r="852" spans="1:30" ht="15" customHeight="1" x14ac:dyDescent="0.35">
      <c r="A852" s="1">
        <v>31</v>
      </c>
      <c r="B852" s="1" t="s">
        <v>851</v>
      </c>
      <c r="C852" s="2">
        <v>331961</v>
      </c>
      <c r="D852" s="17">
        <v>917</v>
      </c>
      <c r="E852" s="18">
        <v>356</v>
      </c>
      <c r="F852">
        <v>66</v>
      </c>
      <c r="G852">
        <v>142</v>
      </c>
      <c r="H852">
        <v>62</v>
      </c>
      <c r="I852">
        <v>66</v>
      </c>
      <c r="J852">
        <v>20</v>
      </c>
      <c r="K852">
        <v>4</v>
      </c>
      <c r="L852">
        <v>0</v>
      </c>
      <c r="M852">
        <v>0</v>
      </c>
      <c r="N852">
        <v>887</v>
      </c>
      <c r="O852">
        <v>3</v>
      </c>
      <c r="P852">
        <v>0</v>
      </c>
      <c r="Q852">
        <f>VLOOKUP(C852,[1]Parish_language_2022b!$1:$1048576,8,FALSE)</f>
        <v>5</v>
      </c>
      <c r="R852">
        <f>VLOOKUP(C852,[1]Parish_language_2022b!$1:$1048576,7,FALSE)</f>
        <v>16</v>
      </c>
      <c r="S852">
        <f>VLOOKUP(C852,[1]Parish_language_2022b!$1:$1048576,6,FALSE)</f>
        <v>881</v>
      </c>
      <c r="T852">
        <f>VLOOKUP(C852,[1]Parish_language_2022b!$1:$1048576,8,FALSE)</f>
        <v>5</v>
      </c>
      <c r="U852">
        <v>872</v>
      </c>
      <c r="V852">
        <v>713</v>
      </c>
      <c r="W852">
        <v>900</v>
      </c>
      <c r="X852">
        <v>720</v>
      </c>
      <c r="Y852">
        <v>1</v>
      </c>
      <c r="Z852">
        <v>5</v>
      </c>
      <c r="AA852">
        <v>1</v>
      </c>
      <c r="AB852">
        <v>3</v>
      </c>
      <c r="AC852">
        <v>3</v>
      </c>
      <c r="AD852">
        <v>34</v>
      </c>
    </row>
    <row r="853" spans="1:30" ht="15" customHeight="1" x14ac:dyDescent="0.35">
      <c r="A853" s="1">
        <v>31</v>
      </c>
      <c r="B853" s="1" t="s">
        <v>852</v>
      </c>
      <c r="C853" s="2">
        <v>342012</v>
      </c>
      <c r="D853" s="17">
        <v>3922</v>
      </c>
      <c r="E853" s="18">
        <v>1676</v>
      </c>
      <c r="F853">
        <v>458</v>
      </c>
      <c r="G853">
        <v>623</v>
      </c>
      <c r="H853">
        <v>274</v>
      </c>
      <c r="I853">
        <v>235</v>
      </c>
      <c r="J853">
        <v>73</v>
      </c>
      <c r="K853">
        <v>14</v>
      </c>
      <c r="L853">
        <v>3</v>
      </c>
      <c r="M853">
        <v>1</v>
      </c>
      <c r="N853">
        <v>3761</v>
      </c>
      <c r="O853">
        <v>10</v>
      </c>
      <c r="P853">
        <v>4</v>
      </c>
      <c r="Q853">
        <f>VLOOKUP(C853,[1]Parish_language_2022b!$1:$1048576,8,FALSE)</f>
        <v>28</v>
      </c>
      <c r="R853">
        <f>VLOOKUP(C853,[1]Parish_language_2022b!$1:$1048576,7,FALSE)</f>
        <v>79</v>
      </c>
      <c r="S853">
        <f>VLOOKUP(C853,[1]Parish_language_2022b!$1:$1048576,6,FALSE)</f>
        <v>3716</v>
      </c>
      <c r="T853">
        <f>VLOOKUP(C853,[1]Parish_language_2022b!$1:$1048576,8,FALSE)</f>
        <v>28</v>
      </c>
      <c r="U853">
        <v>3797</v>
      </c>
      <c r="V853">
        <v>3295</v>
      </c>
      <c r="W853">
        <v>3877</v>
      </c>
      <c r="X853">
        <v>3355</v>
      </c>
      <c r="Y853">
        <v>15</v>
      </c>
      <c r="Z853">
        <v>18</v>
      </c>
      <c r="AA853">
        <v>3</v>
      </c>
      <c r="AB853">
        <v>2</v>
      </c>
      <c r="AC853">
        <v>9</v>
      </c>
      <c r="AD853">
        <v>143</v>
      </c>
    </row>
    <row r="854" spans="1:30" ht="15" customHeight="1" x14ac:dyDescent="0.35">
      <c r="A854" s="1">
        <v>31</v>
      </c>
      <c r="B854" s="1" t="s">
        <v>853</v>
      </c>
      <c r="C854" s="2">
        <v>352071</v>
      </c>
      <c r="D854" s="17">
        <v>2508</v>
      </c>
      <c r="E854" s="18">
        <v>1095</v>
      </c>
      <c r="F854">
        <v>291</v>
      </c>
      <c r="G854">
        <v>456</v>
      </c>
      <c r="H854">
        <v>158</v>
      </c>
      <c r="I854">
        <v>127</v>
      </c>
      <c r="J854">
        <v>39</v>
      </c>
      <c r="K854">
        <v>16</v>
      </c>
      <c r="L854">
        <v>1</v>
      </c>
      <c r="M854">
        <v>0</v>
      </c>
      <c r="N854">
        <v>2426</v>
      </c>
      <c r="O854">
        <v>5</v>
      </c>
      <c r="P854">
        <v>0</v>
      </c>
      <c r="Q854">
        <f>VLOOKUP(C854,[1]Parish_language_2022b!$1:$1048576,8,FALSE)</f>
        <v>6</v>
      </c>
      <c r="R854">
        <f>VLOOKUP(C854,[1]Parish_language_2022b!$1:$1048576,7,FALSE)</f>
        <v>25</v>
      </c>
      <c r="S854">
        <f>VLOOKUP(C854,[1]Parish_language_2022b!$1:$1048576,6,FALSE)</f>
        <v>2427</v>
      </c>
      <c r="T854">
        <f>VLOOKUP(C854,[1]Parish_language_2022b!$1:$1048576,8,FALSE)</f>
        <v>6</v>
      </c>
      <c r="U854">
        <v>2369</v>
      </c>
      <c r="V854">
        <v>1659</v>
      </c>
      <c r="W854">
        <v>2458</v>
      </c>
      <c r="X854">
        <v>1721</v>
      </c>
      <c r="Y854">
        <v>25</v>
      </c>
      <c r="Z854">
        <v>10</v>
      </c>
      <c r="AA854">
        <v>6</v>
      </c>
      <c r="AB854">
        <v>3</v>
      </c>
      <c r="AC854">
        <v>4</v>
      </c>
      <c r="AD854">
        <v>275</v>
      </c>
    </row>
    <row r="855" spans="1:30" ht="15" customHeight="1" x14ac:dyDescent="0.35">
      <c r="A855" s="1">
        <v>31</v>
      </c>
      <c r="B855" s="1" t="s">
        <v>854</v>
      </c>
      <c r="C855" s="2">
        <v>311890</v>
      </c>
      <c r="D855" s="17">
        <v>6357</v>
      </c>
      <c r="E855" s="18">
        <v>3029</v>
      </c>
      <c r="F855">
        <v>1089</v>
      </c>
      <c r="G855">
        <v>1091</v>
      </c>
      <c r="H855">
        <v>411</v>
      </c>
      <c r="I855">
        <v>309</v>
      </c>
      <c r="J855">
        <v>85</v>
      </c>
      <c r="K855">
        <v>13</v>
      </c>
      <c r="L855">
        <v>7</v>
      </c>
      <c r="M855">
        <v>1</v>
      </c>
      <c r="N855">
        <v>5826</v>
      </c>
      <c r="O855">
        <v>52</v>
      </c>
      <c r="P855">
        <v>7</v>
      </c>
      <c r="Q855">
        <f>VLOOKUP(C855,[1]Parish_language_2022b!$1:$1048576,8,FALSE)</f>
        <v>34</v>
      </c>
      <c r="R855">
        <f>VLOOKUP(C855,[1]Parish_language_2022b!$1:$1048576,7,FALSE)</f>
        <v>110</v>
      </c>
      <c r="S855">
        <f>VLOOKUP(C855,[1]Parish_language_2022b!$1:$1048576,6,FALSE)</f>
        <v>6028</v>
      </c>
      <c r="T855">
        <f>VLOOKUP(C855,[1]Parish_language_2022b!$1:$1048576,8,FALSE)</f>
        <v>34</v>
      </c>
      <c r="U855">
        <v>5648</v>
      </c>
      <c r="V855">
        <v>5242</v>
      </c>
      <c r="W855">
        <v>5905</v>
      </c>
      <c r="X855">
        <v>5093</v>
      </c>
      <c r="Y855">
        <v>83</v>
      </c>
      <c r="Z855">
        <v>237</v>
      </c>
      <c r="AA855">
        <v>92</v>
      </c>
      <c r="AB855">
        <v>8</v>
      </c>
      <c r="AC855">
        <v>48</v>
      </c>
      <c r="AD855">
        <v>240</v>
      </c>
    </row>
    <row r="856" spans="1:30" ht="15" customHeight="1" x14ac:dyDescent="0.35">
      <c r="A856" s="1">
        <v>31</v>
      </c>
      <c r="B856" s="1" t="s">
        <v>855</v>
      </c>
      <c r="C856" s="2">
        <v>452360</v>
      </c>
      <c r="D856" s="17">
        <v>1918</v>
      </c>
      <c r="E856" s="18">
        <v>838</v>
      </c>
      <c r="F856">
        <v>256</v>
      </c>
      <c r="G856">
        <v>290</v>
      </c>
      <c r="H856">
        <v>127</v>
      </c>
      <c r="I856">
        <v>102</v>
      </c>
      <c r="J856">
        <v>52</v>
      </c>
      <c r="K856">
        <v>5</v>
      </c>
      <c r="L856">
        <v>4</v>
      </c>
      <c r="M856">
        <v>0</v>
      </c>
      <c r="N856">
        <v>1839</v>
      </c>
      <c r="O856">
        <v>5</v>
      </c>
      <c r="P856">
        <v>1</v>
      </c>
      <c r="Q856">
        <f>VLOOKUP(C856,[1]Parish_language_2022b!$1:$1048576,8,FALSE)</f>
        <v>6</v>
      </c>
      <c r="R856">
        <f>VLOOKUP(C856,[1]Parish_language_2022b!$1:$1048576,7,FALSE)</f>
        <v>13</v>
      </c>
      <c r="S856">
        <f>VLOOKUP(C856,[1]Parish_language_2022b!$1:$1048576,6,FALSE)</f>
        <v>1841</v>
      </c>
      <c r="T856">
        <f>VLOOKUP(C856,[1]Parish_language_2022b!$1:$1048576,8,FALSE)</f>
        <v>6</v>
      </c>
      <c r="U856">
        <v>1858</v>
      </c>
      <c r="V856">
        <v>1477</v>
      </c>
      <c r="W856">
        <v>1906</v>
      </c>
      <c r="X856">
        <v>1490</v>
      </c>
      <c r="Y856">
        <v>6</v>
      </c>
      <c r="Z856">
        <v>1</v>
      </c>
      <c r="AA856">
        <v>2</v>
      </c>
      <c r="AB856">
        <v>3</v>
      </c>
      <c r="AC856">
        <v>1</v>
      </c>
      <c r="AD856">
        <v>68</v>
      </c>
    </row>
    <row r="857" spans="1:30" ht="15" customHeight="1" x14ac:dyDescent="0.35">
      <c r="A857" s="1">
        <v>31</v>
      </c>
      <c r="B857" s="1" t="s">
        <v>856</v>
      </c>
      <c r="C857" s="2">
        <v>452363</v>
      </c>
      <c r="D857" s="17">
        <v>106</v>
      </c>
      <c r="E857" s="18">
        <v>59</v>
      </c>
      <c r="F857">
        <v>27</v>
      </c>
      <c r="G857">
        <v>19</v>
      </c>
      <c r="H857">
        <v>5</v>
      </c>
      <c r="I857">
        <v>6</v>
      </c>
      <c r="J857">
        <v>0</v>
      </c>
      <c r="K857">
        <v>0</v>
      </c>
      <c r="L857">
        <v>0</v>
      </c>
      <c r="M857">
        <v>0</v>
      </c>
      <c r="N857">
        <v>102</v>
      </c>
      <c r="O857">
        <v>2</v>
      </c>
      <c r="P857">
        <v>0</v>
      </c>
      <c r="Q857">
        <f>VLOOKUP(C857,[1]Parish_language_2022b!$1:$1048576,8,FALSE)</f>
        <v>0</v>
      </c>
      <c r="R857">
        <f>VLOOKUP(C857,[1]Parish_language_2022b!$1:$1048576,7,FALSE)</f>
        <v>3</v>
      </c>
      <c r="S857">
        <f>VLOOKUP(C857,[1]Parish_language_2022b!$1:$1048576,6,FALSE)</f>
        <v>99</v>
      </c>
      <c r="T857">
        <f>VLOOKUP(C857,[1]Parish_language_2022b!$1:$1048576,8,FALSE)</f>
        <v>0</v>
      </c>
      <c r="U857">
        <v>98</v>
      </c>
      <c r="V857">
        <v>38</v>
      </c>
      <c r="W857">
        <v>101</v>
      </c>
      <c r="X857">
        <v>39</v>
      </c>
      <c r="Y857">
        <v>2</v>
      </c>
      <c r="Z857">
        <v>2</v>
      </c>
      <c r="AA857">
        <v>0</v>
      </c>
      <c r="AB857">
        <v>0</v>
      </c>
      <c r="AC857">
        <v>0</v>
      </c>
      <c r="AD857">
        <v>8</v>
      </c>
    </row>
    <row r="858" spans="1:30" ht="15" customHeight="1" x14ac:dyDescent="0.35">
      <c r="A858" s="1">
        <v>31</v>
      </c>
      <c r="B858" s="1" t="s">
        <v>857</v>
      </c>
      <c r="C858" s="2">
        <v>311915</v>
      </c>
      <c r="D858" s="17">
        <v>26366</v>
      </c>
      <c r="E858" s="18">
        <v>12184</v>
      </c>
      <c r="F858">
        <v>4396</v>
      </c>
      <c r="G858">
        <v>4182</v>
      </c>
      <c r="H858">
        <v>1774</v>
      </c>
      <c r="I858">
        <v>1311</v>
      </c>
      <c r="J858">
        <v>399</v>
      </c>
      <c r="K858">
        <v>73</v>
      </c>
      <c r="L858">
        <v>24</v>
      </c>
      <c r="M858">
        <v>11</v>
      </c>
      <c r="N858">
        <v>24583</v>
      </c>
      <c r="O858">
        <v>246</v>
      </c>
      <c r="P858">
        <v>35</v>
      </c>
      <c r="Q858">
        <f>VLOOKUP(C858,[1]Parish_language_2022b!$1:$1048576,8,FALSE)</f>
        <v>121</v>
      </c>
      <c r="R858">
        <f>VLOOKUP(C858,[1]Parish_language_2022b!$1:$1048576,7,FALSE)</f>
        <v>328</v>
      </c>
      <c r="S858">
        <f>VLOOKUP(C858,[1]Parish_language_2022b!$1:$1048576,6,FALSE)</f>
        <v>25073</v>
      </c>
      <c r="T858">
        <f>VLOOKUP(C858,[1]Parish_language_2022b!$1:$1048576,8,FALSE)</f>
        <v>121</v>
      </c>
      <c r="U858">
        <v>24362</v>
      </c>
      <c r="V858">
        <v>20043</v>
      </c>
      <c r="W858">
        <v>25569</v>
      </c>
      <c r="X858">
        <v>20167</v>
      </c>
      <c r="Y858">
        <v>195</v>
      </c>
      <c r="Z858">
        <v>396</v>
      </c>
      <c r="AA858">
        <v>53</v>
      </c>
      <c r="AB858">
        <v>22</v>
      </c>
      <c r="AC858">
        <v>123</v>
      </c>
      <c r="AD858">
        <v>1825</v>
      </c>
    </row>
    <row r="859" spans="1:30" ht="15" customHeight="1" x14ac:dyDescent="0.35">
      <c r="A859" s="1">
        <v>31</v>
      </c>
      <c r="B859" s="1" t="s">
        <v>858</v>
      </c>
      <c r="C859" s="2">
        <v>331964</v>
      </c>
      <c r="D859" s="17">
        <v>12204</v>
      </c>
      <c r="E859" s="18">
        <v>5405</v>
      </c>
      <c r="F859">
        <v>1679</v>
      </c>
      <c r="G859">
        <v>2032</v>
      </c>
      <c r="H859">
        <v>771</v>
      </c>
      <c r="I859">
        <v>716</v>
      </c>
      <c r="J859">
        <v>185</v>
      </c>
      <c r="K859">
        <v>28</v>
      </c>
      <c r="L859">
        <v>8</v>
      </c>
      <c r="M859">
        <v>4</v>
      </c>
      <c r="N859">
        <v>11538</v>
      </c>
      <c r="O859">
        <v>48</v>
      </c>
      <c r="P859">
        <v>14</v>
      </c>
      <c r="Q859">
        <f>VLOOKUP(C859,[1]Parish_language_2022b!$1:$1048576,8,FALSE)</f>
        <v>56</v>
      </c>
      <c r="R859">
        <f>VLOOKUP(C859,[1]Parish_language_2022b!$1:$1048576,7,FALSE)</f>
        <v>188</v>
      </c>
      <c r="S859">
        <f>VLOOKUP(C859,[1]Parish_language_2022b!$1:$1048576,6,FALSE)</f>
        <v>11597</v>
      </c>
      <c r="T859">
        <f>VLOOKUP(C859,[1]Parish_language_2022b!$1:$1048576,8,FALSE)</f>
        <v>56</v>
      </c>
      <c r="U859">
        <v>11482</v>
      </c>
      <c r="V859">
        <v>10065</v>
      </c>
      <c r="W859">
        <v>11900</v>
      </c>
      <c r="X859">
        <v>10043</v>
      </c>
      <c r="Y859">
        <v>93</v>
      </c>
      <c r="Z859">
        <v>128</v>
      </c>
      <c r="AA859">
        <v>32</v>
      </c>
      <c r="AB859">
        <v>8</v>
      </c>
      <c r="AC859">
        <v>43</v>
      </c>
      <c r="AD859">
        <v>480</v>
      </c>
    </row>
    <row r="860" spans="1:30" ht="15" customHeight="1" x14ac:dyDescent="0.35">
      <c r="A860" s="1">
        <v>31</v>
      </c>
      <c r="B860" s="1" t="s">
        <v>859</v>
      </c>
      <c r="C860" s="2">
        <v>352077</v>
      </c>
      <c r="D860" s="17">
        <v>1105</v>
      </c>
      <c r="E860" s="18">
        <v>506</v>
      </c>
      <c r="F860">
        <v>141</v>
      </c>
      <c r="G860">
        <v>223</v>
      </c>
      <c r="H860">
        <v>74</v>
      </c>
      <c r="I860">
        <v>46</v>
      </c>
      <c r="J860">
        <v>18</v>
      </c>
      <c r="K860">
        <v>2</v>
      </c>
      <c r="L860">
        <v>0</v>
      </c>
      <c r="M860">
        <v>0</v>
      </c>
      <c r="N860">
        <v>1061</v>
      </c>
      <c r="O860">
        <v>4</v>
      </c>
      <c r="P860">
        <v>0</v>
      </c>
      <c r="Q860">
        <f>VLOOKUP(C860,[1]Parish_language_2022b!$1:$1048576,8,FALSE)</f>
        <v>4</v>
      </c>
      <c r="R860">
        <f>VLOOKUP(C860,[1]Parish_language_2022b!$1:$1048576,7,FALSE)</f>
        <v>23</v>
      </c>
      <c r="S860">
        <f>VLOOKUP(C860,[1]Parish_language_2022b!$1:$1048576,6,FALSE)</f>
        <v>1056</v>
      </c>
      <c r="T860">
        <f>VLOOKUP(C860,[1]Parish_language_2022b!$1:$1048576,8,FALSE)</f>
        <v>4</v>
      </c>
      <c r="U860">
        <v>1047</v>
      </c>
      <c r="V860">
        <v>800</v>
      </c>
      <c r="W860">
        <v>1094</v>
      </c>
      <c r="X860">
        <v>834</v>
      </c>
      <c r="Y860">
        <v>2</v>
      </c>
      <c r="Z860">
        <v>5</v>
      </c>
      <c r="AA860">
        <v>2</v>
      </c>
      <c r="AB860">
        <v>3</v>
      </c>
      <c r="AC860">
        <v>2</v>
      </c>
      <c r="AD860">
        <v>74</v>
      </c>
    </row>
    <row r="861" spans="1:30" ht="15" customHeight="1" x14ac:dyDescent="0.35">
      <c r="A861" s="1">
        <v>31</v>
      </c>
      <c r="B861" s="1" t="s">
        <v>860</v>
      </c>
      <c r="C861" s="2">
        <v>452393</v>
      </c>
      <c r="D861" s="17">
        <v>736</v>
      </c>
      <c r="E861" s="18">
        <v>328</v>
      </c>
      <c r="F861">
        <v>92</v>
      </c>
      <c r="G861">
        <v>142</v>
      </c>
      <c r="H861">
        <v>41</v>
      </c>
      <c r="I861">
        <v>41</v>
      </c>
      <c r="J861">
        <v>13</v>
      </c>
      <c r="K861">
        <v>3</v>
      </c>
      <c r="L861">
        <v>0</v>
      </c>
      <c r="M861">
        <v>0</v>
      </c>
      <c r="N861">
        <v>711</v>
      </c>
      <c r="O861">
        <v>0</v>
      </c>
      <c r="P861">
        <v>0</v>
      </c>
      <c r="Q861">
        <f>VLOOKUP(C861,[1]Parish_language_2022b!$1:$1048576,8,FALSE)</f>
        <v>2</v>
      </c>
      <c r="R861">
        <f>VLOOKUP(C861,[1]Parish_language_2022b!$1:$1048576,7,FALSE)</f>
        <v>5</v>
      </c>
      <c r="S861">
        <f>VLOOKUP(C861,[1]Parish_language_2022b!$1:$1048576,6,FALSE)</f>
        <v>714</v>
      </c>
      <c r="T861">
        <f>VLOOKUP(C861,[1]Parish_language_2022b!$1:$1048576,8,FALSE)</f>
        <v>2</v>
      </c>
      <c r="U861">
        <v>695</v>
      </c>
      <c r="V861">
        <v>459</v>
      </c>
      <c r="W861">
        <v>709</v>
      </c>
      <c r="X861">
        <v>478</v>
      </c>
      <c r="Y861">
        <v>13</v>
      </c>
      <c r="Z861">
        <v>4</v>
      </c>
      <c r="AA861">
        <v>0</v>
      </c>
      <c r="AB861">
        <v>0</v>
      </c>
      <c r="AC861">
        <v>5</v>
      </c>
      <c r="AD861">
        <v>43</v>
      </c>
    </row>
    <row r="862" spans="1:30" ht="15" customHeight="1" x14ac:dyDescent="0.35">
      <c r="A862" s="1">
        <v>31</v>
      </c>
      <c r="B862" s="1" t="s">
        <v>861</v>
      </c>
      <c r="C862" s="2">
        <v>352078</v>
      </c>
      <c r="D862" s="17">
        <v>950</v>
      </c>
      <c r="E862" s="18">
        <v>458</v>
      </c>
      <c r="F862">
        <v>164</v>
      </c>
      <c r="G862">
        <v>174</v>
      </c>
      <c r="H862">
        <v>56</v>
      </c>
      <c r="I862">
        <v>35</v>
      </c>
      <c r="J862">
        <v>16</v>
      </c>
      <c r="K862">
        <v>5</v>
      </c>
      <c r="L862">
        <v>0</v>
      </c>
      <c r="M862">
        <v>0</v>
      </c>
      <c r="N862">
        <v>897</v>
      </c>
      <c r="O862">
        <v>4</v>
      </c>
      <c r="P862">
        <v>0</v>
      </c>
      <c r="Q862">
        <f>VLOOKUP(C862,[1]Parish_language_2022b!$1:$1048576,8,FALSE)</f>
        <v>10</v>
      </c>
      <c r="R862">
        <f>VLOOKUP(C862,[1]Parish_language_2022b!$1:$1048576,7,FALSE)</f>
        <v>15</v>
      </c>
      <c r="S862">
        <f>VLOOKUP(C862,[1]Parish_language_2022b!$1:$1048576,6,FALSE)</f>
        <v>897</v>
      </c>
      <c r="T862">
        <f>VLOOKUP(C862,[1]Parish_language_2022b!$1:$1048576,8,FALSE)</f>
        <v>10</v>
      </c>
      <c r="U862">
        <v>903</v>
      </c>
      <c r="V862">
        <v>745</v>
      </c>
      <c r="W862">
        <v>938</v>
      </c>
      <c r="X862">
        <v>770</v>
      </c>
      <c r="Y862">
        <v>6</v>
      </c>
      <c r="Z862">
        <v>2</v>
      </c>
      <c r="AA862">
        <v>0</v>
      </c>
      <c r="AB862">
        <v>0</v>
      </c>
      <c r="AC862">
        <v>1</v>
      </c>
      <c r="AD862">
        <v>46</v>
      </c>
    </row>
    <row r="863" spans="1:30" ht="15" customHeight="1" x14ac:dyDescent="0.35">
      <c r="A863" s="1">
        <v>31</v>
      </c>
      <c r="B863" s="1" t="s">
        <v>862</v>
      </c>
      <c r="C863" s="2">
        <v>331968</v>
      </c>
      <c r="D863" s="17">
        <v>2744</v>
      </c>
      <c r="E863" s="18">
        <v>1036</v>
      </c>
      <c r="F863">
        <v>172</v>
      </c>
      <c r="G863">
        <v>382</v>
      </c>
      <c r="H863">
        <v>199</v>
      </c>
      <c r="I863">
        <v>208</v>
      </c>
      <c r="J863">
        <v>50</v>
      </c>
      <c r="K863">
        <v>13</v>
      </c>
      <c r="L863">
        <v>1</v>
      </c>
      <c r="M863">
        <v>0</v>
      </c>
      <c r="N863">
        <v>2531</v>
      </c>
      <c r="O863">
        <v>12</v>
      </c>
      <c r="P863">
        <v>4</v>
      </c>
      <c r="Q863">
        <f>VLOOKUP(C863,[1]Parish_language_2022b!$1:$1048576,8,FALSE)</f>
        <v>8</v>
      </c>
      <c r="R863">
        <f>VLOOKUP(C863,[1]Parish_language_2022b!$1:$1048576,7,FALSE)</f>
        <v>39</v>
      </c>
      <c r="S863">
        <f>VLOOKUP(C863,[1]Parish_language_2022b!$1:$1048576,6,FALSE)</f>
        <v>2538</v>
      </c>
      <c r="T863">
        <f>VLOOKUP(C863,[1]Parish_language_2022b!$1:$1048576,8,FALSE)</f>
        <v>8</v>
      </c>
      <c r="U863">
        <v>2560</v>
      </c>
      <c r="V863">
        <v>2267</v>
      </c>
      <c r="W863">
        <v>2661</v>
      </c>
      <c r="X863">
        <v>2280</v>
      </c>
      <c r="Y863">
        <v>14</v>
      </c>
      <c r="Z863">
        <v>34</v>
      </c>
      <c r="AA863">
        <v>16</v>
      </c>
      <c r="AB863">
        <v>6</v>
      </c>
      <c r="AC863">
        <v>9</v>
      </c>
      <c r="AD863">
        <v>53</v>
      </c>
    </row>
    <row r="864" spans="1:30" ht="15" customHeight="1" x14ac:dyDescent="0.35">
      <c r="A864" s="1">
        <v>31</v>
      </c>
      <c r="B864" s="1" t="s">
        <v>863</v>
      </c>
      <c r="C864" s="2">
        <v>452365</v>
      </c>
      <c r="D864" s="17">
        <v>994</v>
      </c>
      <c r="E864" s="18">
        <v>457</v>
      </c>
      <c r="F864">
        <v>174</v>
      </c>
      <c r="G864">
        <v>151</v>
      </c>
      <c r="H864">
        <v>56</v>
      </c>
      <c r="I864">
        <v>53</v>
      </c>
      <c r="J864">
        <v>22</v>
      </c>
      <c r="K864">
        <v>4</v>
      </c>
      <c r="L864">
        <v>0</v>
      </c>
      <c r="M864">
        <v>0</v>
      </c>
      <c r="N864">
        <v>952</v>
      </c>
      <c r="O864">
        <v>2</v>
      </c>
      <c r="P864">
        <v>0</v>
      </c>
      <c r="Q864">
        <f>VLOOKUP(C864,[1]Parish_language_2022b!$1:$1048576,8,FALSE)</f>
        <v>3</v>
      </c>
      <c r="R864">
        <f>VLOOKUP(C864,[1]Parish_language_2022b!$1:$1048576,7,FALSE)</f>
        <v>8</v>
      </c>
      <c r="S864">
        <f>VLOOKUP(C864,[1]Parish_language_2022b!$1:$1048576,6,FALSE)</f>
        <v>942</v>
      </c>
      <c r="T864">
        <f>VLOOKUP(C864,[1]Parish_language_2022b!$1:$1048576,8,FALSE)</f>
        <v>3</v>
      </c>
      <c r="U864">
        <v>954</v>
      </c>
      <c r="V864">
        <v>780</v>
      </c>
      <c r="W864">
        <v>974</v>
      </c>
      <c r="X864">
        <v>792</v>
      </c>
      <c r="Y864">
        <v>9</v>
      </c>
      <c r="Z864">
        <v>3</v>
      </c>
      <c r="AA864">
        <v>1</v>
      </c>
      <c r="AB864">
        <v>2</v>
      </c>
      <c r="AC864">
        <v>2</v>
      </c>
      <c r="AD864">
        <v>30</v>
      </c>
    </row>
    <row r="865" spans="1:30" ht="15" customHeight="1" x14ac:dyDescent="0.35">
      <c r="A865" s="1">
        <v>31</v>
      </c>
      <c r="B865" s="1" t="s">
        <v>864</v>
      </c>
      <c r="C865" s="2">
        <v>452366</v>
      </c>
      <c r="D865" s="17">
        <v>77</v>
      </c>
      <c r="E865" s="18">
        <v>41</v>
      </c>
      <c r="F865">
        <v>17</v>
      </c>
      <c r="G865">
        <v>21</v>
      </c>
      <c r="H865">
        <v>1</v>
      </c>
      <c r="I865">
        <v>4</v>
      </c>
      <c r="J865">
        <v>0</v>
      </c>
      <c r="K865">
        <v>0</v>
      </c>
      <c r="L865">
        <v>1</v>
      </c>
      <c r="M865">
        <v>0</v>
      </c>
      <c r="N865">
        <v>75</v>
      </c>
      <c r="O865">
        <v>1</v>
      </c>
      <c r="P865">
        <v>0</v>
      </c>
      <c r="Q865">
        <f>VLOOKUP(C865,[1]Parish_language_2022b!$1:$1048576,8,FALSE)</f>
        <v>0</v>
      </c>
      <c r="R865">
        <f>VLOOKUP(C865,[1]Parish_language_2022b!$1:$1048576,7,FALSE)</f>
        <v>0</v>
      </c>
      <c r="S865">
        <f>VLOOKUP(C865,[1]Parish_language_2022b!$1:$1048576,6,FALSE)</f>
        <v>72</v>
      </c>
      <c r="T865">
        <f>VLOOKUP(C865,[1]Parish_language_2022b!$1:$1048576,8,FALSE)</f>
        <v>0</v>
      </c>
      <c r="U865">
        <v>77</v>
      </c>
      <c r="V865">
        <v>31</v>
      </c>
      <c r="W865">
        <v>76</v>
      </c>
      <c r="X865">
        <v>27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9</v>
      </c>
    </row>
    <row r="866" spans="1:30" ht="15" customHeight="1" x14ac:dyDescent="0.35">
      <c r="A866" s="1">
        <v>31</v>
      </c>
      <c r="B866" s="1" t="s">
        <v>865</v>
      </c>
      <c r="C866" s="2">
        <v>311918</v>
      </c>
      <c r="D866" s="17">
        <v>5179</v>
      </c>
      <c r="E866" s="18">
        <v>2135</v>
      </c>
      <c r="F866">
        <v>489</v>
      </c>
      <c r="G866">
        <v>852</v>
      </c>
      <c r="H866">
        <v>326</v>
      </c>
      <c r="I866">
        <v>355</v>
      </c>
      <c r="J866">
        <v>86</v>
      </c>
      <c r="K866">
        <v>22</v>
      </c>
      <c r="L866">
        <v>4</v>
      </c>
      <c r="M866">
        <v>0</v>
      </c>
      <c r="N866">
        <v>4910</v>
      </c>
      <c r="O866">
        <v>9</v>
      </c>
      <c r="P866">
        <v>1</v>
      </c>
      <c r="Q866">
        <f>VLOOKUP(C866,[1]Parish_language_2022b!$1:$1048576,8,FALSE)</f>
        <v>37</v>
      </c>
      <c r="R866">
        <f>VLOOKUP(C866,[1]Parish_language_2022b!$1:$1048576,7,FALSE)</f>
        <v>71</v>
      </c>
      <c r="S866">
        <f>VLOOKUP(C866,[1]Parish_language_2022b!$1:$1048576,6,FALSE)</f>
        <v>4927</v>
      </c>
      <c r="T866">
        <f>VLOOKUP(C866,[1]Parish_language_2022b!$1:$1048576,8,FALSE)</f>
        <v>37</v>
      </c>
      <c r="U866">
        <v>4881</v>
      </c>
      <c r="V866">
        <v>4175</v>
      </c>
      <c r="W866">
        <v>5079</v>
      </c>
      <c r="X866">
        <v>4221</v>
      </c>
      <c r="Y866">
        <v>57</v>
      </c>
      <c r="Z866">
        <v>36</v>
      </c>
      <c r="AA866">
        <v>15</v>
      </c>
      <c r="AB866">
        <v>8</v>
      </c>
      <c r="AC866">
        <v>5</v>
      </c>
      <c r="AD866">
        <v>161</v>
      </c>
    </row>
    <row r="867" spans="1:30" ht="15" customHeight="1" x14ac:dyDescent="0.35">
      <c r="A867" s="1">
        <v>31</v>
      </c>
      <c r="B867" s="1" t="s">
        <v>866</v>
      </c>
      <c r="C867" s="2">
        <v>331966</v>
      </c>
      <c r="D867" s="17">
        <v>2744</v>
      </c>
      <c r="E867" s="18">
        <v>1135</v>
      </c>
      <c r="F867">
        <v>228</v>
      </c>
      <c r="G867">
        <v>494</v>
      </c>
      <c r="H867">
        <v>192</v>
      </c>
      <c r="I867">
        <v>171</v>
      </c>
      <c r="J867">
        <v>46</v>
      </c>
      <c r="K867">
        <v>3</v>
      </c>
      <c r="L867">
        <v>4</v>
      </c>
      <c r="M867">
        <v>1</v>
      </c>
      <c r="N867">
        <v>2608</v>
      </c>
      <c r="O867">
        <v>7</v>
      </c>
      <c r="P867">
        <v>6</v>
      </c>
      <c r="Q867">
        <f>VLOOKUP(C867,[1]Parish_language_2022b!$1:$1048576,8,FALSE)</f>
        <v>18</v>
      </c>
      <c r="R867">
        <f>VLOOKUP(C867,[1]Parish_language_2022b!$1:$1048576,7,FALSE)</f>
        <v>38</v>
      </c>
      <c r="S867">
        <f>VLOOKUP(C867,[1]Parish_language_2022b!$1:$1048576,6,FALSE)</f>
        <v>2603</v>
      </c>
      <c r="T867">
        <f>VLOOKUP(C867,[1]Parish_language_2022b!$1:$1048576,8,FALSE)</f>
        <v>18</v>
      </c>
      <c r="U867">
        <v>2582</v>
      </c>
      <c r="V867">
        <v>2184</v>
      </c>
      <c r="W867">
        <v>2665</v>
      </c>
      <c r="X867">
        <v>2162</v>
      </c>
      <c r="Y867">
        <v>16</v>
      </c>
      <c r="Z867">
        <v>38</v>
      </c>
      <c r="AA867">
        <v>24</v>
      </c>
      <c r="AB867">
        <v>5</v>
      </c>
      <c r="AC867">
        <v>8</v>
      </c>
      <c r="AD867">
        <v>104</v>
      </c>
    </row>
    <row r="868" spans="1:30" ht="15" customHeight="1" x14ac:dyDescent="0.35">
      <c r="A868" s="1">
        <v>31</v>
      </c>
      <c r="B868" s="1" t="s">
        <v>867</v>
      </c>
      <c r="C868" s="2">
        <v>342016</v>
      </c>
      <c r="D868" s="17">
        <v>13128</v>
      </c>
      <c r="E868" s="18">
        <v>6178</v>
      </c>
      <c r="F868">
        <v>2410</v>
      </c>
      <c r="G868">
        <v>2013</v>
      </c>
      <c r="H868">
        <v>880</v>
      </c>
      <c r="I868">
        <v>645</v>
      </c>
      <c r="J868">
        <v>192</v>
      </c>
      <c r="K868">
        <v>56</v>
      </c>
      <c r="L868">
        <v>8</v>
      </c>
      <c r="M868">
        <v>5</v>
      </c>
      <c r="N868">
        <v>11432</v>
      </c>
      <c r="O868">
        <v>309</v>
      </c>
      <c r="P868">
        <v>60</v>
      </c>
      <c r="Q868">
        <f>VLOOKUP(C868,[1]Parish_language_2022b!$1:$1048576,8,FALSE)</f>
        <v>196</v>
      </c>
      <c r="R868">
        <f>VLOOKUP(C868,[1]Parish_language_2022b!$1:$1048576,7,FALSE)</f>
        <v>496</v>
      </c>
      <c r="S868">
        <f>VLOOKUP(C868,[1]Parish_language_2022b!$1:$1048576,6,FALSE)</f>
        <v>12097</v>
      </c>
      <c r="T868">
        <f>VLOOKUP(C868,[1]Parish_language_2022b!$1:$1048576,8,FALSE)</f>
        <v>196</v>
      </c>
      <c r="U868">
        <v>11631</v>
      </c>
      <c r="V868">
        <v>10997</v>
      </c>
      <c r="W868">
        <v>12882</v>
      </c>
      <c r="X868">
        <v>10856</v>
      </c>
      <c r="Y868">
        <v>85</v>
      </c>
      <c r="Z868">
        <v>73</v>
      </c>
      <c r="AA868">
        <v>27</v>
      </c>
      <c r="AB868">
        <v>4</v>
      </c>
      <c r="AC868">
        <v>49</v>
      </c>
      <c r="AD868">
        <v>346</v>
      </c>
    </row>
    <row r="869" spans="1:30" ht="15" customHeight="1" x14ac:dyDescent="0.35">
      <c r="A869" s="1">
        <v>31</v>
      </c>
      <c r="B869" s="1" t="s">
        <v>868</v>
      </c>
      <c r="C869" s="2">
        <v>342017</v>
      </c>
      <c r="D869" s="17">
        <v>13128</v>
      </c>
      <c r="E869" s="18">
        <v>6178</v>
      </c>
      <c r="F869">
        <v>2410</v>
      </c>
      <c r="G869">
        <v>2013</v>
      </c>
      <c r="H869">
        <v>880</v>
      </c>
      <c r="I869">
        <v>645</v>
      </c>
      <c r="J869">
        <v>192</v>
      </c>
      <c r="K869">
        <v>56</v>
      </c>
      <c r="L869">
        <v>8</v>
      </c>
      <c r="M869">
        <v>5</v>
      </c>
      <c r="N869">
        <v>11432</v>
      </c>
      <c r="O869">
        <v>309</v>
      </c>
      <c r="P869">
        <v>60</v>
      </c>
      <c r="Q869">
        <f>VLOOKUP(C869,[1]Parish_language_2022b!$1:$1048576,8,FALSE)</f>
        <v>196</v>
      </c>
      <c r="R869">
        <f>VLOOKUP(C869,[1]Parish_language_2022b!$1:$1048576,7,FALSE)</f>
        <v>496</v>
      </c>
      <c r="S869">
        <f>VLOOKUP(C869,[1]Parish_language_2022b!$1:$1048576,6,FALSE)</f>
        <v>12097</v>
      </c>
      <c r="T869">
        <f>VLOOKUP(C869,[1]Parish_language_2022b!$1:$1048576,8,FALSE)</f>
        <v>196</v>
      </c>
      <c r="U869">
        <v>11631</v>
      </c>
      <c r="V869">
        <v>10997</v>
      </c>
      <c r="W869">
        <v>12882</v>
      </c>
      <c r="X869">
        <v>10856</v>
      </c>
      <c r="Y869">
        <v>85</v>
      </c>
      <c r="Z869">
        <v>73</v>
      </c>
      <c r="AA869">
        <v>27</v>
      </c>
      <c r="AB869">
        <v>4</v>
      </c>
      <c r="AC869">
        <v>49</v>
      </c>
      <c r="AD869">
        <v>346</v>
      </c>
    </row>
    <row r="870" spans="1:30" ht="15" customHeight="1" x14ac:dyDescent="0.35">
      <c r="A870" s="1">
        <v>31</v>
      </c>
      <c r="B870" s="1" t="s">
        <v>869</v>
      </c>
      <c r="C870" s="2">
        <v>342018</v>
      </c>
      <c r="D870" s="17">
        <v>13128</v>
      </c>
      <c r="E870" s="18">
        <v>6178</v>
      </c>
      <c r="F870">
        <v>2410</v>
      </c>
      <c r="G870">
        <v>2013</v>
      </c>
      <c r="H870">
        <v>880</v>
      </c>
      <c r="I870">
        <v>645</v>
      </c>
      <c r="J870">
        <v>192</v>
      </c>
      <c r="K870">
        <v>56</v>
      </c>
      <c r="L870">
        <v>8</v>
      </c>
      <c r="M870">
        <v>5</v>
      </c>
      <c r="N870">
        <v>11432</v>
      </c>
      <c r="O870">
        <v>309</v>
      </c>
      <c r="P870">
        <v>60</v>
      </c>
      <c r="Q870">
        <f>VLOOKUP(C870,[1]Parish_language_2022b!$1:$1048576,8,FALSE)</f>
        <v>196</v>
      </c>
      <c r="R870">
        <f>VLOOKUP(C870,[1]Parish_language_2022b!$1:$1048576,7,FALSE)</f>
        <v>496</v>
      </c>
      <c r="S870">
        <f>VLOOKUP(C870,[1]Parish_language_2022b!$1:$1048576,6,FALSE)</f>
        <v>12097</v>
      </c>
      <c r="T870">
        <f>VLOOKUP(C870,[1]Parish_language_2022b!$1:$1048576,8,FALSE)</f>
        <v>196</v>
      </c>
      <c r="U870">
        <v>11631</v>
      </c>
      <c r="V870">
        <v>10997</v>
      </c>
      <c r="W870">
        <v>12882</v>
      </c>
      <c r="X870">
        <v>10856</v>
      </c>
      <c r="Y870">
        <v>85</v>
      </c>
      <c r="Z870">
        <v>73</v>
      </c>
      <c r="AA870">
        <v>27</v>
      </c>
      <c r="AB870">
        <v>4</v>
      </c>
      <c r="AC870">
        <v>49</v>
      </c>
      <c r="AD870">
        <v>346</v>
      </c>
    </row>
    <row r="871" spans="1:30" ht="15" customHeight="1" x14ac:dyDescent="0.35">
      <c r="A871" s="1">
        <v>31</v>
      </c>
      <c r="B871" s="1" t="s">
        <v>870</v>
      </c>
      <c r="C871" s="2">
        <v>342020</v>
      </c>
      <c r="D871" s="17">
        <v>1493</v>
      </c>
      <c r="E871" s="18">
        <v>656</v>
      </c>
      <c r="F871">
        <v>187</v>
      </c>
      <c r="G871">
        <v>265</v>
      </c>
      <c r="H871">
        <v>92</v>
      </c>
      <c r="I871">
        <v>79</v>
      </c>
      <c r="J871">
        <v>36</v>
      </c>
      <c r="K871">
        <v>3</v>
      </c>
      <c r="L871">
        <v>2</v>
      </c>
      <c r="M871">
        <v>0</v>
      </c>
      <c r="N871">
        <v>1429</v>
      </c>
      <c r="O871">
        <v>6</v>
      </c>
      <c r="P871">
        <v>1</v>
      </c>
      <c r="Q871">
        <f>VLOOKUP(C871,[1]Parish_language_2022b!$1:$1048576,8,FALSE)</f>
        <v>20</v>
      </c>
      <c r="R871">
        <f>VLOOKUP(C871,[1]Parish_language_2022b!$1:$1048576,7,FALSE)</f>
        <v>32</v>
      </c>
      <c r="S871">
        <f>VLOOKUP(C871,[1]Parish_language_2022b!$1:$1048576,6,FALSE)</f>
        <v>1407</v>
      </c>
      <c r="T871">
        <f>VLOOKUP(C871,[1]Parish_language_2022b!$1:$1048576,8,FALSE)</f>
        <v>20</v>
      </c>
      <c r="U871">
        <v>1419</v>
      </c>
      <c r="V871">
        <v>1154</v>
      </c>
      <c r="W871">
        <v>1465</v>
      </c>
      <c r="X871">
        <v>1160</v>
      </c>
      <c r="Y871">
        <v>14</v>
      </c>
      <c r="Z871">
        <v>4</v>
      </c>
      <c r="AA871">
        <v>4</v>
      </c>
      <c r="AB871">
        <v>4</v>
      </c>
      <c r="AC871">
        <v>5</v>
      </c>
      <c r="AD871">
        <v>56</v>
      </c>
    </row>
    <row r="872" spans="1:30" ht="15" customHeight="1" x14ac:dyDescent="0.35">
      <c r="A872" s="1">
        <v>31</v>
      </c>
      <c r="B872" s="1" t="s">
        <v>871</v>
      </c>
      <c r="C872" s="2">
        <v>321927</v>
      </c>
      <c r="D872" s="17">
        <v>1765</v>
      </c>
      <c r="E872" s="18">
        <v>920</v>
      </c>
      <c r="F872">
        <v>379</v>
      </c>
      <c r="G872">
        <v>375</v>
      </c>
      <c r="H872">
        <v>106</v>
      </c>
      <c r="I872">
        <v>54</v>
      </c>
      <c r="J872">
        <v>7</v>
      </c>
      <c r="K872">
        <v>7</v>
      </c>
      <c r="L872">
        <v>4</v>
      </c>
      <c r="M872">
        <v>0</v>
      </c>
      <c r="N872">
        <v>1669</v>
      </c>
      <c r="O872">
        <v>2</v>
      </c>
      <c r="P872">
        <v>0</v>
      </c>
      <c r="Q872">
        <f>VLOOKUP(C872,[1]Parish_language_2022b!$1:$1048576,8,FALSE)</f>
        <v>11</v>
      </c>
      <c r="R872">
        <f>VLOOKUP(C872,[1]Parish_language_2022b!$1:$1048576,7,FALSE)</f>
        <v>43</v>
      </c>
      <c r="S872">
        <f>VLOOKUP(C872,[1]Parish_language_2022b!$1:$1048576,6,FALSE)</f>
        <v>1662</v>
      </c>
      <c r="T872">
        <f>VLOOKUP(C872,[1]Parish_language_2022b!$1:$1048576,8,FALSE)</f>
        <v>11</v>
      </c>
      <c r="U872">
        <v>1607</v>
      </c>
      <c r="V872">
        <v>1254</v>
      </c>
      <c r="W872">
        <v>1722</v>
      </c>
      <c r="X872">
        <v>1294</v>
      </c>
      <c r="Y872">
        <v>8</v>
      </c>
      <c r="Z872">
        <v>12</v>
      </c>
      <c r="AA872">
        <v>3</v>
      </c>
      <c r="AB872">
        <v>2</v>
      </c>
      <c r="AC872">
        <v>7</v>
      </c>
      <c r="AD872">
        <v>126</v>
      </c>
    </row>
    <row r="873" spans="1:30" ht="15" customHeight="1" x14ac:dyDescent="0.35">
      <c r="A873" s="1">
        <v>31</v>
      </c>
      <c r="B873" s="1" t="s">
        <v>872</v>
      </c>
      <c r="C873" s="2">
        <v>452392</v>
      </c>
      <c r="D873" s="17">
        <v>421</v>
      </c>
      <c r="E873" s="18">
        <v>242</v>
      </c>
      <c r="F873">
        <v>127</v>
      </c>
      <c r="G873">
        <v>81</v>
      </c>
      <c r="H873">
        <v>15</v>
      </c>
      <c r="I873">
        <v>8</v>
      </c>
      <c r="J873">
        <v>7</v>
      </c>
      <c r="K873">
        <v>1</v>
      </c>
      <c r="L873">
        <v>0</v>
      </c>
      <c r="M873">
        <v>0</v>
      </c>
      <c r="N873">
        <v>412</v>
      </c>
      <c r="O873">
        <v>1</v>
      </c>
      <c r="P873">
        <v>0</v>
      </c>
      <c r="Q873">
        <f>VLOOKUP(C873,[1]Parish_language_2022b!$1:$1048576,8,FALSE)</f>
        <v>3</v>
      </c>
      <c r="R873">
        <f>VLOOKUP(C873,[1]Parish_language_2022b!$1:$1048576,7,FALSE)</f>
        <v>11</v>
      </c>
      <c r="S873">
        <f>VLOOKUP(C873,[1]Parish_language_2022b!$1:$1048576,6,FALSE)</f>
        <v>403</v>
      </c>
      <c r="T873">
        <f>VLOOKUP(C873,[1]Parish_language_2022b!$1:$1048576,8,FALSE)</f>
        <v>3</v>
      </c>
      <c r="U873">
        <v>403</v>
      </c>
      <c r="V873">
        <v>224</v>
      </c>
      <c r="W873">
        <v>422</v>
      </c>
      <c r="X873">
        <v>235</v>
      </c>
      <c r="Y873">
        <v>3</v>
      </c>
      <c r="Z873">
        <v>0</v>
      </c>
      <c r="AA873">
        <v>0</v>
      </c>
      <c r="AB873">
        <v>0</v>
      </c>
      <c r="AC873">
        <v>0</v>
      </c>
      <c r="AD873">
        <v>37</v>
      </c>
    </row>
    <row r="874" spans="1:30" ht="15" customHeight="1" x14ac:dyDescent="0.35">
      <c r="A874" s="1">
        <v>31</v>
      </c>
      <c r="B874" s="1" t="s">
        <v>873</v>
      </c>
      <c r="C874" s="2">
        <v>331960</v>
      </c>
      <c r="D874" s="17">
        <v>3833</v>
      </c>
      <c r="E874" s="18">
        <v>1858</v>
      </c>
      <c r="F874">
        <v>805</v>
      </c>
      <c r="G874">
        <v>630</v>
      </c>
      <c r="H874">
        <v>200</v>
      </c>
      <c r="I874">
        <v>171</v>
      </c>
      <c r="J874">
        <v>43</v>
      </c>
      <c r="K874">
        <v>13</v>
      </c>
      <c r="L874">
        <v>7</v>
      </c>
      <c r="M874">
        <v>1</v>
      </c>
      <c r="N874">
        <v>3592</v>
      </c>
      <c r="O874">
        <v>28</v>
      </c>
      <c r="P874">
        <v>7</v>
      </c>
      <c r="Q874">
        <f>VLOOKUP(C874,[1]Parish_language_2022b!$1:$1048576,8,FALSE)</f>
        <v>33</v>
      </c>
      <c r="R874">
        <f>VLOOKUP(C874,[1]Parish_language_2022b!$1:$1048576,7,FALSE)</f>
        <v>116</v>
      </c>
      <c r="S874">
        <f>VLOOKUP(C874,[1]Parish_language_2022b!$1:$1048576,6,FALSE)</f>
        <v>3569</v>
      </c>
      <c r="T874">
        <f>VLOOKUP(C874,[1]Parish_language_2022b!$1:$1048576,8,FALSE)</f>
        <v>33</v>
      </c>
      <c r="U874">
        <v>3616</v>
      </c>
      <c r="V874">
        <v>3093</v>
      </c>
      <c r="W874">
        <v>3772</v>
      </c>
      <c r="X874">
        <v>3092</v>
      </c>
      <c r="Y874">
        <v>17</v>
      </c>
      <c r="Z874">
        <v>33</v>
      </c>
      <c r="AA874">
        <v>3</v>
      </c>
      <c r="AB874">
        <v>0</v>
      </c>
      <c r="AC874">
        <v>8</v>
      </c>
      <c r="AD874">
        <v>152</v>
      </c>
    </row>
    <row r="875" spans="1:30" ht="15" customHeight="1" x14ac:dyDescent="0.35">
      <c r="A875" s="1">
        <v>31</v>
      </c>
      <c r="B875" s="1" t="s">
        <v>874</v>
      </c>
      <c r="C875" s="2">
        <v>331997</v>
      </c>
      <c r="D875" s="17">
        <v>4509</v>
      </c>
      <c r="E875" s="18">
        <v>1919</v>
      </c>
      <c r="F875">
        <v>518</v>
      </c>
      <c r="G875">
        <v>739</v>
      </c>
      <c r="H875">
        <v>253</v>
      </c>
      <c r="I875">
        <v>279</v>
      </c>
      <c r="J875">
        <v>80</v>
      </c>
      <c r="K875">
        <v>22</v>
      </c>
      <c r="L875">
        <v>6</v>
      </c>
      <c r="M875">
        <v>0</v>
      </c>
      <c r="N875">
        <v>4269</v>
      </c>
      <c r="O875">
        <v>27</v>
      </c>
      <c r="P875">
        <v>5</v>
      </c>
      <c r="Q875">
        <f>VLOOKUP(C875,[1]Parish_language_2022b!$1:$1048576,8,FALSE)</f>
        <v>26</v>
      </c>
      <c r="R875">
        <f>VLOOKUP(C875,[1]Parish_language_2022b!$1:$1048576,7,FALSE)</f>
        <v>94</v>
      </c>
      <c r="S875">
        <f>VLOOKUP(C875,[1]Parish_language_2022b!$1:$1048576,6,FALSE)</f>
        <v>4244</v>
      </c>
      <c r="T875">
        <f>VLOOKUP(C875,[1]Parish_language_2022b!$1:$1048576,8,FALSE)</f>
        <v>26</v>
      </c>
      <c r="U875">
        <v>4294</v>
      </c>
      <c r="V875">
        <v>3543</v>
      </c>
      <c r="W875">
        <v>4452</v>
      </c>
      <c r="X875">
        <v>3593</v>
      </c>
      <c r="Y875">
        <v>21</v>
      </c>
      <c r="Z875">
        <v>19</v>
      </c>
      <c r="AA875">
        <v>7</v>
      </c>
      <c r="AB875">
        <v>2</v>
      </c>
      <c r="AC875">
        <v>1</v>
      </c>
      <c r="AD875">
        <v>205</v>
      </c>
    </row>
    <row r="876" spans="1:30" ht="15" customHeight="1" x14ac:dyDescent="0.35">
      <c r="A876" s="1">
        <v>31</v>
      </c>
      <c r="B876" s="1" t="s">
        <v>875</v>
      </c>
      <c r="C876" s="2">
        <v>342023</v>
      </c>
      <c r="D876" s="17">
        <v>1808</v>
      </c>
      <c r="E876" s="18">
        <v>807</v>
      </c>
      <c r="F876">
        <v>260</v>
      </c>
      <c r="G876">
        <v>286</v>
      </c>
      <c r="H876">
        <v>114</v>
      </c>
      <c r="I876">
        <v>99</v>
      </c>
      <c r="J876">
        <v>38</v>
      </c>
      <c r="K876">
        <v>5</v>
      </c>
      <c r="L876">
        <v>1</v>
      </c>
      <c r="M876">
        <v>1</v>
      </c>
      <c r="N876">
        <v>1693</v>
      </c>
      <c r="O876">
        <v>13</v>
      </c>
      <c r="P876">
        <v>0</v>
      </c>
      <c r="Q876">
        <f>VLOOKUP(C876,[1]Parish_language_2022b!$1:$1048576,8,FALSE)</f>
        <v>29</v>
      </c>
      <c r="R876">
        <f>VLOOKUP(C876,[1]Parish_language_2022b!$1:$1048576,7,FALSE)</f>
        <v>31</v>
      </c>
      <c r="S876">
        <f>VLOOKUP(C876,[1]Parish_language_2022b!$1:$1048576,6,FALSE)</f>
        <v>1690</v>
      </c>
      <c r="T876">
        <f>VLOOKUP(C876,[1]Parish_language_2022b!$1:$1048576,8,FALSE)</f>
        <v>29</v>
      </c>
      <c r="U876">
        <v>1740</v>
      </c>
      <c r="V876">
        <v>1582</v>
      </c>
      <c r="W876">
        <v>1791</v>
      </c>
      <c r="X876">
        <v>1583</v>
      </c>
      <c r="Y876">
        <v>5</v>
      </c>
      <c r="Z876">
        <v>7</v>
      </c>
      <c r="AA876">
        <v>1</v>
      </c>
      <c r="AB876">
        <v>2</v>
      </c>
      <c r="AC876">
        <v>0</v>
      </c>
      <c r="AD876">
        <v>38</v>
      </c>
    </row>
    <row r="877" spans="1:30" ht="15" customHeight="1" x14ac:dyDescent="0.35">
      <c r="A877" s="1">
        <v>31</v>
      </c>
      <c r="B877" s="1" t="s">
        <v>876</v>
      </c>
      <c r="C877" s="2">
        <v>331972</v>
      </c>
      <c r="D877" s="17">
        <v>5096</v>
      </c>
      <c r="E877" s="18">
        <v>2458</v>
      </c>
      <c r="F877">
        <v>943</v>
      </c>
      <c r="G877">
        <v>870</v>
      </c>
      <c r="H877">
        <v>320</v>
      </c>
      <c r="I877">
        <v>241</v>
      </c>
      <c r="J877">
        <v>61</v>
      </c>
      <c r="K877">
        <v>11</v>
      </c>
      <c r="L877">
        <v>5</v>
      </c>
      <c r="M877">
        <v>1</v>
      </c>
      <c r="N877">
        <v>4738</v>
      </c>
      <c r="O877">
        <v>46</v>
      </c>
      <c r="P877">
        <v>13</v>
      </c>
      <c r="Q877">
        <f>VLOOKUP(C877,[1]Parish_language_2022b!$1:$1048576,8,FALSE)</f>
        <v>20</v>
      </c>
      <c r="R877">
        <f>VLOOKUP(C877,[1]Parish_language_2022b!$1:$1048576,7,FALSE)</f>
        <v>114</v>
      </c>
      <c r="S877">
        <f>VLOOKUP(C877,[1]Parish_language_2022b!$1:$1048576,6,FALSE)</f>
        <v>4823</v>
      </c>
      <c r="T877">
        <f>VLOOKUP(C877,[1]Parish_language_2022b!$1:$1048576,8,FALSE)</f>
        <v>20</v>
      </c>
      <c r="U877">
        <v>4750</v>
      </c>
      <c r="V877">
        <v>4303</v>
      </c>
      <c r="W877">
        <v>4903</v>
      </c>
      <c r="X877">
        <v>4263</v>
      </c>
      <c r="Y877">
        <v>44</v>
      </c>
      <c r="Z877">
        <v>50</v>
      </c>
      <c r="AA877">
        <v>25</v>
      </c>
      <c r="AB877">
        <v>6</v>
      </c>
      <c r="AC877">
        <v>62</v>
      </c>
      <c r="AD877">
        <v>197</v>
      </c>
    </row>
    <row r="878" spans="1:30" ht="15" customHeight="1" x14ac:dyDescent="0.35">
      <c r="A878" s="1">
        <v>31</v>
      </c>
      <c r="B878" s="1" t="s">
        <v>877</v>
      </c>
      <c r="C878" s="2">
        <v>331973</v>
      </c>
      <c r="D878" s="17">
        <v>8847</v>
      </c>
      <c r="E878" s="18">
        <v>4138</v>
      </c>
      <c r="F878">
        <v>1492</v>
      </c>
      <c r="G878">
        <v>1480</v>
      </c>
      <c r="H878">
        <v>519</v>
      </c>
      <c r="I878">
        <v>492</v>
      </c>
      <c r="J878">
        <v>100</v>
      </c>
      <c r="K878">
        <v>29</v>
      </c>
      <c r="L878">
        <v>1</v>
      </c>
      <c r="M878">
        <v>1</v>
      </c>
      <c r="N878">
        <v>8316</v>
      </c>
      <c r="O878">
        <v>71</v>
      </c>
      <c r="P878">
        <v>10</v>
      </c>
      <c r="Q878">
        <f>VLOOKUP(C878,[1]Parish_language_2022b!$1:$1048576,8,FALSE)</f>
        <v>42</v>
      </c>
      <c r="R878">
        <f>VLOOKUP(C878,[1]Parish_language_2022b!$1:$1048576,7,FALSE)</f>
        <v>138</v>
      </c>
      <c r="S878">
        <f>VLOOKUP(C878,[1]Parish_language_2022b!$1:$1048576,6,FALSE)</f>
        <v>8431</v>
      </c>
      <c r="T878">
        <f>VLOOKUP(C878,[1]Parish_language_2022b!$1:$1048576,8,FALSE)</f>
        <v>42</v>
      </c>
      <c r="U878">
        <v>8234</v>
      </c>
      <c r="V878">
        <v>7447</v>
      </c>
      <c r="W878">
        <v>8479</v>
      </c>
      <c r="X878">
        <v>7399</v>
      </c>
      <c r="Y878">
        <v>107</v>
      </c>
      <c r="Z878">
        <v>103</v>
      </c>
      <c r="AA878">
        <v>65</v>
      </c>
      <c r="AB878">
        <v>6</v>
      </c>
      <c r="AC878">
        <v>82</v>
      </c>
      <c r="AD878">
        <v>312</v>
      </c>
    </row>
    <row r="879" spans="1:30" ht="15" customHeight="1" x14ac:dyDescent="0.35">
      <c r="A879" s="1">
        <v>31</v>
      </c>
      <c r="B879" s="1" t="s">
        <v>878</v>
      </c>
      <c r="C879" s="2">
        <v>352085</v>
      </c>
      <c r="D879" s="17">
        <v>3402</v>
      </c>
      <c r="E879" s="18">
        <v>1654</v>
      </c>
      <c r="F879">
        <v>685</v>
      </c>
      <c r="G879">
        <v>581</v>
      </c>
      <c r="H879">
        <v>188</v>
      </c>
      <c r="I879">
        <v>159</v>
      </c>
      <c r="J879">
        <v>38</v>
      </c>
      <c r="K879">
        <v>11</v>
      </c>
      <c r="L879">
        <v>9</v>
      </c>
      <c r="M879">
        <v>1</v>
      </c>
      <c r="N879">
        <v>3267</v>
      </c>
      <c r="O879">
        <v>17</v>
      </c>
      <c r="P879">
        <v>6</v>
      </c>
      <c r="Q879">
        <f>VLOOKUP(C879,[1]Parish_language_2022b!$1:$1048576,8,FALSE)</f>
        <v>16</v>
      </c>
      <c r="R879">
        <f>VLOOKUP(C879,[1]Parish_language_2022b!$1:$1048576,7,FALSE)</f>
        <v>57</v>
      </c>
      <c r="S879">
        <f>VLOOKUP(C879,[1]Parish_language_2022b!$1:$1048576,6,FALSE)</f>
        <v>3264</v>
      </c>
      <c r="T879">
        <f>VLOOKUP(C879,[1]Parish_language_2022b!$1:$1048576,8,FALSE)</f>
        <v>16</v>
      </c>
      <c r="U879">
        <v>3281</v>
      </c>
      <c r="V879">
        <v>2748</v>
      </c>
      <c r="W879">
        <v>3368</v>
      </c>
      <c r="X879">
        <v>2770</v>
      </c>
      <c r="Y879">
        <v>7</v>
      </c>
      <c r="Z879">
        <v>18</v>
      </c>
      <c r="AA879">
        <v>1</v>
      </c>
      <c r="AB879">
        <v>1</v>
      </c>
      <c r="AC879">
        <v>6</v>
      </c>
      <c r="AD879">
        <v>213</v>
      </c>
    </row>
    <row r="880" spans="1:30" ht="15" customHeight="1" x14ac:dyDescent="0.35">
      <c r="A880" s="1">
        <v>31</v>
      </c>
      <c r="B880" s="1" t="s">
        <v>879</v>
      </c>
      <c r="C880" s="2">
        <v>352084</v>
      </c>
      <c r="D880" s="17">
        <v>4125</v>
      </c>
      <c r="E880" s="18">
        <v>1931</v>
      </c>
      <c r="F880">
        <v>693</v>
      </c>
      <c r="G880">
        <v>708</v>
      </c>
      <c r="H880">
        <v>252</v>
      </c>
      <c r="I880">
        <v>207</v>
      </c>
      <c r="J880">
        <v>67</v>
      </c>
      <c r="K880">
        <v>21</v>
      </c>
      <c r="L880">
        <v>5</v>
      </c>
      <c r="M880">
        <v>4</v>
      </c>
      <c r="N880">
        <v>3941</v>
      </c>
      <c r="O880">
        <v>25</v>
      </c>
      <c r="P880">
        <v>0</v>
      </c>
      <c r="Q880">
        <f>VLOOKUP(C880,[1]Parish_language_2022b!$1:$1048576,8,FALSE)</f>
        <v>28</v>
      </c>
      <c r="R880">
        <f>VLOOKUP(C880,[1]Parish_language_2022b!$1:$1048576,7,FALSE)</f>
        <v>78</v>
      </c>
      <c r="S880">
        <f>VLOOKUP(C880,[1]Parish_language_2022b!$1:$1048576,6,FALSE)</f>
        <v>3910</v>
      </c>
      <c r="T880">
        <f>VLOOKUP(C880,[1]Parish_language_2022b!$1:$1048576,8,FALSE)</f>
        <v>28</v>
      </c>
      <c r="U880">
        <v>3958</v>
      </c>
      <c r="V880">
        <v>3304</v>
      </c>
      <c r="W880">
        <v>4039</v>
      </c>
      <c r="X880">
        <v>3349</v>
      </c>
      <c r="Y880">
        <v>23</v>
      </c>
      <c r="Z880">
        <v>42</v>
      </c>
      <c r="AA880">
        <v>3</v>
      </c>
      <c r="AB880">
        <v>3</v>
      </c>
      <c r="AC880">
        <v>19</v>
      </c>
      <c r="AD880">
        <v>193</v>
      </c>
    </row>
    <row r="881" spans="1:30" ht="15" customHeight="1" x14ac:dyDescent="0.35">
      <c r="A881" s="1">
        <v>31</v>
      </c>
      <c r="B881" s="1" t="s">
        <v>880</v>
      </c>
      <c r="C881" s="2">
        <v>311916</v>
      </c>
      <c r="D881" s="17">
        <v>14415</v>
      </c>
      <c r="E881" s="18">
        <v>5899</v>
      </c>
      <c r="F881">
        <v>1445</v>
      </c>
      <c r="G881">
        <v>2170</v>
      </c>
      <c r="H881">
        <v>1041</v>
      </c>
      <c r="I881">
        <v>986</v>
      </c>
      <c r="J881">
        <v>238</v>
      </c>
      <c r="K881">
        <v>45</v>
      </c>
      <c r="L881">
        <v>12</v>
      </c>
      <c r="M881">
        <v>1</v>
      </c>
      <c r="N881">
        <v>13369</v>
      </c>
      <c r="O881">
        <v>91</v>
      </c>
      <c r="P881">
        <v>3</v>
      </c>
      <c r="Q881">
        <f>VLOOKUP(C881,[1]Parish_language_2022b!$1:$1048576,8,FALSE)</f>
        <v>61</v>
      </c>
      <c r="R881">
        <f>VLOOKUP(C881,[1]Parish_language_2022b!$1:$1048576,7,FALSE)</f>
        <v>234</v>
      </c>
      <c r="S881">
        <f>VLOOKUP(C881,[1]Parish_language_2022b!$1:$1048576,6,FALSE)</f>
        <v>13682</v>
      </c>
      <c r="T881">
        <f>VLOOKUP(C881,[1]Parish_language_2022b!$1:$1048576,8,FALSE)</f>
        <v>61</v>
      </c>
      <c r="U881">
        <v>12940</v>
      </c>
      <c r="V881">
        <v>11593</v>
      </c>
      <c r="W881">
        <v>13279</v>
      </c>
      <c r="X881">
        <v>11312</v>
      </c>
      <c r="Y881">
        <v>159</v>
      </c>
      <c r="Z881">
        <v>432</v>
      </c>
      <c r="AA881">
        <v>389</v>
      </c>
      <c r="AB881">
        <v>8</v>
      </c>
      <c r="AC881">
        <v>113</v>
      </c>
      <c r="AD881">
        <v>428</v>
      </c>
    </row>
    <row r="882" spans="1:30" ht="15" customHeight="1" x14ac:dyDescent="0.35">
      <c r="A882" s="1">
        <v>31</v>
      </c>
      <c r="B882" s="1" t="s">
        <v>881</v>
      </c>
      <c r="C882" s="2">
        <v>342024</v>
      </c>
      <c r="D882" s="17">
        <v>385</v>
      </c>
      <c r="E882" s="18">
        <v>168</v>
      </c>
      <c r="F882">
        <v>43</v>
      </c>
      <c r="G882">
        <v>79</v>
      </c>
      <c r="H882">
        <v>18</v>
      </c>
      <c r="I882">
        <v>24</v>
      </c>
      <c r="J882">
        <v>3</v>
      </c>
      <c r="K882">
        <v>2</v>
      </c>
      <c r="L882">
        <v>0</v>
      </c>
      <c r="M882">
        <v>0</v>
      </c>
      <c r="N882">
        <v>365</v>
      </c>
      <c r="O882">
        <v>0</v>
      </c>
      <c r="P882">
        <v>0</v>
      </c>
      <c r="Q882">
        <f>VLOOKUP(C882,[1]Parish_language_2022b!$1:$1048576,8,FALSE)</f>
        <v>0</v>
      </c>
      <c r="R882">
        <f>VLOOKUP(C882,[1]Parish_language_2022b!$1:$1048576,7,FALSE)</f>
        <v>9</v>
      </c>
      <c r="S882">
        <f>VLOOKUP(C882,[1]Parish_language_2022b!$1:$1048576,6,FALSE)</f>
        <v>370</v>
      </c>
      <c r="T882">
        <f>VLOOKUP(C882,[1]Parish_language_2022b!$1:$1048576,8,FALSE)</f>
        <v>0</v>
      </c>
      <c r="U882">
        <v>367</v>
      </c>
      <c r="V882">
        <v>282</v>
      </c>
      <c r="W882">
        <v>373</v>
      </c>
      <c r="X882">
        <v>285</v>
      </c>
      <c r="Y882">
        <v>0</v>
      </c>
      <c r="Z882">
        <v>7</v>
      </c>
      <c r="AA882">
        <v>0</v>
      </c>
      <c r="AB882">
        <v>0</v>
      </c>
      <c r="AC882">
        <v>2</v>
      </c>
      <c r="AD882">
        <v>20</v>
      </c>
    </row>
    <row r="883" spans="1:30" ht="15" customHeight="1" x14ac:dyDescent="0.35">
      <c r="A883" s="1">
        <v>31</v>
      </c>
      <c r="B883" s="1" t="s">
        <v>882</v>
      </c>
      <c r="C883" s="2">
        <v>311910</v>
      </c>
      <c r="D883" s="17">
        <v>23051</v>
      </c>
      <c r="E883" s="18">
        <v>9405</v>
      </c>
      <c r="F883">
        <v>2269</v>
      </c>
      <c r="G883">
        <v>3424</v>
      </c>
      <c r="H883">
        <v>1558</v>
      </c>
      <c r="I883">
        <v>1705</v>
      </c>
      <c r="J883">
        <v>354</v>
      </c>
      <c r="K883">
        <v>62</v>
      </c>
      <c r="L883">
        <v>12</v>
      </c>
      <c r="M883">
        <v>4</v>
      </c>
      <c r="N883">
        <v>21289</v>
      </c>
      <c r="O883">
        <v>141</v>
      </c>
      <c r="P883">
        <v>29</v>
      </c>
      <c r="Q883">
        <f>VLOOKUP(C883,[1]Parish_language_2022b!$1:$1048576,8,FALSE)</f>
        <v>103</v>
      </c>
      <c r="R883">
        <f>VLOOKUP(C883,[1]Parish_language_2022b!$1:$1048576,7,FALSE)</f>
        <v>334</v>
      </c>
      <c r="S883">
        <f>VLOOKUP(C883,[1]Parish_language_2022b!$1:$1048576,6,FALSE)</f>
        <v>21886</v>
      </c>
      <c r="T883">
        <f>VLOOKUP(C883,[1]Parish_language_2022b!$1:$1048576,8,FALSE)</f>
        <v>103</v>
      </c>
      <c r="U883">
        <v>20409</v>
      </c>
      <c r="V883">
        <v>18182</v>
      </c>
      <c r="W883">
        <v>20946</v>
      </c>
      <c r="X883">
        <v>17622</v>
      </c>
      <c r="Y883">
        <v>323</v>
      </c>
      <c r="Z883">
        <v>838</v>
      </c>
      <c r="AA883">
        <v>501</v>
      </c>
      <c r="AB883">
        <v>44</v>
      </c>
      <c r="AC883">
        <v>332</v>
      </c>
      <c r="AD883">
        <v>552</v>
      </c>
    </row>
    <row r="884" spans="1:30" ht="15" customHeight="1" x14ac:dyDescent="0.35">
      <c r="A884" s="1">
        <v>31</v>
      </c>
      <c r="B884" s="1" t="s">
        <v>883</v>
      </c>
      <c r="C884" s="2">
        <v>452370</v>
      </c>
      <c r="D884" s="17">
        <v>8720</v>
      </c>
      <c r="E884" s="18">
        <v>4309</v>
      </c>
      <c r="F884">
        <v>1785</v>
      </c>
      <c r="G884">
        <v>1442</v>
      </c>
      <c r="H884">
        <v>513</v>
      </c>
      <c r="I884">
        <v>401</v>
      </c>
      <c r="J884">
        <v>114</v>
      </c>
      <c r="K884">
        <v>32</v>
      </c>
      <c r="L884">
        <v>9</v>
      </c>
      <c r="M884">
        <v>1</v>
      </c>
      <c r="N884">
        <v>8263</v>
      </c>
      <c r="O884">
        <v>20</v>
      </c>
      <c r="P884">
        <v>10</v>
      </c>
      <c r="Q884">
        <f>VLOOKUP(C884,[1]Parish_language_2022b!$1:$1048576,8,FALSE)</f>
        <v>40</v>
      </c>
      <c r="R884">
        <f>VLOOKUP(C884,[1]Parish_language_2022b!$1:$1048576,7,FALSE)</f>
        <v>87</v>
      </c>
      <c r="S884">
        <f>VLOOKUP(C884,[1]Parish_language_2022b!$1:$1048576,6,FALSE)</f>
        <v>8330</v>
      </c>
      <c r="T884">
        <f>VLOOKUP(C884,[1]Parish_language_2022b!$1:$1048576,8,FALSE)</f>
        <v>40</v>
      </c>
      <c r="U884">
        <v>8305</v>
      </c>
      <c r="V884">
        <v>7208</v>
      </c>
      <c r="W884">
        <v>8554</v>
      </c>
      <c r="X884">
        <v>7213</v>
      </c>
      <c r="Y884">
        <v>60</v>
      </c>
      <c r="Z884">
        <v>52</v>
      </c>
      <c r="AA884">
        <v>13</v>
      </c>
      <c r="AB884">
        <v>7</v>
      </c>
      <c r="AC884">
        <v>27</v>
      </c>
      <c r="AD884">
        <v>311</v>
      </c>
    </row>
    <row r="885" spans="1:30" ht="15" customHeight="1" x14ac:dyDescent="0.35">
      <c r="A885" s="1">
        <v>31</v>
      </c>
      <c r="B885" s="1" t="s">
        <v>884</v>
      </c>
      <c r="C885" s="2">
        <v>452371</v>
      </c>
      <c r="D885" s="17">
        <v>8720</v>
      </c>
      <c r="E885" s="18">
        <v>4309</v>
      </c>
      <c r="F885">
        <v>1785</v>
      </c>
      <c r="G885">
        <v>1442</v>
      </c>
      <c r="H885">
        <v>513</v>
      </c>
      <c r="I885">
        <v>401</v>
      </c>
      <c r="J885">
        <v>114</v>
      </c>
      <c r="K885">
        <v>32</v>
      </c>
      <c r="L885">
        <v>9</v>
      </c>
      <c r="M885">
        <v>1</v>
      </c>
      <c r="N885">
        <v>8263</v>
      </c>
      <c r="O885">
        <v>20</v>
      </c>
      <c r="P885">
        <v>10</v>
      </c>
      <c r="Q885">
        <f>VLOOKUP(C885,[1]Parish_language_2022b!$1:$1048576,8,FALSE)</f>
        <v>40</v>
      </c>
      <c r="R885">
        <f>VLOOKUP(C885,[1]Parish_language_2022b!$1:$1048576,7,FALSE)</f>
        <v>87</v>
      </c>
      <c r="S885">
        <f>VLOOKUP(C885,[1]Parish_language_2022b!$1:$1048576,6,FALSE)</f>
        <v>8330</v>
      </c>
      <c r="T885">
        <f>VLOOKUP(C885,[1]Parish_language_2022b!$1:$1048576,8,FALSE)</f>
        <v>40</v>
      </c>
      <c r="U885">
        <v>8305</v>
      </c>
      <c r="V885">
        <v>7208</v>
      </c>
      <c r="W885">
        <v>8554</v>
      </c>
      <c r="X885">
        <v>7213</v>
      </c>
      <c r="Y885">
        <v>60</v>
      </c>
      <c r="Z885">
        <v>52</v>
      </c>
      <c r="AA885">
        <v>13</v>
      </c>
      <c r="AB885">
        <v>7</v>
      </c>
      <c r="AC885">
        <v>27</v>
      </c>
      <c r="AD885">
        <v>311</v>
      </c>
    </row>
    <row r="886" spans="1:30" ht="15" customHeight="1" x14ac:dyDescent="0.35">
      <c r="A886" s="1">
        <v>31</v>
      </c>
      <c r="B886" s="1" t="s">
        <v>885</v>
      </c>
      <c r="C886" s="2">
        <v>352087</v>
      </c>
      <c r="D886" s="17">
        <v>757</v>
      </c>
      <c r="E886" s="18">
        <v>323</v>
      </c>
      <c r="F886">
        <v>74</v>
      </c>
      <c r="G886">
        <v>145</v>
      </c>
      <c r="H886">
        <v>51</v>
      </c>
      <c r="I886">
        <v>32</v>
      </c>
      <c r="J886">
        <v>8</v>
      </c>
      <c r="K886">
        <v>6</v>
      </c>
      <c r="L886">
        <v>0</v>
      </c>
      <c r="M886">
        <v>0</v>
      </c>
      <c r="N886">
        <v>726</v>
      </c>
      <c r="O886">
        <v>2</v>
      </c>
      <c r="P886">
        <v>0</v>
      </c>
      <c r="Q886">
        <f>VLOOKUP(C886,[1]Parish_language_2022b!$1:$1048576,8,FALSE)</f>
        <v>5</v>
      </c>
      <c r="R886">
        <f>VLOOKUP(C886,[1]Parish_language_2022b!$1:$1048576,7,FALSE)</f>
        <v>8</v>
      </c>
      <c r="S886">
        <f>VLOOKUP(C886,[1]Parish_language_2022b!$1:$1048576,6,FALSE)</f>
        <v>731</v>
      </c>
      <c r="T886">
        <f>VLOOKUP(C886,[1]Parish_language_2022b!$1:$1048576,8,FALSE)</f>
        <v>5</v>
      </c>
      <c r="U886">
        <v>725</v>
      </c>
      <c r="V886">
        <v>503</v>
      </c>
      <c r="W886">
        <v>755</v>
      </c>
      <c r="X886">
        <v>535</v>
      </c>
      <c r="Y886">
        <v>2</v>
      </c>
      <c r="Z886">
        <v>0</v>
      </c>
      <c r="AA886">
        <v>0</v>
      </c>
      <c r="AB886">
        <v>0</v>
      </c>
      <c r="AC886">
        <v>2</v>
      </c>
      <c r="AD886">
        <v>45</v>
      </c>
    </row>
    <row r="887" spans="1:30" ht="15" customHeight="1" x14ac:dyDescent="0.35">
      <c r="A887" s="1">
        <v>31</v>
      </c>
      <c r="B887" s="1" t="s">
        <v>886</v>
      </c>
      <c r="C887" s="2">
        <v>321930</v>
      </c>
      <c r="D887" s="17">
        <v>3493</v>
      </c>
      <c r="E887" s="18">
        <v>1464</v>
      </c>
      <c r="F887">
        <v>411</v>
      </c>
      <c r="G887">
        <v>529</v>
      </c>
      <c r="H887">
        <v>235</v>
      </c>
      <c r="I887">
        <v>212</v>
      </c>
      <c r="J887">
        <v>62</v>
      </c>
      <c r="K887">
        <v>16</v>
      </c>
      <c r="L887">
        <v>2</v>
      </c>
      <c r="M887">
        <v>0</v>
      </c>
      <c r="N887">
        <v>3305</v>
      </c>
      <c r="O887">
        <v>15</v>
      </c>
      <c r="P887">
        <v>1</v>
      </c>
      <c r="Q887">
        <f>VLOOKUP(C887,[1]Parish_language_2022b!$1:$1048576,8,FALSE)</f>
        <v>17</v>
      </c>
      <c r="R887">
        <f>VLOOKUP(C887,[1]Parish_language_2022b!$1:$1048576,7,FALSE)</f>
        <v>49</v>
      </c>
      <c r="S887">
        <f>VLOOKUP(C887,[1]Parish_language_2022b!$1:$1048576,6,FALSE)</f>
        <v>3316</v>
      </c>
      <c r="T887">
        <f>VLOOKUP(C887,[1]Parish_language_2022b!$1:$1048576,8,FALSE)</f>
        <v>17</v>
      </c>
      <c r="U887">
        <v>3330</v>
      </c>
      <c r="V887">
        <v>2950</v>
      </c>
      <c r="W887">
        <v>3432</v>
      </c>
      <c r="X887">
        <v>2956</v>
      </c>
      <c r="Y887">
        <v>21</v>
      </c>
      <c r="Z887">
        <v>41</v>
      </c>
      <c r="AA887">
        <v>4</v>
      </c>
      <c r="AB887">
        <v>0</v>
      </c>
      <c r="AC887">
        <v>6</v>
      </c>
      <c r="AD887">
        <v>123</v>
      </c>
    </row>
    <row r="888" spans="1:30" ht="15" customHeight="1" x14ac:dyDescent="0.35">
      <c r="A888" s="1">
        <v>31</v>
      </c>
      <c r="B888" s="1" t="s">
        <v>887</v>
      </c>
      <c r="C888" s="2">
        <v>342026</v>
      </c>
      <c r="D888" s="17">
        <v>3678</v>
      </c>
      <c r="E888" s="18">
        <v>1598</v>
      </c>
      <c r="F888">
        <v>485</v>
      </c>
      <c r="G888">
        <v>595</v>
      </c>
      <c r="H888">
        <v>212</v>
      </c>
      <c r="I888">
        <v>214</v>
      </c>
      <c r="J888">
        <v>67</v>
      </c>
      <c r="K888">
        <v>18</v>
      </c>
      <c r="L888">
        <v>6</v>
      </c>
      <c r="M888">
        <v>1</v>
      </c>
      <c r="N888">
        <v>3451</v>
      </c>
      <c r="O888">
        <v>23</v>
      </c>
      <c r="P888">
        <v>3</v>
      </c>
      <c r="Q888">
        <f>VLOOKUP(C888,[1]Parish_language_2022b!$1:$1048576,8,FALSE)</f>
        <v>34</v>
      </c>
      <c r="R888">
        <f>VLOOKUP(C888,[1]Parish_language_2022b!$1:$1048576,7,FALSE)</f>
        <v>83</v>
      </c>
      <c r="S888">
        <f>VLOOKUP(C888,[1]Parish_language_2022b!$1:$1048576,6,FALSE)</f>
        <v>3443</v>
      </c>
      <c r="T888">
        <f>VLOOKUP(C888,[1]Parish_language_2022b!$1:$1048576,8,FALSE)</f>
        <v>34</v>
      </c>
      <c r="U888">
        <v>3486</v>
      </c>
      <c r="V888">
        <v>3163</v>
      </c>
      <c r="W888">
        <v>3613</v>
      </c>
      <c r="X888">
        <v>3180</v>
      </c>
      <c r="Y888">
        <v>22</v>
      </c>
      <c r="Z888">
        <v>25</v>
      </c>
      <c r="AA888">
        <v>6</v>
      </c>
      <c r="AB888">
        <v>1</v>
      </c>
      <c r="AC888">
        <v>9</v>
      </c>
      <c r="AD888">
        <v>139</v>
      </c>
    </row>
    <row r="889" spans="1:30" ht="15" customHeight="1" x14ac:dyDescent="0.35">
      <c r="A889" s="1">
        <v>31</v>
      </c>
      <c r="B889" s="1" t="s">
        <v>888</v>
      </c>
      <c r="C889" s="2">
        <v>342027</v>
      </c>
      <c r="D889" s="17">
        <v>1564</v>
      </c>
      <c r="E889" s="18">
        <v>707</v>
      </c>
      <c r="F889">
        <v>226</v>
      </c>
      <c r="G889">
        <v>283</v>
      </c>
      <c r="H889">
        <v>89</v>
      </c>
      <c r="I889">
        <v>71</v>
      </c>
      <c r="J889">
        <v>32</v>
      </c>
      <c r="K889">
        <v>10</v>
      </c>
      <c r="L889">
        <v>0</v>
      </c>
      <c r="M889">
        <v>1</v>
      </c>
      <c r="N889">
        <v>1505</v>
      </c>
      <c r="O889">
        <v>6</v>
      </c>
      <c r="P889">
        <v>1</v>
      </c>
      <c r="Q889">
        <f>VLOOKUP(C889,[1]Parish_language_2022b!$1:$1048576,8,FALSE)</f>
        <v>19</v>
      </c>
      <c r="R889">
        <f>VLOOKUP(C889,[1]Parish_language_2022b!$1:$1048576,7,FALSE)</f>
        <v>33</v>
      </c>
      <c r="S889">
        <f>VLOOKUP(C889,[1]Parish_language_2022b!$1:$1048576,6,FALSE)</f>
        <v>1472</v>
      </c>
      <c r="T889">
        <f>VLOOKUP(C889,[1]Parish_language_2022b!$1:$1048576,8,FALSE)</f>
        <v>19</v>
      </c>
      <c r="U889">
        <v>1499</v>
      </c>
      <c r="V889">
        <v>1274</v>
      </c>
      <c r="W889">
        <v>1550</v>
      </c>
      <c r="X889">
        <v>1287</v>
      </c>
      <c r="Y889">
        <v>5</v>
      </c>
      <c r="Z889">
        <v>6</v>
      </c>
      <c r="AA889">
        <v>1</v>
      </c>
      <c r="AB889">
        <v>3</v>
      </c>
      <c r="AC889">
        <v>1</v>
      </c>
      <c r="AD889">
        <v>78</v>
      </c>
    </row>
    <row r="890" spans="1:30" ht="15" customHeight="1" x14ac:dyDescent="0.35">
      <c r="A890" s="1">
        <v>31</v>
      </c>
      <c r="B890" s="1" t="s">
        <v>889</v>
      </c>
      <c r="C890" s="2">
        <v>311919</v>
      </c>
      <c r="D890" s="17">
        <v>8031</v>
      </c>
      <c r="E890" s="18">
        <v>3295</v>
      </c>
      <c r="F890">
        <v>1148</v>
      </c>
      <c r="G890">
        <v>1206</v>
      </c>
      <c r="H890">
        <v>439</v>
      </c>
      <c r="I890">
        <v>365</v>
      </c>
      <c r="J890">
        <v>102</v>
      </c>
      <c r="K890">
        <v>25</v>
      </c>
      <c r="L890">
        <v>8</v>
      </c>
      <c r="M890">
        <v>5</v>
      </c>
      <c r="N890">
        <v>7607</v>
      </c>
      <c r="O890">
        <v>26</v>
      </c>
      <c r="P890">
        <v>3</v>
      </c>
      <c r="Q890">
        <f>VLOOKUP(C890,[1]Parish_language_2022b!$1:$1048576,8,FALSE)</f>
        <v>32</v>
      </c>
      <c r="R890">
        <f>VLOOKUP(C890,[1]Parish_language_2022b!$1:$1048576,7,FALSE)</f>
        <v>74</v>
      </c>
      <c r="S890">
        <f>VLOOKUP(C890,[1]Parish_language_2022b!$1:$1048576,6,FALSE)</f>
        <v>7727</v>
      </c>
      <c r="T890">
        <f>VLOOKUP(C890,[1]Parish_language_2022b!$1:$1048576,8,FALSE)</f>
        <v>32</v>
      </c>
      <c r="U890">
        <v>7442</v>
      </c>
      <c r="V890">
        <v>5124</v>
      </c>
      <c r="W890">
        <v>7799</v>
      </c>
      <c r="X890">
        <v>5228</v>
      </c>
      <c r="Y890">
        <v>69</v>
      </c>
      <c r="Z890">
        <v>91</v>
      </c>
      <c r="AA890">
        <v>30</v>
      </c>
      <c r="AB890">
        <v>14</v>
      </c>
      <c r="AC890">
        <v>27</v>
      </c>
      <c r="AD890">
        <v>766</v>
      </c>
    </row>
    <row r="891" spans="1:30" ht="15" customHeight="1" x14ac:dyDescent="0.35">
      <c r="A891" s="1">
        <v>31</v>
      </c>
      <c r="B891" s="1" t="s">
        <v>890</v>
      </c>
      <c r="C891" s="2">
        <v>342025</v>
      </c>
      <c r="D891" s="17">
        <v>5236</v>
      </c>
      <c r="E891" s="18">
        <v>2437</v>
      </c>
      <c r="F891">
        <v>893</v>
      </c>
      <c r="G891">
        <v>884</v>
      </c>
      <c r="H891">
        <v>333</v>
      </c>
      <c r="I891">
        <v>265</v>
      </c>
      <c r="J891">
        <v>83</v>
      </c>
      <c r="K891">
        <v>20</v>
      </c>
      <c r="L891">
        <v>2</v>
      </c>
      <c r="M891">
        <v>0</v>
      </c>
      <c r="N891">
        <v>4878</v>
      </c>
      <c r="O891">
        <v>49</v>
      </c>
      <c r="P891">
        <v>4</v>
      </c>
      <c r="Q891">
        <f>VLOOKUP(C891,[1]Parish_language_2022b!$1:$1048576,8,FALSE)</f>
        <v>40</v>
      </c>
      <c r="R891">
        <f>VLOOKUP(C891,[1]Parish_language_2022b!$1:$1048576,7,FALSE)</f>
        <v>135</v>
      </c>
      <c r="S891">
        <f>VLOOKUP(C891,[1]Parish_language_2022b!$1:$1048576,6,FALSE)</f>
        <v>4924</v>
      </c>
      <c r="T891">
        <f>VLOOKUP(C891,[1]Parish_language_2022b!$1:$1048576,8,FALSE)</f>
        <v>40</v>
      </c>
      <c r="U891">
        <v>4935</v>
      </c>
      <c r="V891">
        <v>4227</v>
      </c>
      <c r="W891">
        <v>5161</v>
      </c>
      <c r="X891">
        <v>4226</v>
      </c>
      <c r="Y891">
        <v>32</v>
      </c>
      <c r="Z891">
        <v>37</v>
      </c>
      <c r="AA891">
        <v>3</v>
      </c>
      <c r="AB891">
        <v>0</v>
      </c>
      <c r="AC891">
        <v>3</v>
      </c>
      <c r="AD891">
        <v>214</v>
      </c>
    </row>
    <row r="892" spans="1:30" ht="15" customHeight="1" x14ac:dyDescent="0.35">
      <c r="A892" s="1">
        <v>31</v>
      </c>
      <c r="B892" s="1" t="s">
        <v>891</v>
      </c>
      <c r="C892" s="2">
        <v>342030</v>
      </c>
      <c r="D892" s="17">
        <v>1707</v>
      </c>
      <c r="E892" s="18">
        <v>780</v>
      </c>
      <c r="F892">
        <v>275</v>
      </c>
      <c r="G892">
        <v>284</v>
      </c>
      <c r="H892">
        <v>89</v>
      </c>
      <c r="I892">
        <v>101</v>
      </c>
      <c r="J892">
        <v>26</v>
      </c>
      <c r="K892">
        <v>4</v>
      </c>
      <c r="L892">
        <v>2</v>
      </c>
      <c r="M892">
        <v>0</v>
      </c>
      <c r="N892">
        <v>1601</v>
      </c>
      <c r="O892">
        <v>4</v>
      </c>
      <c r="P892">
        <v>3</v>
      </c>
      <c r="Q892">
        <f>VLOOKUP(C892,[1]Parish_language_2022b!$1:$1048576,8,FALSE)</f>
        <v>11</v>
      </c>
      <c r="R892">
        <f>VLOOKUP(C892,[1]Parish_language_2022b!$1:$1048576,7,FALSE)</f>
        <v>42</v>
      </c>
      <c r="S892">
        <f>VLOOKUP(C892,[1]Parish_language_2022b!$1:$1048576,6,FALSE)</f>
        <v>1608</v>
      </c>
      <c r="T892">
        <f>VLOOKUP(C892,[1]Parish_language_2022b!$1:$1048576,8,FALSE)</f>
        <v>11</v>
      </c>
      <c r="U892">
        <v>1609</v>
      </c>
      <c r="V892">
        <v>1272</v>
      </c>
      <c r="W892">
        <v>1703</v>
      </c>
      <c r="X892">
        <v>1294</v>
      </c>
      <c r="Y892">
        <v>6</v>
      </c>
      <c r="Z892">
        <v>3</v>
      </c>
      <c r="AA892">
        <v>1</v>
      </c>
      <c r="AB892">
        <v>0</v>
      </c>
      <c r="AC892">
        <v>1</v>
      </c>
      <c r="AD892">
        <v>74</v>
      </c>
    </row>
    <row r="893" spans="1:30" ht="15" customHeight="1" x14ac:dyDescent="0.35">
      <c r="A893" s="1">
        <v>31</v>
      </c>
      <c r="B893" s="1" t="s">
        <v>892</v>
      </c>
      <c r="C893" s="2">
        <v>321907</v>
      </c>
      <c r="D893" s="17">
        <v>1980</v>
      </c>
      <c r="E893" s="18">
        <v>754</v>
      </c>
      <c r="F893">
        <v>130</v>
      </c>
      <c r="G893">
        <v>288</v>
      </c>
      <c r="H893">
        <v>143</v>
      </c>
      <c r="I893">
        <v>139</v>
      </c>
      <c r="J893">
        <v>33</v>
      </c>
      <c r="K893">
        <v>11</v>
      </c>
      <c r="L893">
        <v>3</v>
      </c>
      <c r="M893">
        <v>0</v>
      </c>
      <c r="N893">
        <v>1836</v>
      </c>
      <c r="O893">
        <v>10</v>
      </c>
      <c r="P893">
        <v>2</v>
      </c>
      <c r="Q893">
        <f>VLOOKUP(C893,[1]Parish_language_2022b!$1:$1048576,8,FALSE)</f>
        <v>6</v>
      </c>
      <c r="R893">
        <f>VLOOKUP(C893,[1]Parish_language_2022b!$1:$1048576,7,FALSE)</f>
        <v>21</v>
      </c>
      <c r="S893">
        <f>VLOOKUP(C893,[1]Parish_language_2022b!$1:$1048576,6,FALSE)</f>
        <v>1883</v>
      </c>
      <c r="T893">
        <f>VLOOKUP(C893,[1]Parish_language_2022b!$1:$1048576,8,FALSE)</f>
        <v>6</v>
      </c>
      <c r="U893">
        <v>1706</v>
      </c>
      <c r="V893">
        <v>1380</v>
      </c>
      <c r="W893">
        <v>1833</v>
      </c>
      <c r="X893">
        <v>1329</v>
      </c>
      <c r="Y893">
        <v>35</v>
      </c>
      <c r="Z893">
        <v>54</v>
      </c>
      <c r="AA893">
        <v>24</v>
      </c>
      <c r="AB893">
        <v>10</v>
      </c>
      <c r="AC893">
        <v>19</v>
      </c>
      <c r="AD893">
        <v>49</v>
      </c>
    </row>
    <row r="894" spans="1:30" ht="15" customHeight="1" x14ac:dyDescent="0.35">
      <c r="A894" s="1">
        <v>31</v>
      </c>
      <c r="B894" s="1" t="s">
        <v>893</v>
      </c>
      <c r="C894" s="2">
        <v>342029</v>
      </c>
      <c r="D894" s="17">
        <v>1715</v>
      </c>
      <c r="E894" s="18">
        <v>724</v>
      </c>
      <c r="F894">
        <v>219</v>
      </c>
      <c r="G894">
        <v>270</v>
      </c>
      <c r="H894">
        <v>97</v>
      </c>
      <c r="I894">
        <v>112</v>
      </c>
      <c r="J894">
        <v>42</v>
      </c>
      <c r="K894">
        <v>7</v>
      </c>
      <c r="L894">
        <v>1</v>
      </c>
      <c r="M894">
        <v>0</v>
      </c>
      <c r="N894">
        <v>1621</v>
      </c>
      <c r="O894">
        <v>3</v>
      </c>
      <c r="P894">
        <v>1</v>
      </c>
      <c r="Q894">
        <f>VLOOKUP(C894,[1]Parish_language_2022b!$1:$1048576,8,FALSE)</f>
        <v>10</v>
      </c>
      <c r="R894">
        <f>VLOOKUP(C894,[1]Parish_language_2022b!$1:$1048576,7,FALSE)</f>
        <v>19</v>
      </c>
      <c r="S894">
        <f>VLOOKUP(C894,[1]Parish_language_2022b!$1:$1048576,6,FALSE)</f>
        <v>1630</v>
      </c>
      <c r="T894">
        <f>VLOOKUP(C894,[1]Parish_language_2022b!$1:$1048576,8,FALSE)</f>
        <v>10</v>
      </c>
      <c r="U894">
        <v>1658</v>
      </c>
      <c r="V894">
        <v>1373</v>
      </c>
      <c r="W894">
        <v>1686</v>
      </c>
      <c r="X894">
        <v>1383</v>
      </c>
      <c r="Y894">
        <v>15</v>
      </c>
      <c r="Z894">
        <v>10</v>
      </c>
      <c r="AA894">
        <v>2</v>
      </c>
      <c r="AB894">
        <v>3</v>
      </c>
      <c r="AC894">
        <v>2</v>
      </c>
      <c r="AD894">
        <v>69</v>
      </c>
    </row>
    <row r="895" spans="1:30" ht="15" customHeight="1" x14ac:dyDescent="0.35">
      <c r="A895" s="1">
        <v>31</v>
      </c>
      <c r="B895" s="1" t="s">
        <v>894</v>
      </c>
      <c r="C895" s="2">
        <v>331983</v>
      </c>
      <c r="D895" s="17">
        <v>3807</v>
      </c>
      <c r="E895" s="18">
        <v>1560</v>
      </c>
      <c r="F895">
        <v>382</v>
      </c>
      <c r="G895">
        <v>576</v>
      </c>
      <c r="H895">
        <v>285</v>
      </c>
      <c r="I895">
        <v>268</v>
      </c>
      <c r="J895">
        <v>58</v>
      </c>
      <c r="K895">
        <v>10</v>
      </c>
      <c r="L895">
        <v>2</v>
      </c>
      <c r="M895">
        <v>0</v>
      </c>
      <c r="N895">
        <v>3611</v>
      </c>
      <c r="O895">
        <v>17</v>
      </c>
      <c r="P895">
        <v>4</v>
      </c>
      <c r="Q895">
        <f>VLOOKUP(C895,[1]Parish_language_2022b!$1:$1048576,8,FALSE)</f>
        <v>17</v>
      </c>
      <c r="R895">
        <f>VLOOKUP(C895,[1]Parish_language_2022b!$1:$1048576,7,FALSE)</f>
        <v>99</v>
      </c>
      <c r="S895">
        <f>VLOOKUP(C895,[1]Parish_language_2022b!$1:$1048576,6,FALSE)</f>
        <v>3581</v>
      </c>
      <c r="T895">
        <f>VLOOKUP(C895,[1]Parish_language_2022b!$1:$1048576,8,FALSE)</f>
        <v>17</v>
      </c>
      <c r="U895">
        <v>3559</v>
      </c>
      <c r="V895">
        <v>3105</v>
      </c>
      <c r="W895">
        <v>3696</v>
      </c>
      <c r="X895">
        <v>3050</v>
      </c>
      <c r="Y895">
        <v>41</v>
      </c>
      <c r="Z895">
        <v>29</v>
      </c>
      <c r="AA895">
        <v>11</v>
      </c>
      <c r="AB895">
        <v>7</v>
      </c>
      <c r="AC895">
        <v>20</v>
      </c>
      <c r="AD895">
        <v>130</v>
      </c>
    </row>
    <row r="896" spans="1:30" ht="15" customHeight="1" x14ac:dyDescent="0.35">
      <c r="A896" s="1">
        <v>31</v>
      </c>
      <c r="B896" s="1" t="s">
        <v>895</v>
      </c>
      <c r="C896" s="2">
        <v>331984</v>
      </c>
      <c r="D896" s="17">
        <v>1248</v>
      </c>
      <c r="E896" s="18">
        <v>539</v>
      </c>
      <c r="F896">
        <v>140</v>
      </c>
      <c r="G896">
        <v>207</v>
      </c>
      <c r="H896">
        <v>71</v>
      </c>
      <c r="I896">
        <v>73</v>
      </c>
      <c r="J896">
        <v>20</v>
      </c>
      <c r="K896">
        <v>6</v>
      </c>
      <c r="L896">
        <v>0</v>
      </c>
      <c r="M896">
        <v>0</v>
      </c>
      <c r="N896">
        <v>1171</v>
      </c>
      <c r="O896">
        <v>4</v>
      </c>
      <c r="P896">
        <v>0</v>
      </c>
      <c r="Q896">
        <f>VLOOKUP(C896,[1]Parish_language_2022b!$1:$1048576,8,FALSE)</f>
        <v>6</v>
      </c>
      <c r="R896">
        <f>VLOOKUP(C896,[1]Parish_language_2022b!$1:$1048576,7,FALSE)</f>
        <v>28</v>
      </c>
      <c r="S896">
        <f>VLOOKUP(C896,[1]Parish_language_2022b!$1:$1048576,6,FALSE)</f>
        <v>1163</v>
      </c>
      <c r="T896">
        <f>VLOOKUP(C896,[1]Parish_language_2022b!$1:$1048576,8,FALSE)</f>
        <v>6</v>
      </c>
      <c r="U896">
        <v>1162</v>
      </c>
      <c r="V896">
        <v>897</v>
      </c>
      <c r="W896">
        <v>1220</v>
      </c>
      <c r="X896">
        <v>879</v>
      </c>
      <c r="Y896">
        <v>12</v>
      </c>
      <c r="Z896">
        <v>12</v>
      </c>
      <c r="AA896">
        <v>0</v>
      </c>
      <c r="AB896">
        <v>3</v>
      </c>
      <c r="AC896">
        <v>4</v>
      </c>
      <c r="AD896">
        <v>48</v>
      </c>
    </row>
    <row r="897" spans="1:30" ht="15" customHeight="1" x14ac:dyDescent="0.35">
      <c r="A897" s="1">
        <v>31</v>
      </c>
      <c r="B897" s="1" t="s">
        <v>896</v>
      </c>
      <c r="C897" s="2">
        <v>321931</v>
      </c>
      <c r="D897" s="17">
        <v>3281</v>
      </c>
      <c r="E897" s="18">
        <v>1399</v>
      </c>
      <c r="F897">
        <v>377</v>
      </c>
      <c r="G897">
        <v>550</v>
      </c>
      <c r="H897">
        <v>216</v>
      </c>
      <c r="I897">
        <v>211</v>
      </c>
      <c r="J897">
        <v>48</v>
      </c>
      <c r="K897">
        <v>9</v>
      </c>
      <c r="L897">
        <v>0</v>
      </c>
      <c r="M897">
        <v>3</v>
      </c>
      <c r="N897">
        <v>3120</v>
      </c>
      <c r="O897">
        <v>2</v>
      </c>
      <c r="P897">
        <v>2</v>
      </c>
      <c r="Q897">
        <f>VLOOKUP(C897,[1]Parish_language_2022b!$1:$1048576,8,FALSE)</f>
        <v>16</v>
      </c>
      <c r="R897">
        <f>VLOOKUP(C897,[1]Parish_language_2022b!$1:$1048576,7,FALSE)</f>
        <v>68</v>
      </c>
      <c r="S897">
        <f>VLOOKUP(C897,[1]Parish_language_2022b!$1:$1048576,6,FALSE)</f>
        <v>3117</v>
      </c>
      <c r="T897">
        <f>VLOOKUP(C897,[1]Parish_language_2022b!$1:$1048576,8,FALSE)</f>
        <v>16</v>
      </c>
      <c r="U897">
        <v>3063</v>
      </c>
      <c r="V897">
        <v>2410</v>
      </c>
      <c r="W897">
        <v>3229</v>
      </c>
      <c r="X897">
        <v>2436</v>
      </c>
      <c r="Y897">
        <v>16</v>
      </c>
      <c r="Z897">
        <v>19</v>
      </c>
      <c r="AA897">
        <v>2</v>
      </c>
      <c r="AB897">
        <v>1</v>
      </c>
      <c r="AC897">
        <v>7</v>
      </c>
      <c r="AD897">
        <v>121</v>
      </c>
    </row>
    <row r="898" spans="1:30" ht="15" customHeight="1" x14ac:dyDescent="0.35">
      <c r="A898" s="1">
        <v>31</v>
      </c>
      <c r="B898" s="1" t="s">
        <v>897</v>
      </c>
      <c r="C898" s="2">
        <v>342019</v>
      </c>
      <c r="D898" s="17">
        <v>1993</v>
      </c>
      <c r="E898" s="18">
        <v>845</v>
      </c>
      <c r="F898">
        <v>199</v>
      </c>
      <c r="G898">
        <v>369</v>
      </c>
      <c r="H898">
        <v>126</v>
      </c>
      <c r="I898">
        <v>115</v>
      </c>
      <c r="J898">
        <v>33</v>
      </c>
      <c r="K898">
        <v>10</v>
      </c>
      <c r="L898">
        <v>4</v>
      </c>
      <c r="M898">
        <v>1</v>
      </c>
      <c r="N898">
        <v>1893</v>
      </c>
      <c r="O898">
        <v>9</v>
      </c>
      <c r="P898">
        <v>1</v>
      </c>
      <c r="Q898">
        <f>VLOOKUP(C898,[1]Parish_language_2022b!$1:$1048576,8,FALSE)</f>
        <v>15</v>
      </c>
      <c r="R898">
        <f>VLOOKUP(C898,[1]Parish_language_2022b!$1:$1048576,7,FALSE)</f>
        <v>49</v>
      </c>
      <c r="S898">
        <f>VLOOKUP(C898,[1]Parish_language_2022b!$1:$1048576,6,FALSE)</f>
        <v>1875</v>
      </c>
      <c r="T898">
        <f>VLOOKUP(C898,[1]Parish_language_2022b!$1:$1048576,8,FALSE)</f>
        <v>15</v>
      </c>
      <c r="U898">
        <v>1911</v>
      </c>
      <c r="V898">
        <v>1458</v>
      </c>
      <c r="W898">
        <v>1980</v>
      </c>
      <c r="X898">
        <v>1459</v>
      </c>
      <c r="Y898">
        <v>11</v>
      </c>
      <c r="Z898">
        <v>4</v>
      </c>
      <c r="AA898">
        <v>3</v>
      </c>
      <c r="AB898">
        <v>0</v>
      </c>
      <c r="AC898">
        <v>2</v>
      </c>
      <c r="AD898">
        <v>77</v>
      </c>
    </row>
    <row r="899" spans="1:30" ht="15" customHeight="1" x14ac:dyDescent="0.35">
      <c r="A899" s="1">
        <v>31</v>
      </c>
      <c r="B899" s="1" t="s">
        <v>898</v>
      </c>
      <c r="C899" s="2">
        <v>342035</v>
      </c>
      <c r="D899" s="17">
        <v>3161</v>
      </c>
      <c r="E899" s="18">
        <v>1412</v>
      </c>
      <c r="F899">
        <v>466</v>
      </c>
      <c r="G899">
        <v>518</v>
      </c>
      <c r="H899">
        <v>172</v>
      </c>
      <c r="I899">
        <v>184</v>
      </c>
      <c r="J899">
        <v>49</v>
      </c>
      <c r="K899">
        <v>15</v>
      </c>
      <c r="L899">
        <v>6</v>
      </c>
      <c r="M899">
        <v>2</v>
      </c>
      <c r="N899">
        <v>2980</v>
      </c>
      <c r="O899">
        <v>19</v>
      </c>
      <c r="P899">
        <v>2</v>
      </c>
      <c r="Q899">
        <f>VLOOKUP(C899,[1]Parish_language_2022b!$1:$1048576,8,FALSE)</f>
        <v>0</v>
      </c>
      <c r="R899">
        <f>VLOOKUP(C899,[1]Parish_language_2022b!$1:$1048576,7,FALSE)</f>
        <v>0</v>
      </c>
      <c r="S899">
        <f>VLOOKUP(C899,[1]Parish_language_2022b!$1:$1048576,6,FALSE)</f>
        <v>107</v>
      </c>
      <c r="T899">
        <f>VLOOKUP(C899,[1]Parish_language_2022b!$1:$1048576,8,FALSE)</f>
        <v>0</v>
      </c>
      <c r="U899">
        <v>3013</v>
      </c>
      <c r="V899">
        <v>2573</v>
      </c>
      <c r="W899">
        <v>3107</v>
      </c>
      <c r="X899">
        <v>2597</v>
      </c>
      <c r="Y899">
        <v>27</v>
      </c>
      <c r="Z899">
        <v>24</v>
      </c>
      <c r="AA899">
        <v>1</v>
      </c>
      <c r="AB899">
        <v>6</v>
      </c>
      <c r="AC899">
        <v>8</v>
      </c>
      <c r="AD899">
        <v>3</v>
      </c>
    </row>
    <row r="900" spans="1:30" ht="15" customHeight="1" x14ac:dyDescent="0.35">
      <c r="A900" s="1">
        <v>31</v>
      </c>
      <c r="B900" s="1" t="s">
        <v>899</v>
      </c>
      <c r="C900" s="2">
        <v>352101</v>
      </c>
      <c r="D900" s="17">
        <v>2049</v>
      </c>
      <c r="E900" s="18">
        <v>990</v>
      </c>
      <c r="F900">
        <v>380</v>
      </c>
      <c r="G900">
        <v>358</v>
      </c>
      <c r="H900">
        <v>116</v>
      </c>
      <c r="I900">
        <v>93</v>
      </c>
      <c r="J900">
        <v>27</v>
      </c>
      <c r="K900">
        <v>9</v>
      </c>
      <c r="L900">
        <v>3</v>
      </c>
      <c r="M900">
        <v>0</v>
      </c>
      <c r="N900">
        <v>1941</v>
      </c>
      <c r="O900">
        <v>4</v>
      </c>
      <c r="P900">
        <v>0</v>
      </c>
      <c r="Q900">
        <f>VLOOKUP(C900,[1]Parish_language_2022b!$1:$1048576,8,FALSE)</f>
        <v>6</v>
      </c>
      <c r="R900">
        <f>VLOOKUP(C900,[1]Parish_language_2022b!$1:$1048576,7,FALSE)</f>
        <v>25</v>
      </c>
      <c r="S900">
        <f>VLOOKUP(C900,[1]Parish_language_2022b!$1:$1048576,6,FALSE)</f>
        <v>1969</v>
      </c>
      <c r="T900">
        <f>VLOOKUP(C900,[1]Parish_language_2022b!$1:$1048576,8,FALSE)</f>
        <v>6</v>
      </c>
      <c r="U900">
        <v>1961</v>
      </c>
      <c r="V900">
        <v>1501</v>
      </c>
      <c r="W900">
        <v>2027</v>
      </c>
      <c r="X900">
        <v>1556</v>
      </c>
      <c r="Y900">
        <v>9</v>
      </c>
      <c r="Z900">
        <v>5</v>
      </c>
      <c r="AA900">
        <v>6</v>
      </c>
      <c r="AB900">
        <v>1</v>
      </c>
      <c r="AC900">
        <v>3</v>
      </c>
      <c r="AD900">
        <v>146</v>
      </c>
    </row>
    <row r="901" spans="1:30" ht="15" customHeight="1" x14ac:dyDescent="0.35">
      <c r="A901" s="1">
        <v>31</v>
      </c>
      <c r="B901" s="1" t="s">
        <v>900</v>
      </c>
      <c r="C901" s="2">
        <v>342034</v>
      </c>
      <c r="D901" s="17">
        <v>1674</v>
      </c>
      <c r="E901" s="18">
        <v>717</v>
      </c>
      <c r="F901">
        <v>192</v>
      </c>
      <c r="G901">
        <v>275</v>
      </c>
      <c r="H901">
        <v>114</v>
      </c>
      <c r="I901">
        <v>94</v>
      </c>
      <c r="J901">
        <v>31</v>
      </c>
      <c r="K901">
        <v>4</v>
      </c>
      <c r="L901">
        <v>0</v>
      </c>
      <c r="M901">
        <v>0</v>
      </c>
      <c r="N901">
        <v>1562</v>
      </c>
      <c r="O901">
        <v>13</v>
      </c>
      <c r="P901">
        <v>3</v>
      </c>
      <c r="Q901">
        <f>VLOOKUP(C901,[1]Parish_language_2022b!$1:$1048576,8,FALSE)</f>
        <v>8</v>
      </c>
      <c r="R901">
        <f>VLOOKUP(C901,[1]Parish_language_2022b!$1:$1048576,7,FALSE)</f>
        <v>50</v>
      </c>
      <c r="S901">
        <f>VLOOKUP(C901,[1]Parish_language_2022b!$1:$1048576,6,FALSE)</f>
        <v>1558</v>
      </c>
      <c r="T901">
        <f>VLOOKUP(C901,[1]Parish_language_2022b!$1:$1048576,8,FALSE)</f>
        <v>8</v>
      </c>
      <c r="U901">
        <v>1600</v>
      </c>
      <c r="V901">
        <v>1276</v>
      </c>
      <c r="W901">
        <v>1648</v>
      </c>
      <c r="X901">
        <v>1300</v>
      </c>
      <c r="Y901">
        <v>5</v>
      </c>
      <c r="Z901">
        <v>10</v>
      </c>
      <c r="AA901">
        <v>4</v>
      </c>
      <c r="AB901">
        <v>2</v>
      </c>
      <c r="AC901">
        <v>6</v>
      </c>
      <c r="AD901">
        <v>68</v>
      </c>
    </row>
    <row r="902" spans="1:30" ht="15" customHeight="1" x14ac:dyDescent="0.35">
      <c r="A902" s="1">
        <v>31</v>
      </c>
      <c r="B902" s="1" t="s">
        <v>901</v>
      </c>
      <c r="C902" s="2">
        <v>331987</v>
      </c>
      <c r="D902" s="17">
        <v>4481</v>
      </c>
      <c r="E902" s="18">
        <v>1839</v>
      </c>
      <c r="F902">
        <v>445</v>
      </c>
      <c r="G902">
        <v>670</v>
      </c>
      <c r="H902">
        <v>330</v>
      </c>
      <c r="I902">
        <v>335</v>
      </c>
      <c r="J902">
        <v>65</v>
      </c>
      <c r="K902">
        <v>12</v>
      </c>
      <c r="L902">
        <v>1</v>
      </c>
      <c r="M902">
        <v>1</v>
      </c>
      <c r="N902">
        <v>4249</v>
      </c>
      <c r="O902">
        <v>10</v>
      </c>
      <c r="P902">
        <v>3</v>
      </c>
      <c r="Q902">
        <f>VLOOKUP(C902,[1]Parish_language_2022b!$1:$1048576,8,FALSE)</f>
        <v>18</v>
      </c>
      <c r="R902">
        <f>VLOOKUP(C902,[1]Parish_language_2022b!$1:$1048576,7,FALSE)</f>
        <v>76</v>
      </c>
      <c r="S902">
        <f>VLOOKUP(C902,[1]Parish_language_2022b!$1:$1048576,6,FALSE)</f>
        <v>4242</v>
      </c>
      <c r="T902">
        <f>VLOOKUP(C902,[1]Parish_language_2022b!$1:$1048576,8,FALSE)</f>
        <v>18</v>
      </c>
      <c r="U902">
        <v>4179</v>
      </c>
      <c r="V902">
        <v>3794</v>
      </c>
      <c r="W902">
        <v>4327</v>
      </c>
      <c r="X902">
        <v>3760</v>
      </c>
      <c r="Y902">
        <v>53</v>
      </c>
      <c r="Z902">
        <v>53</v>
      </c>
      <c r="AA902">
        <v>35</v>
      </c>
      <c r="AB902">
        <v>14</v>
      </c>
      <c r="AC902">
        <v>4</v>
      </c>
      <c r="AD902">
        <v>142</v>
      </c>
    </row>
    <row r="903" spans="1:30" ht="15" customHeight="1" x14ac:dyDescent="0.35">
      <c r="A903" s="1">
        <v>31</v>
      </c>
      <c r="B903" s="1" t="s">
        <v>902</v>
      </c>
      <c r="C903" s="2">
        <v>342036</v>
      </c>
      <c r="D903" s="17">
        <v>380</v>
      </c>
      <c r="E903" s="18">
        <v>171</v>
      </c>
      <c r="F903">
        <v>46</v>
      </c>
      <c r="G903">
        <v>80</v>
      </c>
      <c r="H903">
        <v>17</v>
      </c>
      <c r="I903">
        <v>15</v>
      </c>
      <c r="J903">
        <v>10</v>
      </c>
      <c r="K903">
        <v>2</v>
      </c>
      <c r="L903">
        <v>0</v>
      </c>
      <c r="M903">
        <v>0</v>
      </c>
      <c r="N903">
        <v>372</v>
      </c>
      <c r="O903">
        <v>0</v>
      </c>
      <c r="P903">
        <v>1</v>
      </c>
      <c r="Q903">
        <f>VLOOKUP(C903,[1]Parish_language_2022b!$1:$1048576,8,FALSE)</f>
        <v>7</v>
      </c>
      <c r="R903">
        <f>VLOOKUP(C903,[1]Parish_language_2022b!$1:$1048576,7,FALSE)</f>
        <v>6</v>
      </c>
      <c r="S903">
        <f>VLOOKUP(C903,[1]Parish_language_2022b!$1:$1048576,6,FALSE)</f>
        <v>361</v>
      </c>
      <c r="T903">
        <f>VLOOKUP(C903,[1]Parish_language_2022b!$1:$1048576,8,FALSE)</f>
        <v>7</v>
      </c>
      <c r="U903">
        <v>364</v>
      </c>
      <c r="V903">
        <v>252</v>
      </c>
      <c r="W903">
        <v>379</v>
      </c>
      <c r="X903">
        <v>256</v>
      </c>
      <c r="Y903">
        <v>0</v>
      </c>
      <c r="Z903">
        <v>3</v>
      </c>
      <c r="AA903">
        <v>0</v>
      </c>
      <c r="AB903">
        <v>0</v>
      </c>
      <c r="AC903">
        <v>0</v>
      </c>
      <c r="AD903">
        <v>24</v>
      </c>
    </row>
    <row r="904" spans="1:30" ht="15" customHeight="1" x14ac:dyDescent="0.35">
      <c r="A904" s="1">
        <v>31</v>
      </c>
      <c r="B904" s="1" t="s">
        <v>903</v>
      </c>
      <c r="C904" s="2">
        <v>452387</v>
      </c>
      <c r="D904" s="17">
        <v>1051</v>
      </c>
      <c r="E904" s="18">
        <v>488</v>
      </c>
      <c r="F904">
        <v>160</v>
      </c>
      <c r="G904">
        <v>195</v>
      </c>
      <c r="H904">
        <v>65</v>
      </c>
      <c r="I904">
        <v>48</v>
      </c>
      <c r="J904">
        <v>11</v>
      </c>
      <c r="K904">
        <v>8</v>
      </c>
      <c r="L904">
        <v>0</v>
      </c>
      <c r="M904">
        <v>0</v>
      </c>
      <c r="N904">
        <v>1009</v>
      </c>
      <c r="O904">
        <v>1</v>
      </c>
      <c r="P904">
        <v>1</v>
      </c>
      <c r="Q904">
        <f>VLOOKUP(C904,[1]Parish_language_2022b!$1:$1048576,8,FALSE)</f>
        <v>9</v>
      </c>
      <c r="R904">
        <f>VLOOKUP(C904,[1]Parish_language_2022b!$1:$1048576,7,FALSE)</f>
        <v>8</v>
      </c>
      <c r="S904">
        <f>VLOOKUP(C904,[1]Parish_language_2022b!$1:$1048576,6,FALSE)</f>
        <v>1007</v>
      </c>
      <c r="T904">
        <f>VLOOKUP(C904,[1]Parish_language_2022b!$1:$1048576,8,FALSE)</f>
        <v>9</v>
      </c>
      <c r="U904">
        <v>1005</v>
      </c>
      <c r="V904">
        <v>775</v>
      </c>
      <c r="W904">
        <v>1042</v>
      </c>
      <c r="X904">
        <v>782</v>
      </c>
      <c r="Y904">
        <v>9</v>
      </c>
      <c r="Z904">
        <v>0</v>
      </c>
      <c r="AA904">
        <v>0</v>
      </c>
      <c r="AB904">
        <v>0</v>
      </c>
      <c r="AC904">
        <v>0</v>
      </c>
      <c r="AD904">
        <v>38</v>
      </c>
    </row>
    <row r="905" spans="1:30" ht="15" customHeight="1" x14ac:dyDescent="0.35">
      <c r="A905" s="1">
        <v>31</v>
      </c>
      <c r="B905" s="1" t="s">
        <v>904</v>
      </c>
      <c r="C905" s="2">
        <v>452374</v>
      </c>
      <c r="D905" s="17">
        <v>95</v>
      </c>
      <c r="E905" s="18">
        <v>47</v>
      </c>
      <c r="F905">
        <v>16</v>
      </c>
      <c r="G905">
        <v>21</v>
      </c>
      <c r="H905">
        <v>6</v>
      </c>
      <c r="I905">
        <v>1</v>
      </c>
      <c r="J905">
        <v>1</v>
      </c>
      <c r="K905">
        <v>0</v>
      </c>
      <c r="L905">
        <v>2</v>
      </c>
      <c r="M905">
        <v>0</v>
      </c>
      <c r="N905">
        <v>91</v>
      </c>
      <c r="O905">
        <v>0</v>
      </c>
      <c r="P905">
        <v>0</v>
      </c>
      <c r="Q905">
        <f>VLOOKUP(C905,[1]Parish_language_2022b!$1:$1048576,8,FALSE)</f>
        <v>0</v>
      </c>
      <c r="R905">
        <f>VLOOKUP(C905,[1]Parish_language_2022b!$1:$1048576,7,FALSE)</f>
        <v>0</v>
      </c>
      <c r="S905">
        <f>VLOOKUP(C905,[1]Parish_language_2022b!$1:$1048576,6,FALSE)</f>
        <v>94</v>
      </c>
      <c r="T905">
        <f>VLOOKUP(C905,[1]Parish_language_2022b!$1:$1048576,8,FALSE)</f>
        <v>0</v>
      </c>
      <c r="U905">
        <v>89</v>
      </c>
      <c r="V905">
        <v>41</v>
      </c>
      <c r="W905">
        <v>95</v>
      </c>
      <c r="X905">
        <v>41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2</v>
      </c>
    </row>
    <row r="906" spans="1:30" ht="15" customHeight="1" x14ac:dyDescent="0.35">
      <c r="A906" s="1">
        <v>31</v>
      </c>
      <c r="B906" s="1" t="s">
        <v>905</v>
      </c>
      <c r="C906" s="2">
        <v>311913</v>
      </c>
      <c r="D906" s="17">
        <v>7864</v>
      </c>
      <c r="E906" s="18">
        <v>3503</v>
      </c>
      <c r="F906">
        <v>1106</v>
      </c>
      <c r="G906">
        <v>1360</v>
      </c>
      <c r="H906">
        <v>465</v>
      </c>
      <c r="I906">
        <v>406</v>
      </c>
      <c r="J906">
        <v>129</v>
      </c>
      <c r="K906">
        <v>23</v>
      </c>
      <c r="L906">
        <v>5</v>
      </c>
      <c r="M906">
        <v>7</v>
      </c>
      <c r="N906">
        <v>7368</v>
      </c>
      <c r="O906">
        <v>50</v>
      </c>
      <c r="P906">
        <v>12</v>
      </c>
      <c r="Q906">
        <f>VLOOKUP(C906,[1]Parish_language_2022b!$1:$1048576,8,FALSE)</f>
        <v>34</v>
      </c>
      <c r="R906">
        <f>VLOOKUP(C906,[1]Parish_language_2022b!$1:$1048576,7,FALSE)</f>
        <v>84</v>
      </c>
      <c r="S906">
        <f>VLOOKUP(C906,[1]Parish_language_2022b!$1:$1048576,6,FALSE)</f>
        <v>7542</v>
      </c>
      <c r="T906">
        <f>VLOOKUP(C906,[1]Parish_language_2022b!$1:$1048576,8,FALSE)</f>
        <v>34</v>
      </c>
      <c r="U906">
        <v>7000</v>
      </c>
      <c r="V906">
        <v>5975</v>
      </c>
      <c r="W906">
        <v>7327</v>
      </c>
      <c r="X906">
        <v>5791</v>
      </c>
      <c r="Y906">
        <v>162</v>
      </c>
      <c r="Z906">
        <v>213</v>
      </c>
      <c r="AA906">
        <v>88</v>
      </c>
      <c r="AB906">
        <v>7</v>
      </c>
      <c r="AC906">
        <v>54</v>
      </c>
      <c r="AD906">
        <v>218</v>
      </c>
    </row>
    <row r="907" spans="1:30" ht="15" customHeight="1" x14ac:dyDescent="0.35">
      <c r="A907" s="1">
        <v>31</v>
      </c>
      <c r="B907" s="1" t="s">
        <v>906</v>
      </c>
      <c r="C907" s="2">
        <v>342039</v>
      </c>
      <c r="D907" s="17">
        <v>14097</v>
      </c>
      <c r="E907" s="18">
        <v>6428</v>
      </c>
      <c r="F907">
        <v>2407</v>
      </c>
      <c r="G907">
        <v>2160</v>
      </c>
      <c r="H907">
        <v>846</v>
      </c>
      <c r="I907">
        <v>705</v>
      </c>
      <c r="J907">
        <v>215</v>
      </c>
      <c r="K907">
        <v>65</v>
      </c>
      <c r="L907">
        <v>11</v>
      </c>
      <c r="M907">
        <v>2</v>
      </c>
      <c r="N907">
        <v>12549</v>
      </c>
      <c r="O907">
        <v>295</v>
      </c>
      <c r="P907">
        <v>39</v>
      </c>
      <c r="Q907">
        <f>VLOOKUP(C907,[1]Parish_language_2022b!$1:$1048576,8,FALSE)</f>
        <v>130</v>
      </c>
      <c r="R907">
        <f>VLOOKUP(C907,[1]Parish_language_2022b!$1:$1048576,7,FALSE)</f>
        <v>376</v>
      </c>
      <c r="S907">
        <f>VLOOKUP(C907,[1]Parish_language_2022b!$1:$1048576,6,FALSE)</f>
        <v>13155</v>
      </c>
      <c r="T907">
        <f>VLOOKUP(C907,[1]Parish_language_2022b!$1:$1048576,8,FALSE)</f>
        <v>130</v>
      </c>
      <c r="U907">
        <v>12672</v>
      </c>
      <c r="V907">
        <v>11550</v>
      </c>
      <c r="W907">
        <v>13713</v>
      </c>
      <c r="X907">
        <v>11519</v>
      </c>
      <c r="Y907">
        <v>90</v>
      </c>
      <c r="Z907">
        <v>168</v>
      </c>
      <c r="AA907">
        <v>50</v>
      </c>
      <c r="AB907">
        <v>4</v>
      </c>
      <c r="AC907">
        <v>53</v>
      </c>
      <c r="AD907">
        <v>562</v>
      </c>
    </row>
    <row r="908" spans="1:30" ht="15" customHeight="1" x14ac:dyDescent="0.35">
      <c r="A908" s="1">
        <v>31</v>
      </c>
      <c r="B908" s="1" t="s">
        <v>907</v>
      </c>
      <c r="C908" s="2">
        <v>342038</v>
      </c>
      <c r="D908" s="17">
        <v>7654</v>
      </c>
      <c r="E908" s="18">
        <v>3635</v>
      </c>
      <c r="F908">
        <v>1461</v>
      </c>
      <c r="G908">
        <v>1110</v>
      </c>
      <c r="H908">
        <v>511</v>
      </c>
      <c r="I908">
        <v>402</v>
      </c>
      <c r="J908">
        <v>123</v>
      </c>
      <c r="K908">
        <v>28</v>
      </c>
      <c r="L908">
        <v>3</v>
      </c>
      <c r="M908">
        <v>4</v>
      </c>
      <c r="N908">
        <v>6697</v>
      </c>
      <c r="O908">
        <v>181</v>
      </c>
      <c r="P908">
        <v>35</v>
      </c>
      <c r="Q908">
        <f>VLOOKUP(C908,[1]Parish_language_2022b!$1:$1048576,8,FALSE)</f>
        <v>100</v>
      </c>
      <c r="R908">
        <f>VLOOKUP(C908,[1]Parish_language_2022b!$1:$1048576,7,FALSE)</f>
        <v>286</v>
      </c>
      <c r="S908">
        <f>VLOOKUP(C908,[1]Parish_language_2022b!$1:$1048576,6,FALSE)</f>
        <v>7032</v>
      </c>
      <c r="T908">
        <f>VLOOKUP(C908,[1]Parish_language_2022b!$1:$1048576,8,FALSE)</f>
        <v>100</v>
      </c>
      <c r="U908">
        <v>6669</v>
      </c>
      <c r="V908">
        <v>6097</v>
      </c>
      <c r="W908">
        <v>7461</v>
      </c>
      <c r="X908">
        <v>6063</v>
      </c>
      <c r="Y908">
        <v>38</v>
      </c>
      <c r="Z908">
        <v>73</v>
      </c>
      <c r="AA908">
        <v>17</v>
      </c>
      <c r="AB908">
        <v>7</v>
      </c>
      <c r="AC908">
        <v>39</v>
      </c>
      <c r="AD908">
        <v>273</v>
      </c>
    </row>
    <row r="909" spans="1:30" ht="15" customHeight="1" x14ac:dyDescent="0.35">
      <c r="A909" s="1">
        <v>31</v>
      </c>
      <c r="B909" s="1" t="s">
        <v>908</v>
      </c>
      <c r="C909" s="2">
        <v>342040</v>
      </c>
      <c r="D909" s="17">
        <v>1416</v>
      </c>
      <c r="E909" s="18">
        <v>643</v>
      </c>
      <c r="F909">
        <v>205</v>
      </c>
      <c r="G909">
        <v>245</v>
      </c>
      <c r="H909">
        <v>91</v>
      </c>
      <c r="I909">
        <v>82</v>
      </c>
      <c r="J909">
        <v>21</v>
      </c>
      <c r="K909">
        <v>3</v>
      </c>
      <c r="L909">
        <v>0</v>
      </c>
      <c r="M909">
        <v>0</v>
      </c>
      <c r="N909">
        <v>1287</v>
      </c>
      <c r="O909">
        <v>11</v>
      </c>
      <c r="P909">
        <v>0</v>
      </c>
      <c r="Q909">
        <f>VLOOKUP(C909,[1]Parish_language_2022b!$1:$1048576,8,FALSE)</f>
        <v>15</v>
      </c>
      <c r="R909">
        <f>VLOOKUP(C909,[1]Parish_language_2022b!$1:$1048576,7,FALSE)</f>
        <v>50</v>
      </c>
      <c r="S909">
        <f>VLOOKUP(C909,[1]Parish_language_2022b!$1:$1048576,6,FALSE)</f>
        <v>1298</v>
      </c>
      <c r="T909">
        <f>VLOOKUP(C909,[1]Parish_language_2022b!$1:$1048576,8,FALSE)</f>
        <v>15</v>
      </c>
      <c r="U909">
        <v>1340</v>
      </c>
      <c r="V909">
        <v>1182</v>
      </c>
      <c r="W909">
        <v>1396</v>
      </c>
      <c r="X909">
        <v>1198</v>
      </c>
      <c r="Y909">
        <v>3</v>
      </c>
      <c r="Z909">
        <v>5</v>
      </c>
      <c r="AA909">
        <v>4</v>
      </c>
      <c r="AB909">
        <v>0</v>
      </c>
      <c r="AC909">
        <v>0</v>
      </c>
      <c r="AD909">
        <v>34</v>
      </c>
    </row>
    <row r="910" spans="1:30" ht="15" customHeight="1" x14ac:dyDescent="0.35">
      <c r="A910" s="1">
        <v>31</v>
      </c>
      <c r="B910" s="1" t="s">
        <v>909</v>
      </c>
      <c r="C910" s="2">
        <v>352092</v>
      </c>
      <c r="D910" s="17">
        <v>1048</v>
      </c>
      <c r="E910" s="18">
        <v>503</v>
      </c>
      <c r="F910">
        <v>153</v>
      </c>
      <c r="G910">
        <v>233</v>
      </c>
      <c r="H910">
        <v>60</v>
      </c>
      <c r="I910">
        <v>41</v>
      </c>
      <c r="J910">
        <v>11</v>
      </c>
      <c r="K910">
        <v>4</v>
      </c>
      <c r="L910">
        <v>2</v>
      </c>
      <c r="M910">
        <v>0</v>
      </c>
      <c r="N910">
        <v>1028</v>
      </c>
      <c r="O910">
        <v>4</v>
      </c>
      <c r="P910">
        <v>0</v>
      </c>
      <c r="Q910">
        <f>VLOOKUP(C910,[1]Parish_language_2022b!$1:$1048576,8,FALSE)</f>
        <v>5</v>
      </c>
      <c r="R910">
        <f>VLOOKUP(C910,[1]Parish_language_2022b!$1:$1048576,7,FALSE)</f>
        <v>12</v>
      </c>
      <c r="S910">
        <f>VLOOKUP(C910,[1]Parish_language_2022b!$1:$1048576,6,FALSE)</f>
        <v>1019</v>
      </c>
      <c r="T910">
        <f>VLOOKUP(C910,[1]Parish_language_2022b!$1:$1048576,8,FALSE)</f>
        <v>5</v>
      </c>
      <c r="U910">
        <v>1015</v>
      </c>
      <c r="V910">
        <v>762</v>
      </c>
      <c r="W910">
        <v>1040</v>
      </c>
      <c r="X910">
        <v>797</v>
      </c>
      <c r="Y910">
        <v>6</v>
      </c>
      <c r="Z910">
        <v>0</v>
      </c>
      <c r="AA910">
        <v>3</v>
      </c>
      <c r="AB910">
        <v>1</v>
      </c>
      <c r="AC910">
        <v>0</v>
      </c>
      <c r="AD910">
        <v>70</v>
      </c>
    </row>
    <row r="911" spans="1:30" ht="15" customHeight="1" x14ac:dyDescent="0.35">
      <c r="A911" s="1">
        <v>31</v>
      </c>
      <c r="B911" s="1" t="s">
        <v>910</v>
      </c>
      <c r="C911" s="2">
        <v>342015</v>
      </c>
      <c r="D911" s="17">
        <v>2552</v>
      </c>
      <c r="E911" s="18">
        <v>1226</v>
      </c>
      <c r="F911">
        <v>470</v>
      </c>
      <c r="G911">
        <v>443</v>
      </c>
      <c r="H911">
        <v>147</v>
      </c>
      <c r="I911">
        <v>108</v>
      </c>
      <c r="J911">
        <v>52</v>
      </c>
      <c r="K911">
        <v>5</v>
      </c>
      <c r="L911">
        <v>2</v>
      </c>
      <c r="M911">
        <v>0</v>
      </c>
      <c r="N911">
        <v>2444</v>
      </c>
      <c r="O911">
        <v>6</v>
      </c>
      <c r="P911">
        <v>1</v>
      </c>
      <c r="Q911">
        <f>VLOOKUP(C911,[1]Parish_language_2022b!$1:$1048576,8,FALSE)</f>
        <v>18</v>
      </c>
      <c r="R911">
        <f>VLOOKUP(C911,[1]Parish_language_2022b!$1:$1048576,7,FALSE)</f>
        <v>53</v>
      </c>
      <c r="S911">
        <f>VLOOKUP(C911,[1]Parish_language_2022b!$1:$1048576,6,FALSE)</f>
        <v>2415</v>
      </c>
      <c r="T911">
        <f>VLOOKUP(C911,[1]Parish_language_2022b!$1:$1048576,8,FALSE)</f>
        <v>18</v>
      </c>
      <c r="U911">
        <v>2463</v>
      </c>
      <c r="V911">
        <v>1973</v>
      </c>
      <c r="W911">
        <v>2500</v>
      </c>
      <c r="X911">
        <v>1975</v>
      </c>
      <c r="Y911">
        <v>8</v>
      </c>
      <c r="Z911">
        <v>20</v>
      </c>
      <c r="AA911">
        <v>0</v>
      </c>
      <c r="AB911">
        <v>1</v>
      </c>
      <c r="AC911">
        <v>8</v>
      </c>
      <c r="AD911">
        <v>124</v>
      </c>
    </row>
    <row r="912" spans="1:30" ht="15" customHeight="1" x14ac:dyDescent="0.35">
      <c r="A912" s="1">
        <v>31</v>
      </c>
      <c r="B912" s="1" t="s">
        <v>911</v>
      </c>
      <c r="C912" s="2">
        <v>342041</v>
      </c>
      <c r="D912" s="17">
        <v>760</v>
      </c>
      <c r="E912" s="18">
        <v>313</v>
      </c>
      <c r="F912">
        <v>71</v>
      </c>
      <c r="G912">
        <v>124</v>
      </c>
      <c r="H912">
        <v>52</v>
      </c>
      <c r="I912">
        <v>41</v>
      </c>
      <c r="J912">
        <v>20</v>
      </c>
      <c r="K912">
        <v>3</v>
      </c>
      <c r="L912">
        <v>0</v>
      </c>
      <c r="M912">
        <v>0</v>
      </c>
      <c r="N912">
        <v>716</v>
      </c>
      <c r="O912">
        <v>2</v>
      </c>
      <c r="P912">
        <v>0</v>
      </c>
      <c r="Q912">
        <f>VLOOKUP(C912,[1]Parish_language_2022b!$1:$1048576,8,FALSE)</f>
        <v>4</v>
      </c>
      <c r="R912">
        <f>VLOOKUP(C912,[1]Parish_language_2022b!$1:$1048576,7,FALSE)</f>
        <v>10</v>
      </c>
      <c r="S912">
        <f>VLOOKUP(C912,[1]Parish_language_2022b!$1:$1048576,6,FALSE)</f>
        <v>718</v>
      </c>
      <c r="T912">
        <f>VLOOKUP(C912,[1]Parish_language_2022b!$1:$1048576,8,FALSE)</f>
        <v>4</v>
      </c>
      <c r="U912">
        <v>739</v>
      </c>
      <c r="V912">
        <v>665</v>
      </c>
      <c r="W912">
        <v>758</v>
      </c>
      <c r="X912">
        <v>662</v>
      </c>
      <c r="Y912">
        <v>1</v>
      </c>
      <c r="Z912">
        <v>3</v>
      </c>
      <c r="AA912">
        <v>0</v>
      </c>
      <c r="AB912">
        <v>0</v>
      </c>
      <c r="AC912">
        <v>1</v>
      </c>
      <c r="AD912">
        <v>14</v>
      </c>
    </row>
    <row r="913" spans="1:30" ht="15" customHeight="1" x14ac:dyDescent="0.35">
      <c r="A913" s="1">
        <v>31</v>
      </c>
      <c r="B913" s="1" t="s">
        <v>912</v>
      </c>
      <c r="C913" s="2">
        <v>352094</v>
      </c>
      <c r="D913" s="17">
        <v>1197</v>
      </c>
      <c r="E913" s="18">
        <v>536</v>
      </c>
      <c r="F913">
        <v>152</v>
      </c>
      <c r="G913">
        <v>221</v>
      </c>
      <c r="H913">
        <v>78</v>
      </c>
      <c r="I913">
        <v>64</v>
      </c>
      <c r="J913">
        <v>16</v>
      </c>
      <c r="K913">
        <v>7</v>
      </c>
      <c r="L913">
        <v>0</v>
      </c>
      <c r="M913">
        <v>0</v>
      </c>
      <c r="N913">
        <v>1141</v>
      </c>
      <c r="O913">
        <v>5</v>
      </c>
      <c r="P913">
        <v>1</v>
      </c>
      <c r="Q913">
        <f>VLOOKUP(C913,[1]Parish_language_2022b!$1:$1048576,8,FALSE)</f>
        <v>5</v>
      </c>
      <c r="R913">
        <f>VLOOKUP(C913,[1]Parish_language_2022b!$1:$1048576,7,FALSE)</f>
        <v>14</v>
      </c>
      <c r="S913">
        <f>VLOOKUP(C913,[1]Parish_language_2022b!$1:$1048576,6,FALSE)</f>
        <v>1144</v>
      </c>
      <c r="T913">
        <f>VLOOKUP(C913,[1]Parish_language_2022b!$1:$1048576,8,FALSE)</f>
        <v>5</v>
      </c>
      <c r="U913">
        <v>1155</v>
      </c>
      <c r="V913">
        <v>956</v>
      </c>
      <c r="W913">
        <v>1191</v>
      </c>
      <c r="X913">
        <v>962</v>
      </c>
      <c r="Y913">
        <v>1</v>
      </c>
      <c r="Z913">
        <v>2</v>
      </c>
      <c r="AA913">
        <v>0</v>
      </c>
      <c r="AB913">
        <v>1</v>
      </c>
      <c r="AC913">
        <v>1</v>
      </c>
      <c r="AD913">
        <v>76</v>
      </c>
    </row>
    <row r="914" spans="1:30" ht="15" customHeight="1" x14ac:dyDescent="0.35">
      <c r="A914" s="1">
        <v>31</v>
      </c>
      <c r="B914" s="1" t="s">
        <v>913</v>
      </c>
      <c r="C914" s="2">
        <v>352095</v>
      </c>
      <c r="D914" s="17">
        <v>1358</v>
      </c>
      <c r="E914" s="18">
        <v>696</v>
      </c>
      <c r="F914">
        <v>288</v>
      </c>
      <c r="G914">
        <v>259</v>
      </c>
      <c r="H914">
        <v>79</v>
      </c>
      <c r="I914">
        <v>48</v>
      </c>
      <c r="J914">
        <v>24</v>
      </c>
      <c r="K914">
        <v>1</v>
      </c>
      <c r="L914">
        <v>0</v>
      </c>
      <c r="M914">
        <v>0</v>
      </c>
      <c r="N914">
        <v>1291</v>
      </c>
      <c r="O914">
        <v>0</v>
      </c>
      <c r="P914">
        <v>0</v>
      </c>
      <c r="Q914">
        <f>VLOOKUP(C914,[1]Parish_language_2022b!$1:$1048576,8,FALSE)</f>
        <v>11</v>
      </c>
      <c r="R914">
        <f>VLOOKUP(C914,[1]Parish_language_2022b!$1:$1048576,7,FALSE)</f>
        <v>25</v>
      </c>
      <c r="S914">
        <f>VLOOKUP(C914,[1]Parish_language_2022b!$1:$1048576,6,FALSE)</f>
        <v>1290</v>
      </c>
      <c r="T914">
        <f>VLOOKUP(C914,[1]Parish_language_2022b!$1:$1048576,8,FALSE)</f>
        <v>11</v>
      </c>
      <c r="U914">
        <v>1276</v>
      </c>
      <c r="V914">
        <v>1025</v>
      </c>
      <c r="W914">
        <v>1342</v>
      </c>
      <c r="X914">
        <v>1038</v>
      </c>
      <c r="Y914">
        <v>1</v>
      </c>
      <c r="Z914">
        <v>6</v>
      </c>
      <c r="AA914">
        <v>0</v>
      </c>
      <c r="AB914">
        <v>0</v>
      </c>
      <c r="AC914">
        <v>0</v>
      </c>
      <c r="AD914">
        <v>86</v>
      </c>
    </row>
    <row r="915" spans="1:30" ht="15" customHeight="1" x14ac:dyDescent="0.35">
      <c r="A915" s="1">
        <v>31</v>
      </c>
      <c r="B915" s="1" t="s">
        <v>914</v>
      </c>
      <c r="C915" s="2">
        <v>342050</v>
      </c>
      <c r="D915" s="17">
        <v>1841</v>
      </c>
      <c r="E915" s="18">
        <v>727</v>
      </c>
      <c r="F915">
        <v>156</v>
      </c>
      <c r="G915">
        <v>275</v>
      </c>
      <c r="H915">
        <v>132</v>
      </c>
      <c r="I915">
        <v>124</v>
      </c>
      <c r="J915">
        <v>42</v>
      </c>
      <c r="K915">
        <v>8</v>
      </c>
      <c r="L915">
        <v>0</v>
      </c>
      <c r="M915">
        <v>1</v>
      </c>
      <c r="N915">
        <v>1759</v>
      </c>
      <c r="O915">
        <v>9</v>
      </c>
      <c r="P915">
        <v>1</v>
      </c>
      <c r="Q915">
        <f>VLOOKUP(C915,[1]Parish_language_2022b!$1:$1048576,8,FALSE)</f>
        <v>17</v>
      </c>
      <c r="R915">
        <f>VLOOKUP(C915,[1]Parish_language_2022b!$1:$1048576,7,FALSE)</f>
        <v>38</v>
      </c>
      <c r="S915">
        <f>VLOOKUP(C915,[1]Parish_language_2022b!$1:$1048576,6,FALSE)</f>
        <v>1742</v>
      </c>
      <c r="T915">
        <f>VLOOKUP(C915,[1]Parish_language_2022b!$1:$1048576,8,FALSE)</f>
        <v>17</v>
      </c>
      <c r="U915">
        <v>1763</v>
      </c>
      <c r="V915">
        <v>1548</v>
      </c>
      <c r="W915">
        <v>1821</v>
      </c>
      <c r="X915">
        <v>1557</v>
      </c>
      <c r="Y915">
        <v>9</v>
      </c>
      <c r="Z915">
        <v>7</v>
      </c>
      <c r="AA915">
        <v>0</v>
      </c>
      <c r="AB915">
        <v>0</v>
      </c>
      <c r="AC915">
        <v>4</v>
      </c>
      <c r="AD915">
        <v>58</v>
      </c>
    </row>
    <row r="916" spans="1:30" ht="15" customHeight="1" x14ac:dyDescent="0.35">
      <c r="A916" s="1">
        <v>31</v>
      </c>
      <c r="B916" s="1" t="s">
        <v>915</v>
      </c>
      <c r="C916" s="2">
        <v>452376</v>
      </c>
      <c r="D916" s="17">
        <v>262</v>
      </c>
      <c r="E916" s="18">
        <v>138</v>
      </c>
      <c r="F916">
        <v>55</v>
      </c>
      <c r="G916">
        <v>60</v>
      </c>
      <c r="H916">
        <v>13</v>
      </c>
      <c r="I916">
        <v>4</v>
      </c>
      <c r="J916">
        <v>5</v>
      </c>
      <c r="K916">
        <v>2</v>
      </c>
      <c r="L916">
        <v>0</v>
      </c>
      <c r="M916">
        <v>0</v>
      </c>
      <c r="N916">
        <v>247</v>
      </c>
      <c r="O916">
        <v>0</v>
      </c>
      <c r="P916">
        <v>0</v>
      </c>
      <c r="Q916">
        <f>VLOOKUP(C916,[1]Parish_language_2022b!$1:$1048576,8,FALSE)</f>
        <v>2</v>
      </c>
      <c r="R916">
        <f>VLOOKUP(C916,[1]Parish_language_2022b!$1:$1048576,7,FALSE)</f>
        <v>5</v>
      </c>
      <c r="S916">
        <f>VLOOKUP(C916,[1]Parish_language_2022b!$1:$1048576,6,FALSE)</f>
        <v>246</v>
      </c>
      <c r="T916">
        <f>VLOOKUP(C916,[1]Parish_language_2022b!$1:$1048576,8,FALSE)</f>
        <v>2</v>
      </c>
      <c r="U916">
        <v>245</v>
      </c>
      <c r="V916">
        <v>94</v>
      </c>
      <c r="W916">
        <v>260</v>
      </c>
      <c r="X916">
        <v>98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13</v>
      </c>
    </row>
    <row r="917" spans="1:30" ht="15" customHeight="1" x14ac:dyDescent="0.35">
      <c r="A917" s="1">
        <v>31</v>
      </c>
      <c r="B917" s="1" t="s">
        <v>916</v>
      </c>
      <c r="C917" s="2">
        <v>452378</v>
      </c>
      <c r="D917" s="17">
        <v>549</v>
      </c>
      <c r="E917" s="18">
        <v>284</v>
      </c>
      <c r="F917">
        <v>104</v>
      </c>
      <c r="G917">
        <v>134</v>
      </c>
      <c r="H917">
        <v>29</v>
      </c>
      <c r="I917">
        <v>13</v>
      </c>
      <c r="J917">
        <v>4</v>
      </c>
      <c r="K917">
        <v>7</v>
      </c>
      <c r="L917">
        <v>0</v>
      </c>
      <c r="M917">
        <v>0</v>
      </c>
      <c r="N917">
        <v>539</v>
      </c>
      <c r="O917">
        <v>1</v>
      </c>
      <c r="P917">
        <v>2</v>
      </c>
      <c r="Q917">
        <f>VLOOKUP(C917,[1]Parish_language_2022b!$1:$1048576,8,FALSE)</f>
        <v>1</v>
      </c>
      <c r="R917">
        <f>VLOOKUP(C917,[1]Parish_language_2022b!$1:$1048576,7,FALSE)</f>
        <v>18</v>
      </c>
      <c r="S917">
        <f>VLOOKUP(C917,[1]Parish_language_2022b!$1:$1048576,6,FALSE)</f>
        <v>526</v>
      </c>
      <c r="T917">
        <f>VLOOKUP(C917,[1]Parish_language_2022b!$1:$1048576,8,FALSE)</f>
        <v>1</v>
      </c>
      <c r="U917">
        <v>530</v>
      </c>
      <c r="V917">
        <v>210</v>
      </c>
      <c r="W917">
        <v>534</v>
      </c>
      <c r="X917">
        <v>220</v>
      </c>
      <c r="Y917">
        <v>9</v>
      </c>
      <c r="Z917">
        <v>2</v>
      </c>
      <c r="AA917">
        <v>0</v>
      </c>
      <c r="AB917">
        <v>0</v>
      </c>
      <c r="AC917">
        <v>1</v>
      </c>
      <c r="AD917">
        <v>22</v>
      </c>
    </row>
    <row r="918" spans="1:30" ht="15" customHeight="1" x14ac:dyDescent="0.35">
      <c r="A918" s="1">
        <v>31</v>
      </c>
      <c r="B918" s="1" t="s">
        <v>917</v>
      </c>
      <c r="C918" s="2">
        <v>342049</v>
      </c>
      <c r="D918" s="17">
        <v>837</v>
      </c>
      <c r="E918" s="18">
        <v>375</v>
      </c>
      <c r="F918">
        <v>140</v>
      </c>
      <c r="G918">
        <v>122</v>
      </c>
      <c r="H918">
        <v>54</v>
      </c>
      <c r="I918">
        <v>35</v>
      </c>
      <c r="J918">
        <v>23</v>
      </c>
      <c r="K918">
        <v>3</v>
      </c>
      <c r="L918">
        <v>2</v>
      </c>
      <c r="M918">
        <v>1</v>
      </c>
      <c r="N918">
        <v>767</v>
      </c>
      <c r="O918">
        <v>11</v>
      </c>
      <c r="P918">
        <v>1</v>
      </c>
      <c r="Q918">
        <f>VLOOKUP(C918,[1]Parish_language_2022b!$1:$1048576,8,FALSE)</f>
        <v>24</v>
      </c>
      <c r="R918">
        <f>VLOOKUP(C918,[1]Parish_language_2022b!$1:$1048576,7,FALSE)</f>
        <v>52</v>
      </c>
      <c r="S918">
        <f>VLOOKUP(C918,[1]Parish_language_2022b!$1:$1048576,6,FALSE)</f>
        <v>732</v>
      </c>
      <c r="T918">
        <f>VLOOKUP(C918,[1]Parish_language_2022b!$1:$1048576,8,FALSE)</f>
        <v>24</v>
      </c>
      <c r="U918">
        <v>754</v>
      </c>
      <c r="V918">
        <v>672</v>
      </c>
      <c r="W918">
        <v>822</v>
      </c>
      <c r="X918">
        <v>671</v>
      </c>
      <c r="Y918">
        <v>4</v>
      </c>
      <c r="Z918">
        <v>6</v>
      </c>
      <c r="AA918">
        <v>1</v>
      </c>
      <c r="AB918">
        <v>3</v>
      </c>
      <c r="AC918">
        <v>0</v>
      </c>
      <c r="AD918">
        <v>28</v>
      </c>
    </row>
    <row r="919" spans="1:30" ht="15" customHeight="1" x14ac:dyDescent="0.35">
      <c r="A919" s="1">
        <v>31</v>
      </c>
      <c r="B919" s="1" t="s">
        <v>918</v>
      </c>
      <c r="C919" s="2">
        <v>452380</v>
      </c>
      <c r="D919" s="17">
        <v>299</v>
      </c>
      <c r="E919" s="18">
        <v>151</v>
      </c>
      <c r="F919">
        <v>69</v>
      </c>
      <c r="G919">
        <v>50</v>
      </c>
      <c r="H919">
        <v>13</v>
      </c>
      <c r="I919">
        <v>10</v>
      </c>
      <c r="J919">
        <v>6</v>
      </c>
      <c r="K919">
        <v>2</v>
      </c>
      <c r="L919">
        <v>0</v>
      </c>
      <c r="M919">
        <v>0</v>
      </c>
      <c r="N919">
        <v>291</v>
      </c>
      <c r="O919">
        <v>1</v>
      </c>
      <c r="P919">
        <v>0</v>
      </c>
      <c r="Q919">
        <f>VLOOKUP(C919,[1]Parish_language_2022b!$1:$1048576,8,FALSE)</f>
        <v>0</v>
      </c>
      <c r="R919">
        <f>VLOOKUP(C919,[1]Parish_language_2022b!$1:$1048576,7,FALSE)</f>
        <v>9</v>
      </c>
      <c r="S919">
        <f>VLOOKUP(C919,[1]Parish_language_2022b!$1:$1048576,6,FALSE)</f>
        <v>291</v>
      </c>
      <c r="T919">
        <f>VLOOKUP(C919,[1]Parish_language_2022b!$1:$1048576,8,FALSE)</f>
        <v>0</v>
      </c>
      <c r="U919">
        <v>275</v>
      </c>
      <c r="V919">
        <v>176</v>
      </c>
      <c r="W919">
        <v>277</v>
      </c>
      <c r="X919">
        <v>174</v>
      </c>
      <c r="Y919">
        <v>7</v>
      </c>
      <c r="Z919">
        <v>13</v>
      </c>
      <c r="AA919">
        <v>0</v>
      </c>
      <c r="AB919">
        <v>0</v>
      </c>
      <c r="AC919">
        <v>1</v>
      </c>
      <c r="AD919">
        <v>12</v>
      </c>
    </row>
    <row r="920" spans="1:30" ht="15" customHeight="1" x14ac:dyDescent="0.35">
      <c r="A920" s="1">
        <v>31</v>
      </c>
      <c r="B920" s="1" t="s">
        <v>919</v>
      </c>
      <c r="C920" s="2">
        <v>462417</v>
      </c>
      <c r="D920" s="17">
        <v>22985</v>
      </c>
      <c r="E920" s="18">
        <v>10594</v>
      </c>
      <c r="F920">
        <v>4021</v>
      </c>
      <c r="G920">
        <v>3543</v>
      </c>
      <c r="H920">
        <v>1317</v>
      </c>
      <c r="I920">
        <v>1090</v>
      </c>
      <c r="J920">
        <v>493</v>
      </c>
      <c r="K920">
        <v>101</v>
      </c>
      <c r="L920">
        <v>26</v>
      </c>
      <c r="M920">
        <v>16</v>
      </c>
      <c r="N920">
        <v>21478</v>
      </c>
      <c r="O920">
        <v>109</v>
      </c>
      <c r="P920">
        <v>26</v>
      </c>
      <c r="Q920">
        <f>VLOOKUP(C920,[1]Parish_language_2022b!$1:$1048576,8,FALSE)</f>
        <v>72</v>
      </c>
      <c r="R920">
        <f>VLOOKUP(C920,[1]Parish_language_2022b!$1:$1048576,7,FALSE)</f>
        <v>192</v>
      </c>
      <c r="S920">
        <f>VLOOKUP(C920,[1]Parish_language_2022b!$1:$1048576,6,FALSE)</f>
        <v>22124</v>
      </c>
      <c r="T920">
        <f>VLOOKUP(C920,[1]Parish_language_2022b!$1:$1048576,8,FALSE)</f>
        <v>72</v>
      </c>
      <c r="U920">
        <v>21798</v>
      </c>
      <c r="V920">
        <v>18469</v>
      </c>
      <c r="W920">
        <v>22422</v>
      </c>
      <c r="X920">
        <v>18133</v>
      </c>
      <c r="Y920">
        <v>202</v>
      </c>
      <c r="Z920">
        <v>251</v>
      </c>
      <c r="AA920">
        <v>45</v>
      </c>
      <c r="AB920">
        <v>7</v>
      </c>
      <c r="AC920">
        <v>67</v>
      </c>
      <c r="AD920">
        <v>699</v>
      </c>
    </row>
    <row r="921" spans="1:30" ht="15" customHeight="1" x14ac:dyDescent="0.35">
      <c r="A921" s="1">
        <v>31</v>
      </c>
      <c r="B921" s="1" t="s">
        <v>920</v>
      </c>
      <c r="C921" s="2">
        <v>452381</v>
      </c>
      <c r="D921" s="17">
        <v>1447</v>
      </c>
      <c r="E921" s="18">
        <v>676</v>
      </c>
      <c r="F921">
        <v>245</v>
      </c>
      <c r="G921">
        <v>281</v>
      </c>
      <c r="H921">
        <v>52</v>
      </c>
      <c r="I921">
        <v>71</v>
      </c>
      <c r="J921">
        <v>31</v>
      </c>
      <c r="K921">
        <v>5</v>
      </c>
      <c r="L921">
        <v>3</v>
      </c>
      <c r="M921">
        <v>2</v>
      </c>
      <c r="N921">
        <v>1388</v>
      </c>
      <c r="O921">
        <v>5</v>
      </c>
      <c r="P921">
        <v>1</v>
      </c>
      <c r="Q921">
        <f>VLOOKUP(C921,[1]Parish_language_2022b!$1:$1048576,8,FALSE)</f>
        <v>2</v>
      </c>
      <c r="R921">
        <f>VLOOKUP(C921,[1]Parish_language_2022b!$1:$1048576,7,FALSE)</f>
        <v>14</v>
      </c>
      <c r="S921">
        <f>VLOOKUP(C921,[1]Parish_language_2022b!$1:$1048576,6,FALSE)</f>
        <v>1398</v>
      </c>
      <c r="T921">
        <f>VLOOKUP(C921,[1]Parish_language_2022b!$1:$1048576,8,FALSE)</f>
        <v>2</v>
      </c>
      <c r="U921">
        <v>1383</v>
      </c>
      <c r="V921">
        <v>956</v>
      </c>
      <c r="W921">
        <v>1440</v>
      </c>
      <c r="X921">
        <v>969</v>
      </c>
      <c r="Y921">
        <v>1</v>
      </c>
      <c r="Z921">
        <v>4</v>
      </c>
      <c r="AA921">
        <v>0</v>
      </c>
      <c r="AB921">
        <v>0</v>
      </c>
      <c r="AC921">
        <v>4</v>
      </c>
      <c r="AD921">
        <v>63</v>
      </c>
    </row>
    <row r="922" spans="1:30" ht="15" customHeight="1" x14ac:dyDescent="0.35">
      <c r="A922" s="1">
        <v>31</v>
      </c>
      <c r="B922" s="1" t="s">
        <v>921</v>
      </c>
      <c r="C922" s="2">
        <v>352099</v>
      </c>
      <c r="D922" s="17">
        <v>3283</v>
      </c>
      <c r="E922" s="18">
        <v>1553</v>
      </c>
      <c r="F922">
        <v>508</v>
      </c>
      <c r="G922">
        <v>657</v>
      </c>
      <c r="H922">
        <v>193</v>
      </c>
      <c r="I922">
        <v>142</v>
      </c>
      <c r="J922">
        <v>29</v>
      </c>
      <c r="K922">
        <v>18</v>
      </c>
      <c r="L922">
        <v>2</v>
      </c>
      <c r="M922">
        <v>1</v>
      </c>
      <c r="N922">
        <v>3151</v>
      </c>
      <c r="O922">
        <v>17</v>
      </c>
      <c r="P922">
        <v>5</v>
      </c>
      <c r="Q922">
        <f>VLOOKUP(C922,[1]Parish_language_2022b!$1:$1048576,8,FALSE)</f>
        <v>17</v>
      </c>
      <c r="R922">
        <f>VLOOKUP(C922,[1]Parish_language_2022b!$1:$1048576,7,FALSE)</f>
        <v>53</v>
      </c>
      <c r="S922">
        <f>VLOOKUP(C922,[1]Parish_language_2022b!$1:$1048576,6,FALSE)</f>
        <v>3150</v>
      </c>
      <c r="T922">
        <f>VLOOKUP(C922,[1]Parish_language_2022b!$1:$1048576,8,FALSE)</f>
        <v>17</v>
      </c>
      <c r="U922">
        <v>3113</v>
      </c>
      <c r="V922">
        <v>2387</v>
      </c>
      <c r="W922">
        <v>3220</v>
      </c>
      <c r="X922">
        <v>2448</v>
      </c>
      <c r="Y922">
        <v>25</v>
      </c>
      <c r="Z922">
        <v>17</v>
      </c>
      <c r="AA922">
        <v>10</v>
      </c>
      <c r="AB922">
        <v>1</v>
      </c>
      <c r="AC922">
        <v>3</v>
      </c>
      <c r="AD922">
        <v>312</v>
      </c>
    </row>
    <row r="923" spans="1:30" ht="15" customHeight="1" x14ac:dyDescent="0.35">
      <c r="A923" s="1">
        <v>31</v>
      </c>
      <c r="B923" s="1" t="s">
        <v>922</v>
      </c>
      <c r="C923" s="2">
        <v>321933</v>
      </c>
      <c r="D923" s="17">
        <v>2989</v>
      </c>
      <c r="E923" s="18">
        <v>1245</v>
      </c>
      <c r="F923">
        <v>318</v>
      </c>
      <c r="G923">
        <v>495</v>
      </c>
      <c r="H923">
        <v>180</v>
      </c>
      <c r="I923">
        <v>163</v>
      </c>
      <c r="J923">
        <v>61</v>
      </c>
      <c r="K923">
        <v>18</v>
      </c>
      <c r="L923">
        <v>8</v>
      </c>
      <c r="M923">
        <v>0</v>
      </c>
      <c r="N923">
        <v>2853</v>
      </c>
      <c r="O923">
        <v>14</v>
      </c>
      <c r="P923">
        <v>1</v>
      </c>
      <c r="Q923">
        <f>VLOOKUP(C923,[1]Parish_language_2022b!$1:$1048576,8,FALSE)</f>
        <v>11</v>
      </c>
      <c r="R923">
        <f>VLOOKUP(C923,[1]Parish_language_2022b!$1:$1048576,7,FALSE)</f>
        <v>37</v>
      </c>
      <c r="S923">
        <f>VLOOKUP(C923,[1]Parish_language_2022b!$1:$1048576,6,FALSE)</f>
        <v>2866</v>
      </c>
      <c r="T923">
        <f>VLOOKUP(C923,[1]Parish_language_2022b!$1:$1048576,8,FALSE)</f>
        <v>11</v>
      </c>
      <c r="U923">
        <v>2810</v>
      </c>
      <c r="V923">
        <v>2324</v>
      </c>
      <c r="W923">
        <v>2904</v>
      </c>
      <c r="X923">
        <v>2359</v>
      </c>
      <c r="Y923">
        <v>36</v>
      </c>
      <c r="Z923">
        <v>36</v>
      </c>
      <c r="AA923">
        <v>5</v>
      </c>
      <c r="AB923">
        <v>4</v>
      </c>
      <c r="AC923">
        <v>6</v>
      </c>
      <c r="AD923">
        <v>142</v>
      </c>
    </row>
    <row r="924" spans="1:30" ht="15" customHeight="1" x14ac:dyDescent="0.35">
      <c r="A924" s="1">
        <v>31</v>
      </c>
      <c r="B924" s="1" t="s">
        <v>923</v>
      </c>
      <c r="C924" s="2">
        <v>342042</v>
      </c>
      <c r="D924" s="17">
        <v>1186</v>
      </c>
      <c r="E924" s="18">
        <v>488</v>
      </c>
      <c r="F924">
        <v>122</v>
      </c>
      <c r="G924">
        <v>180</v>
      </c>
      <c r="H924">
        <v>73</v>
      </c>
      <c r="I924">
        <v>88</v>
      </c>
      <c r="J924">
        <v>21</v>
      </c>
      <c r="K924">
        <v>2</v>
      </c>
      <c r="L924">
        <v>0</v>
      </c>
      <c r="M924">
        <v>0</v>
      </c>
      <c r="N924">
        <v>1152</v>
      </c>
      <c r="O924">
        <v>9</v>
      </c>
      <c r="P924">
        <v>0</v>
      </c>
      <c r="Q924">
        <f>VLOOKUP(C924,[1]Parish_language_2022b!$1:$1048576,8,FALSE)</f>
        <v>7</v>
      </c>
      <c r="R924">
        <f>VLOOKUP(C924,[1]Parish_language_2022b!$1:$1048576,7,FALSE)</f>
        <v>37</v>
      </c>
      <c r="S924">
        <f>VLOOKUP(C924,[1]Parish_language_2022b!$1:$1048576,6,FALSE)</f>
        <v>1118</v>
      </c>
      <c r="T924">
        <f>VLOOKUP(C924,[1]Parish_language_2022b!$1:$1048576,8,FALSE)</f>
        <v>7</v>
      </c>
      <c r="U924">
        <v>1143</v>
      </c>
      <c r="V924">
        <v>1004</v>
      </c>
      <c r="W924">
        <v>1178</v>
      </c>
      <c r="X924">
        <v>1021</v>
      </c>
      <c r="Y924">
        <v>5</v>
      </c>
      <c r="Z924">
        <v>3</v>
      </c>
      <c r="AA924">
        <v>1</v>
      </c>
      <c r="AB924">
        <v>0</v>
      </c>
      <c r="AC924">
        <v>0</v>
      </c>
      <c r="AD924">
        <v>40</v>
      </c>
    </row>
    <row r="925" spans="1:30" ht="15" customHeight="1" x14ac:dyDescent="0.35">
      <c r="A925" s="1">
        <v>31</v>
      </c>
      <c r="B925" s="1" t="s">
        <v>924</v>
      </c>
      <c r="C925" s="2">
        <v>321945</v>
      </c>
      <c r="D925" s="17">
        <v>5576</v>
      </c>
      <c r="E925" s="18">
        <v>2701</v>
      </c>
      <c r="F925">
        <v>1114</v>
      </c>
      <c r="G925">
        <v>833</v>
      </c>
      <c r="H925">
        <v>361</v>
      </c>
      <c r="I925">
        <v>293</v>
      </c>
      <c r="J925">
        <v>68</v>
      </c>
      <c r="K925">
        <v>8</v>
      </c>
      <c r="L925">
        <v>4</v>
      </c>
      <c r="M925">
        <v>0</v>
      </c>
      <c r="N925">
        <v>5270</v>
      </c>
      <c r="O925">
        <v>26</v>
      </c>
      <c r="P925">
        <v>10</v>
      </c>
      <c r="Q925">
        <f>VLOOKUP(C925,[1]Parish_language_2022b!$1:$1048576,8,FALSE)</f>
        <v>34</v>
      </c>
      <c r="R925">
        <f>VLOOKUP(C925,[1]Parish_language_2022b!$1:$1048576,7,FALSE)</f>
        <v>82</v>
      </c>
      <c r="S925">
        <f>VLOOKUP(C925,[1]Parish_language_2022b!$1:$1048576,6,FALSE)</f>
        <v>5312</v>
      </c>
      <c r="T925">
        <f>VLOOKUP(C925,[1]Parish_language_2022b!$1:$1048576,8,FALSE)</f>
        <v>34</v>
      </c>
      <c r="U925">
        <v>5213</v>
      </c>
      <c r="V925">
        <v>4515</v>
      </c>
      <c r="W925">
        <v>5401</v>
      </c>
      <c r="X925">
        <v>4495</v>
      </c>
      <c r="Y925">
        <v>74</v>
      </c>
      <c r="Z925">
        <v>55</v>
      </c>
      <c r="AA925">
        <v>10</v>
      </c>
      <c r="AB925">
        <v>9</v>
      </c>
      <c r="AC925">
        <v>18</v>
      </c>
      <c r="AD925">
        <v>196</v>
      </c>
    </row>
    <row r="926" spans="1:30" ht="15" customHeight="1" x14ac:dyDescent="0.35">
      <c r="A926" s="1">
        <v>31</v>
      </c>
      <c r="B926" s="1" t="s">
        <v>925</v>
      </c>
      <c r="C926" s="2">
        <v>321937</v>
      </c>
      <c r="D926" s="17">
        <v>6661</v>
      </c>
      <c r="E926" s="18">
        <v>2849</v>
      </c>
      <c r="F926">
        <v>760</v>
      </c>
      <c r="G926">
        <v>1126</v>
      </c>
      <c r="H926">
        <v>450</v>
      </c>
      <c r="I926">
        <v>398</v>
      </c>
      <c r="J926">
        <v>90</v>
      </c>
      <c r="K926">
        <v>12</v>
      </c>
      <c r="L926">
        <v>1</v>
      </c>
      <c r="M926">
        <v>4</v>
      </c>
      <c r="N926">
        <v>6420</v>
      </c>
      <c r="O926">
        <v>40</v>
      </c>
      <c r="P926">
        <v>4</v>
      </c>
      <c r="Q926">
        <f>VLOOKUP(C926,[1]Parish_language_2022b!$1:$1048576,8,FALSE)</f>
        <v>26</v>
      </c>
      <c r="R926">
        <f>VLOOKUP(C926,[1]Parish_language_2022b!$1:$1048576,7,FALSE)</f>
        <v>63</v>
      </c>
      <c r="S926">
        <f>VLOOKUP(C926,[1]Parish_language_2022b!$1:$1048576,6,FALSE)</f>
        <v>6433</v>
      </c>
      <c r="T926">
        <f>VLOOKUP(C926,[1]Parish_language_2022b!$1:$1048576,8,FALSE)</f>
        <v>26</v>
      </c>
      <c r="U926">
        <v>6297</v>
      </c>
      <c r="V926">
        <v>5391</v>
      </c>
      <c r="W926">
        <v>6545</v>
      </c>
      <c r="X926">
        <v>5467</v>
      </c>
      <c r="Y926">
        <v>50</v>
      </c>
      <c r="Z926">
        <v>37</v>
      </c>
      <c r="AA926">
        <v>3</v>
      </c>
      <c r="AB926">
        <v>12</v>
      </c>
      <c r="AC926">
        <v>16</v>
      </c>
      <c r="AD926">
        <v>232</v>
      </c>
    </row>
    <row r="927" spans="1:30" ht="15" customHeight="1" x14ac:dyDescent="0.35">
      <c r="A927" s="1">
        <v>31</v>
      </c>
      <c r="B927" s="1" t="s">
        <v>926</v>
      </c>
      <c r="C927" s="2">
        <v>331958</v>
      </c>
      <c r="D927" s="17">
        <v>2288</v>
      </c>
      <c r="E927" s="18">
        <v>1075</v>
      </c>
      <c r="F927">
        <v>367</v>
      </c>
      <c r="G927">
        <v>406</v>
      </c>
      <c r="H927">
        <v>125</v>
      </c>
      <c r="I927">
        <v>115</v>
      </c>
      <c r="J927">
        <v>37</v>
      </c>
      <c r="K927">
        <v>7</v>
      </c>
      <c r="L927">
        <v>3</v>
      </c>
      <c r="M927">
        <v>1</v>
      </c>
      <c r="N927">
        <v>2193</v>
      </c>
      <c r="O927">
        <v>19</v>
      </c>
      <c r="P927">
        <v>1</v>
      </c>
      <c r="Q927">
        <f>VLOOKUP(C927,[1]Parish_language_2022b!$1:$1048576,8,FALSE)</f>
        <v>28</v>
      </c>
      <c r="R927">
        <f>VLOOKUP(C927,[1]Parish_language_2022b!$1:$1048576,7,FALSE)</f>
        <v>52</v>
      </c>
      <c r="S927">
        <f>VLOOKUP(C927,[1]Parish_language_2022b!$1:$1048576,6,FALSE)</f>
        <v>2160</v>
      </c>
      <c r="T927">
        <f>VLOOKUP(C927,[1]Parish_language_2022b!$1:$1048576,8,FALSE)</f>
        <v>28</v>
      </c>
      <c r="U927">
        <v>2178</v>
      </c>
      <c r="V927">
        <v>1895</v>
      </c>
      <c r="W927">
        <v>2250</v>
      </c>
      <c r="X927">
        <v>1929</v>
      </c>
      <c r="Y927">
        <v>23</v>
      </c>
      <c r="Z927">
        <v>20</v>
      </c>
      <c r="AA927">
        <v>0</v>
      </c>
      <c r="AB927">
        <v>4</v>
      </c>
      <c r="AC927">
        <v>0</v>
      </c>
      <c r="AD927">
        <v>71</v>
      </c>
    </row>
    <row r="928" spans="1:30" ht="15" customHeight="1" x14ac:dyDescent="0.35">
      <c r="A928" s="1">
        <v>31</v>
      </c>
      <c r="B928" s="1" t="s">
        <v>927</v>
      </c>
      <c r="C928" s="2">
        <v>452383</v>
      </c>
      <c r="D928" s="17">
        <v>2220</v>
      </c>
      <c r="E928" s="18">
        <v>1133</v>
      </c>
      <c r="F928">
        <v>515</v>
      </c>
      <c r="G928">
        <v>388</v>
      </c>
      <c r="H928">
        <v>111</v>
      </c>
      <c r="I928">
        <v>89</v>
      </c>
      <c r="J928">
        <v>33</v>
      </c>
      <c r="K928">
        <v>7</v>
      </c>
      <c r="L928">
        <v>1</v>
      </c>
      <c r="M928">
        <v>0</v>
      </c>
      <c r="N928">
        <v>2121</v>
      </c>
      <c r="O928">
        <v>14</v>
      </c>
      <c r="P928">
        <v>1</v>
      </c>
      <c r="Q928">
        <f>VLOOKUP(C928,[1]Parish_language_2022b!$1:$1048576,8,FALSE)</f>
        <v>14</v>
      </c>
      <c r="R928">
        <f>VLOOKUP(C928,[1]Parish_language_2022b!$1:$1048576,7,FALSE)</f>
        <v>23</v>
      </c>
      <c r="S928">
        <f>VLOOKUP(C928,[1]Parish_language_2022b!$1:$1048576,6,FALSE)</f>
        <v>2141</v>
      </c>
      <c r="T928">
        <f>VLOOKUP(C928,[1]Parish_language_2022b!$1:$1048576,8,FALSE)</f>
        <v>14</v>
      </c>
      <c r="U928">
        <v>2091</v>
      </c>
      <c r="V928">
        <v>1703</v>
      </c>
      <c r="W928">
        <v>2180</v>
      </c>
      <c r="X928">
        <v>1712</v>
      </c>
      <c r="Y928">
        <v>10</v>
      </c>
      <c r="Z928">
        <v>12</v>
      </c>
      <c r="AA928">
        <v>9</v>
      </c>
      <c r="AB928">
        <v>1</v>
      </c>
      <c r="AC928">
        <v>3</v>
      </c>
      <c r="AD928">
        <v>80</v>
      </c>
    </row>
    <row r="929" spans="1:30" ht="15" customHeight="1" x14ac:dyDescent="0.35">
      <c r="A929" s="1">
        <v>31</v>
      </c>
      <c r="B929" s="1" t="s">
        <v>928</v>
      </c>
      <c r="C929" s="2">
        <v>452384</v>
      </c>
      <c r="D929" s="17">
        <v>332</v>
      </c>
      <c r="E929" s="18">
        <v>165</v>
      </c>
      <c r="F929">
        <v>66</v>
      </c>
      <c r="G929">
        <v>63</v>
      </c>
      <c r="H929">
        <v>18</v>
      </c>
      <c r="I929">
        <v>7</v>
      </c>
      <c r="J929">
        <v>4</v>
      </c>
      <c r="K929">
        <v>2</v>
      </c>
      <c r="L929">
        <v>1</v>
      </c>
      <c r="M929">
        <v>2</v>
      </c>
      <c r="N929">
        <v>318</v>
      </c>
      <c r="O929">
        <v>0</v>
      </c>
      <c r="P929">
        <v>0</v>
      </c>
      <c r="Q929">
        <f>VLOOKUP(C929,[1]Parish_language_2022b!$1:$1048576,8,FALSE)</f>
        <v>0</v>
      </c>
      <c r="R929">
        <f>VLOOKUP(C929,[1]Parish_language_2022b!$1:$1048576,7,FALSE)</f>
        <v>9</v>
      </c>
      <c r="S929">
        <f>VLOOKUP(C929,[1]Parish_language_2022b!$1:$1048576,6,FALSE)</f>
        <v>324</v>
      </c>
      <c r="T929">
        <f>VLOOKUP(C929,[1]Parish_language_2022b!$1:$1048576,8,FALSE)</f>
        <v>0</v>
      </c>
      <c r="U929">
        <v>307</v>
      </c>
      <c r="V929">
        <v>145</v>
      </c>
      <c r="W929">
        <v>321</v>
      </c>
      <c r="X929">
        <v>149</v>
      </c>
      <c r="Y929">
        <v>2</v>
      </c>
      <c r="Z929">
        <v>3</v>
      </c>
      <c r="AA929">
        <v>1</v>
      </c>
      <c r="AB929">
        <v>0</v>
      </c>
      <c r="AC929">
        <v>5</v>
      </c>
      <c r="AD929">
        <v>10</v>
      </c>
    </row>
    <row r="930" spans="1:30" ht="15" customHeight="1" x14ac:dyDescent="0.35">
      <c r="A930" s="1">
        <v>31</v>
      </c>
      <c r="B930" s="1" t="s">
        <v>929</v>
      </c>
      <c r="C930" s="2">
        <v>342045</v>
      </c>
      <c r="D930" s="17">
        <v>2474</v>
      </c>
      <c r="E930" s="18">
        <v>1181</v>
      </c>
      <c r="F930">
        <v>461</v>
      </c>
      <c r="G930">
        <v>418</v>
      </c>
      <c r="H930">
        <v>135</v>
      </c>
      <c r="I930">
        <v>143</v>
      </c>
      <c r="J930">
        <v>35</v>
      </c>
      <c r="K930">
        <v>6</v>
      </c>
      <c r="L930">
        <v>5</v>
      </c>
      <c r="M930">
        <v>2</v>
      </c>
      <c r="N930">
        <v>2293</v>
      </c>
      <c r="O930">
        <v>31</v>
      </c>
      <c r="P930">
        <v>4</v>
      </c>
      <c r="Q930">
        <f>VLOOKUP(C930,[1]Parish_language_2022b!$1:$1048576,8,FALSE)</f>
        <v>7</v>
      </c>
      <c r="R930">
        <f>VLOOKUP(C930,[1]Parish_language_2022b!$1:$1048576,7,FALSE)</f>
        <v>45</v>
      </c>
      <c r="S930">
        <f>VLOOKUP(C930,[1]Parish_language_2022b!$1:$1048576,6,FALSE)</f>
        <v>2353</v>
      </c>
      <c r="T930">
        <f>VLOOKUP(C930,[1]Parish_language_2022b!$1:$1048576,8,FALSE)</f>
        <v>7</v>
      </c>
      <c r="U930">
        <v>2318</v>
      </c>
      <c r="V930">
        <v>2087</v>
      </c>
      <c r="W930">
        <v>2434</v>
      </c>
      <c r="X930">
        <v>2081</v>
      </c>
      <c r="Y930">
        <v>8</v>
      </c>
      <c r="Z930">
        <v>14</v>
      </c>
      <c r="AA930">
        <v>10</v>
      </c>
      <c r="AB930">
        <v>0</v>
      </c>
      <c r="AC930">
        <v>2</v>
      </c>
      <c r="AD930">
        <v>100</v>
      </c>
    </row>
    <row r="931" spans="1:30" ht="15" customHeight="1" x14ac:dyDescent="0.35">
      <c r="A931" s="1">
        <v>31</v>
      </c>
      <c r="B931" s="1" t="s">
        <v>930</v>
      </c>
      <c r="C931" s="2">
        <v>342046</v>
      </c>
      <c r="D931" s="17">
        <v>3655</v>
      </c>
      <c r="E931" s="18">
        <v>1694</v>
      </c>
      <c r="F931">
        <v>574</v>
      </c>
      <c r="G931">
        <v>677</v>
      </c>
      <c r="H931">
        <v>211</v>
      </c>
      <c r="I931">
        <v>177</v>
      </c>
      <c r="J931">
        <v>63</v>
      </c>
      <c r="K931">
        <v>9</v>
      </c>
      <c r="L931">
        <v>5</v>
      </c>
      <c r="M931">
        <v>0</v>
      </c>
      <c r="N931">
        <v>3362</v>
      </c>
      <c r="O931">
        <v>41</v>
      </c>
      <c r="P931">
        <v>2</v>
      </c>
      <c r="Q931">
        <f>VLOOKUP(C931,[1]Parish_language_2022b!$1:$1048576,8,FALSE)</f>
        <v>29</v>
      </c>
      <c r="R931">
        <f>VLOOKUP(C931,[1]Parish_language_2022b!$1:$1048576,7,FALSE)</f>
        <v>94</v>
      </c>
      <c r="S931">
        <f>VLOOKUP(C931,[1]Parish_language_2022b!$1:$1048576,6,FALSE)</f>
        <v>3426</v>
      </c>
      <c r="T931">
        <f>VLOOKUP(C931,[1]Parish_language_2022b!$1:$1048576,8,FALSE)</f>
        <v>29</v>
      </c>
      <c r="U931">
        <v>3420</v>
      </c>
      <c r="V931">
        <v>3030</v>
      </c>
      <c r="W931">
        <v>3591</v>
      </c>
      <c r="X931">
        <v>3049</v>
      </c>
      <c r="Y931">
        <v>16</v>
      </c>
      <c r="Z931">
        <v>37</v>
      </c>
      <c r="AA931">
        <v>2</v>
      </c>
      <c r="AB931">
        <v>4</v>
      </c>
      <c r="AC931">
        <v>5</v>
      </c>
      <c r="AD931">
        <v>147</v>
      </c>
    </row>
    <row r="932" spans="1:30" ht="15" customHeight="1" x14ac:dyDescent="0.35">
      <c r="A932" s="1">
        <v>31</v>
      </c>
      <c r="B932" s="1" t="s">
        <v>931</v>
      </c>
      <c r="C932" s="2">
        <v>311912</v>
      </c>
      <c r="D932" s="17">
        <v>8447</v>
      </c>
      <c r="E932" s="18">
        <v>3735</v>
      </c>
      <c r="F932">
        <v>1103</v>
      </c>
      <c r="G932">
        <v>1465</v>
      </c>
      <c r="H932">
        <v>476</v>
      </c>
      <c r="I932">
        <v>505</v>
      </c>
      <c r="J932">
        <v>138</v>
      </c>
      <c r="K932">
        <v>33</v>
      </c>
      <c r="L932">
        <v>6</v>
      </c>
      <c r="M932">
        <v>2</v>
      </c>
      <c r="N932">
        <v>8039</v>
      </c>
      <c r="O932">
        <v>20</v>
      </c>
      <c r="P932">
        <v>9</v>
      </c>
      <c r="Q932">
        <f>VLOOKUP(C932,[1]Parish_language_2022b!$1:$1048576,8,FALSE)</f>
        <v>57</v>
      </c>
      <c r="R932">
        <f>VLOOKUP(C932,[1]Parish_language_2022b!$1:$1048576,7,FALSE)</f>
        <v>167</v>
      </c>
      <c r="S932">
        <f>VLOOKUP(C932,[1]Parish_language_2022b!$1:$1048576,6,FALSE)</f>
        <v>7997</v>
      </c>
      <c r="T932">
        <f>VLOOKUP(C932,[1]Parish_language_2022b!$1:$1048576,8,FALSE)</f>
        <v>57</v>
      </c>
      <c r="U932">
        <v>7964</v>
      </c>
      <c r="V932">
        <v>6275</v>
      </c>
      <c r="W932">
        <v>8293</v>
      </c>
      <c r="X932">
        <v>6340</v>
      </c>
      <c r="Y932">
        <v>56</v>
      </c>
      <c r="Z932">
        <v>42</v>
      </c>
      <c r="AA932">
        <v>23</v>
      </c>
      <c r="AB932">
        <v>5</v>
      </c>
      <c r="AC932">
        <v>20</v>
      </c>
      <c r="AD932">
        <v>367</v>
      </c>
    </row>
    <row r="933" spans="1:30" ht="15" customHeight="1" x14ac:dyDescent="0.35">
      <c r="A933" s="1">
        <v>31</v>
      </c>
      <c r="B933" s="1" t="s">
        <v>932</v>
      </c>
      <c r="C933" s="2">
        <v>321944</v>
      </c>
      <c r="D933" s="17">
        <v>3713</v>
      </c>
      <c r="E933" s="18">
        <v>1503</v>
      </c>
      <c r="F933">
        <v>370</v>
      </c>
      <c r="G933">
        <v>574</v>
      </c>
      <c r="H933">
        <v>208</v>
      </c>
      <c r="I933">
        <v>262</v>
      </c>
      <c r="J933">
        <v>73</v>
      </c>
      <c r="K933">
        <v>15</v>
      </c>
      <c r="L933">
        <v>7</v>
      </c>
      <c r="M933">
        <v>0</v>
      </c>
      <c r="N933">
        <v>3516</v>
      </c>
      <c r="O933">
        <v>8</v>
      </c>
      <c r="P933">
        <v>2</v>
      </c>
      <c r="Q933">
        <f>VLOOKUP(C933,[1]Parish_language_2022b!$1:$1048576,8,FALSE)</f>
        <v>24</v>
      </c>
      <c r="R933">
        <f>VLOOKUP(C933,[1]Parish_language_2022b!$1:$1048576,7,FALSE)</f>
        <v>69</v>
      </c>
      <c r="S933">
        <f>VLOOKUP(C933,[1]Parish_language_2022b!$1:$1048576,6,FALSE)</f>
        <v>3503</v>
      </c>
      <c r="T933">
        <f>VLOOKUP(C933,[1]Parish_language_2022b!$1:$1048576,8,FALSE)</f>
        <v>24</v>
      </c>
      <c r="U933">
        <v>3456</v>
      </c>
      <c r="V933">
        <v>2869</v>
      </c>
      <c r="W933">
        <v>3633</v>
      </c>
      <c r="X933">
        <v>2837</v>
      </c>
      <c r="Y933">
        <v>39</v>
      </c>
      <c r="Z933">
        <v>23</v>
      </c>
      <c r="AA933">
        <v>12</v>
      </c>
      <c r="AB933">
        <v>4</v>
      </c>
      <c r="AC933">
        <v>8</v>
      </c>
      <c r="AD933">
        <v>156</v>
      </c>
    </row>
    <row r="934" spans="1:30" ht="15" customHeight="1" x14ac:dyDescent="0.35">
      <c r="A934" s="1">
        <v>31</v>
      </c>
      <c r="B934" s="1" t="s">
        <v>933</v>
      </c>
      <c r="C934" s="2">
        <v>452386</v>
      </c>
      <c r="D934" s="17">
        <v>572</v>
      </c>
      <c r="E934" s="18">
        <v>278</v>
      </c>
      <c r="F934">
        <v>92</v>
      </c>
      <c r="G934">
        <v>117</v>
      </c>
      <c r="H934">
        <v>28</v>
      </c>
      <c r="I934">
        <v>20</v>
      </c>
      <c r="J934">
        <v>10</v>
      </c>
      <c r="K934">
        <v>3</v>
      </c>
      <c r="L934">
        <v>1</v>
      </c>
      <c r="M934">
        <v>0</v>
      </c>
      <c r="N934">
        <v>547</v>
      </c>
      <c r="O934">
        <v>2</v>
      </c>
      <c r="P934">
        <v>2</v>
      </c>
      <c r="Q934">
        <f>VLOOKUP(C934,[1]Parish_language_2022b!$1:$1048576,8,FALSE)</f>
        <v>1</v>
      </c>
      <c r="R934">
        <f>VLOOKUP(C934,[1]Parish_language_2022b!$1:$1048576,7,FALSE)</f>
        <v>8</v>
      </c>
      <c r="S934">
        <f>VLOOKUP(C934,[1]Parish_language_2022b!$1:$1048576,6,FALSE)</f>
        <v>550</v>
      </c>
      <c r="T934">
        <f>VLOOKUP(C934,[1]Parish_language_2022b!$1:$1048576,8,FALSE)</f>
        <v>1</v>
      </c>
      <c r="U934">
        <v>549</v>
      </c>
      <c r="V934">
        <v>394</v>
      </c>
      <c r="W934">
        <v>560</v>
      </c>
      <c r="X934">
        <v>401</v>
      </c>
      <c r="Y934">
        <v>5</v>
      </c>
      <c r="Z934">
        <v>3</v>
      </c>
      <c r="AA934">
        <v>0</v>
      </c>
      <c r="AB934">
        <v>0</v>
      </c>
      <c r="AC934">
        <v>4</v>
      </c>
      <c r="AD934">
        <v>16</v>
      </c>
    </row>
    <row r="935" spans="1:30" ht="15" customHeight="1" x14ac:dyDescent="0.35">
      <c r="A935" s="1">
        <v>31</v>
      </c>
      <c r="B935" s="1" t="s">
        <v>934</v>
      </c>
      <c r="C935" s="2">
        <v>342011</v>
      </c>
      <c r="D935" s="17">
        <v>1669</v>
      </c>
      <c r="E935" s="18">
        <v>782</v>
      </c>
      <c r="F935">
        <v>263</v>
      </c>
      <c r="G935">
        <v>318</v>
      </c>
      <c r="H935">
        <v>89</v>
      </c>
      <c r="I935">
        <v>83</v>
      </c>
      <c r="J935">
        <v>22</v>
      </c>
      <c r="K935">
        <v>10</v>
      </c>
      <c r="L935">
        <v>1</v>
      </c>
      <c r="M935">
        <v>0</v>
      </c>
      <c r="N935">
        <v>1586</v>
      </c>
      <c r="O935">
        <v>9</v>
      </c>
      <c r="P935">
        <v>0</v>
      </c>
      <c r="Q935">
        <f>VLOOKUP(C935,[1]Parish_language_2022b!$1:$1048576,8,FALSE)</f>
        <v>18</v>
      </c>
      <c r="R935">
        <f>VLOOKUP(C935,[1]Parish_language_2022b!$1:$1048576,7,FALSE)</f>
        <v>32</v>
      </c>
      <c r="S935">
        <f>VLOOKUP(C935,[1]Parish_language_2022b!$1:$1048576,6,FALSE)</f>
        <v>1580</v>
      </c>
      <c r="T935">
        <f>VLOOKUP(C935,[1]Parish_language_2022b!$1:$1048576,8,FALSE)</f>
        <v>18</v>
      </c>
      <c r="U935">
        <v>1596</v>
      </c>
      <c r="V935">
        <v>1341</v>
      </c>
      <c r="W935">
        <v>1652</v>
      </c>
      <c r="X935">
        <v>1360</v>
      </c>
      <c r="Y935">
        <v>6</v>
      </c>
      <c r="Z935">
        <v>8</v>
      </c>
      <c r="AA935">
        <v>4</v>
      </c>
      <c r="AB935">
        <v>1</v>
      </c>
      <c r="AC935">
        <v>1</v>
      </c>
      <c r="AD935">
        <v>65</v>
      </c>
    </row>
    <row r="936" spans="1:30" ht="15" customHeight="1" x14ac:dyDescent="0.35">
      <c r="A936" s="1">
        <v>42</v>
      </c>
      <c r="B936" s="1" t="s">
        <v>935</v>
      </c>
      <c r="C936" s="2">
        <v>362110</v>
      </c>
      <c r="D936" s="17">
        <v>990</v>
      </c>
      <c r="E936" s="18">
        <v>466</v>
      </c>
      <c r="F936">
        <v>139</v>
      </c>
      <c r="G936">
        <v>205</v>
      </c>
      <c r="H936">
        <v>54</v>
      </c>
      <c r="I936">
        <v>40</v>
      </c>
      <c r="J936">
        <v>15</v>
      </c>
      <c r="K936">
        <v>4</v>
      </c>
      <c r="L936">
        <v>2</v>
      </c>
      <c r="M936">
        <v>0</v>
      </c>
      <c r="N936">
        <v>963</v>
      </c>
      <c r="O936">
        <v>1</v>
      </c>
      <c r="P936">
        <v>1</v>
      </c>
      <c r="Q936">
        <f>VLOOKUP(C936,[1]Parish_language_2022b!$1:$1048576,8,FALSE)</f>
        <v>6</v>
      </c>
      <c r="R936">
        <f>VLOOKUP(C936,[1]Parish_language_2022b!$1:$1048576,7,FALSE)</f>
        <v>14</v>
      </c>
      <c r="S936">
        <f>VLOOKUP(C936,[1]Parish_language_2022b!$1:$1048576,6,FALSE)</f>
        <v>955</v>
      </c>
      <c r="T936">
        <f>VLOOKUP(C936,[1]Parish_language_2022b!$1:$1048576,8,FALSE)</f>
        <v>6</v>
      </c>
      <c r="U936">
        <v>913</v>
      </c>
      <c r="V936">
        <v>643</v>
      </c>
      <c r="W936">
        <v>973</v>
      </c>
      <c r="X936">
        <v>668</v>
      </c>
      <c r="Y936">
        <v>13</v>
      </c>
      <c r="Z936">
        <v>3</v>
      </c>
      <c r="AA936">
        <v>2</v>
      </c>
      <c r="AB936">
        <v>1</v>
      </c>
      <c r="AC936">
        <v>3</v>
      </c>
      <c r="AD936">
        <v>54</v>
      </c>
    </row>
    <row r="937" spans="1:30" ht="15" customHeight="1" x14ac:dyDescent="0.35">
      <c r="A937" s="1">
        <v>42</v>
      </c>
      <c r="B937" s="1" t="s">
        <v>936</v>
      </c>
      <c r="C937" s="2">
        <v>382189</v>
      </c>
      <c r="D937" s="17">
        <v>845</v>
      </c>
      <c r="E937" s="18">
        <v>407</v>
      </c>
      <c r="F937">
        <v>160</v>
      </c>
      <c r="G937">
        <v>145</v>
      </c>
      <c r="H937">
        <v>43</v>
      </c>
      <c r="I937">
        <v>31</v>
      </c>
      <c r="J937">
        <v>16</v>
      </c>
      <c r="K937">
        <v>2</v>
      </c>
      <c r="L937">
        <v>0</v>
      </c>
      <c r="M937">
        <v>1</v>
      </c>
      <c r="N937">
        <v>774</v>
      </c>
      <c r="O937">
        <v>2</v>
      </c>
      <c r="P937">
        <v>1</v>
      </c>
      <c r="Q937">
        <f>VLOOKUP(C937,[1]Parish_language_2022b!$1:$1048576,8,FALSE)</f>
        <v>103</v>
      </c>
      <c r="R937">
        <f>VLOOKUP(C937,[1]Parish_language_2022b!$1:$1048576,7,FALSE)</f>
        <v>142</v>
      </c>
      <c r="S937">
        <f>VLOOKUP(C937,[1]Parish_language_2022b!$1:$1048576,6,FALSE)</f>
        <v>584</v>
      </c>
      <c r="T937">
        <f>VLOOKUP(C937,[1]Parish_language_2022b!$1:$1048576,8,FALSE)</f>
        <v>103</v>
      </c>
      <c r="U937">
        <v>768</v>
      </c>
      <c r="V937">
        <v>497</v>
      </c>
      <c r="W937">
        <v>835</v>
      </c>
      <c r="X937">
        <v>526</v>
      </c>
      <c r="Y937">
        <v>4</v>
      </c>
      <c r="Z937">
        <v>3</v>
      </c>
      <c r="AA937">
        <v>0</v>
      </c>
      <c r="AB937">
        <v>0</v>
      </c>
      <c r="AC937">
        <v>1</v>
      </c>
      <c r="AD937">
        <v>48</v>
      </c>
    </row>
    <row r="938" spans="1:30" ht="15" customHeight="1" x14ac:dyDescent="0.35">
      <c r="A938" s="1">
        <v>42</v>
      </c>
      <c r="B938" s="1" t="s">
        <v>937</v>
      </c>
      <c r="C938" s="2">
        <v>392195</v>
      </c>
      <c r="D938" s="17">
        <v>2959</v>
      </c>
      <c r="E938" s="18">
        <v>1351</v>
      </c>
      <c r="F938">
        <v>492</v>
      </c>
      <c r="G938">
        <v>438</v>
      </c>
      <c r="H938">
        <v>216</v>
      </c>
      <c r="I938">
        <v>126</v>
      </c>
      <c r="J938">
        <v>52</v>
      </c>
      <c r="K938">
        <v>20</v>
      </c>
      <c r="L938">
        <v>0</v>
      </c>
      <c r="M938">
        <v>3</v>
      </c>
      <c r="N938">
        <v>2720</v>
      </c>
      <c r="O938">
        <v>43</v>
      </c>
      <c r="P938">
        <v>4</v>
      </c>
      <c r="Q938">
        <f>VLOOKUP(C938,[1]Parish_language_2022b!$1:$1048576,8,FALSE)</f>
        <v>38</v>
      </c>
      <c r="R938">
        <f>VLOOKUP(C938,[1]Parish_language_2022b!$1:$1048576,7,FALSE)</f>
        <v>104</v>
      </c>
      <c r="S938">
        <f>VLOOKUP(C938,[1]Parish_language_2022b!$1:$1048576,6,FALSE)</f>
        <v>2734</v>
      </c>
      <c r="T938">
        <f>VLOOKUP(C938,[1]Parish_language_2022b!$1:$1048576,8,FALSE)</f>
        <v>38</v>
      </c>
      <c r="U938">
        <v>2747</v>
      </c>
      <c r="V938">
        <v>2393</v>
      </c>
      <c r="W938">
        <v>2871</v>
      </c>
      <c r="X938">
        <v>2433</v>
      </c>
      <c r="Y938">
        <v>29</v>
      </c>
      <c r="Z938">
        <v>39</v>
      </c>
      <c r="AA938">
        <v>7</v>
      </c>
      <c r="AB938">
        <v>1</v>
      </c>
      <c r="AC938">
        <v>2</v>
      </c>
      <c r="AD938">
        <v>113</v>
      </c>
    </row>
    <row r="939" spans="1:30" ht="15" customHeight="1" x14ac:dyDescent="0.35">
      <c r="A939" s="1">
        <v>42</v>
      </c>
      <c r="B939" s="1" t="s">
        <v>938</v>
      </c>
      <c r="C939" s="2">
        <v>402266</v>
      </c>
      <c r="D939" s="17">
        <v>480</v>
      </c>
      <c r="E939" s="18">
        <v>242</v>
      </c>
      <c r="F939">
        <v>90</v>
      </c>
      <c r="G939">
        <v>94</v>
      </c>
      <c r="H939">
        <v>28</v>
      </c>
      <c r="I939">
        <v>12</v>
      </c>
      <c r="J939">
        <v>11</v>
      </c>
      <c r="K939">
        <v>1</v>
      </c>
      <c r="L939">
        <v>0</v>
      </c>
      <c r="M939">
        <v>0</v>
      </c>
      <c r="N939">
        <v>461</v>
      </c>
      <c r="O939">
        <v>0</v>
      </c>
      <c r="P939">
        <v>1</v>
      </c>
      <c r="Q939">
        <f>VLOOKUP(C939,[1]Parish_language_2022b!$1:$1048576,8,FALSE)</f>
        <v>13</v>
      </c>
      <c r="R939">
        <f>VLOOKUP(C939,[1]Parish_language_2022b!$1:$1048576,7,FALSE)</f>
        <v>35</v>
      </c>
      <c r="S939">
        <f>VLOOKUP(C939,[1]Parish_language_2022b!$1:$1048576,6,FALSE)</f>
        <v>418</v>
      </c>
      <c r="T939">
        <f>VLOOKUP(C939,[1]Parish_language_2022b!$1:$1048576,8,FALSE)</f>
        <v>13</v>
      </c>
      <c r="U939">
        <v>456</v>
      </c>
      <c r="V939">
        <v>326</v>
      </c>
      <c r="W939">
        <v>473</v>
      </c>
      <c r="X939">
        <v>326</v>
      </c>
      <c r="Y939">
        <v>2</v>
      </c>
      <c r="Z939">
        <v>1</v>
      </c>
      <c r="AA939">
        <v>0</v>
      </c>
      <c r="AB939">
        <v>0</v>
      </c>
      <c r="AC939">
        <v>1</v>
      </c>
      <c r="AD939">
        <v>18</v>
      </c>
    </row>
    <row r="940" spans="1:30" ht="15" customHeight="1" x14ac:dyDescent="0.35">
      <c r="A940" s="1">
        <v>42</v>
      </c>
      <c r="B940" s="1" t="s">
        <v>939</v>
      </c>
      <c r="C940" s="2">
        <v>362111</v>
      </c>
      <c r="D940" s="17">
        <v>595</v>
      </c>
      <c r="E940" s="18">
        <v>269</v>
      </c>
      <c r="F940">
        <v>86</v>
      </c>
      <c r="G940">
        <v>128</v>
      </c>
      <c r="H940">
        <v>33</v>
      </c>
      <c r="I940">
        <v>24</v>
      </c>
      <c r="J940">
        <v>6</v>
      </c>
      <c r="K940">
        <v>7</v>
      </c>
      <c r="L940">
        <v>0</v>
      </c>
      <c r="M940">
        <v>0</v>
      </c>
      <c r="N940">
        <v>566</v>
      </c>
      <c r="O940">
        <v>2</v>
      </c>
      <c r="P940">
        <v>0</v>
      </c>
      <c r="Q940">
        <f>VLOOKUP(C940,[1]Parish_language_2022b!$1:$1048576,8,FALSE)</f>
        <v>10</v>
      </c>
      <c r="R940">
        <f>VLOOKUP(C940,[1]Parish_language_2022b!$1:$1048576,7,FALSE)</f>
        <v>20</v>
      </c>
      <c r="S940">
        <f>VLOOKUP(C940,[1]Parish_language_2022b!$1:$1048576,6,FALSE)</f>
        <v>553</v>
      </c>
      <c r="T940">
        <f>VLOOKUP(C940,[1]Parish_language_2022b!$1:$1048576,8,FALSE)</f>
        <v>10</v>
      </c>
      <c r="U940">
        <v>548</v>
      </c>
      <c r="V940">
        <v>365</v>
      </c>
      <c r="W940">
        <v>580</v>
      </c>
      <c r="X940">
        <v>397</v>
      </c>
      <c r="Y940">
        <v>7</v>
      </c>
      <c r="Z940">
        <v>6</v>
      </c>
      <c r="AA940">
        <v>1</v>
      </c>
      <c r="AB940">
        <v>1</v>
      </c>
      <c r="AC940">
        <v>0</v>
      </c>
      <c r="AD940">
        <v>25</v>
      </c>
    </row>
    <row r="941" spans="1:30" ht="15" customHeight="1" x14ac:dyDescent="0.35">
      <c r="A941" s="1">
        <v>42</v>
      </c>
      <c r="B941" s="1" t="s">
        <v>940</v>
      </c>
      <c r="C941" s="2">
        <v>422326</v>
      </c>
      <c r="D941" s="17">
        <v>731</v>
      </c>
      <c r="E941" s="18">
        <v>348</v>
      </c>
      <c r="F941">
        <v>122</v>
      </c>
      <c r="G941">
        <v>144</v>
      </c>
      <c r="H941">
        <v>26</v>
      </c>
      <c r="I941">
        <v>31</v>
      </c>
      <c r="J941">
        <v>18</v>
      </c>
      <c r="K941">
        <v>2</v>
      </c>
      <c r="L941">
        <v>0</v>
      </c>
      <c r="M941">
        <v>0</v>
      </c>
      <c r="N941">
        <v>703</v>
      </c>
      <c r="O941">
        <v>0</v>
      </c>
      <c r="P941">
        <v>0</v>
      </c>
      <c r="Q941">
        <f>VLOOKUP(C941,[1]Parish_language_2022b!$1:$1048576,8,FALSE)</f>
        <v>43</v>
      </c>
      <c r="R941">
        <f>VLOOKUP(C941,[1]Parish_language_2022b!$1:$1048576,7,FALSE)</f>
        <v>95</v>
      </c>
      <c r="S941">
        <f>VLOOKUP(C941,[1]Parish_language_2022b!$1:$1048576,6,FALSE)</f>
        <v>575</v>
      </c>
      <c r="T941">
        <f>VLOOKUP(C941,[1]Parish_language_2022b!$1:$1048576,8,FALSE)</f>
        <v>43</v>
      </c>
      <c r="U941">
        <v>683</v>
      </c>
      <c r="V941">
        <v>498</v>
      </c>
      <c r="W941">
        <v>721</v>
      </c>
      <c r="X941">
        <v>525</v>
      </c>
      <c r="Y941">
        <v>3</v>
      </c>
      <c r="Z941">
        <v>3</v>
      </c>
      <c r="AA941">
        <v>0</v>
      </c>
      <c r="AB941">
        <v>0</v>
      </c>
      <c r="AC941">
        <v>3</v>
      </c>
      <c r="AD941">
        <v>30</v>
      </c>
    </row>
    <row r="942" spans="1:30" ht="15" customHeight="1" x14ac:dyDescent="0.35">
      <c r="A942" s="1">
        <v>42</v>
      </c>
      <c r="B942" s="1" t="s">
        <v>941</v>
      </c>
      <c r="C942" s="2">
        <v>211299</v>
      </c>
      <c r="D942" s="17">
        <v>1779</v>
      </c>
      <c r="E942" s="18">
        <v>779</v>
      </c>
      <c r="F942">
        <v>239</v>
      </c>
      <c r="G942">
        <v>290</v>
      </c>
      <c r="H942">
        <v>115</v>
      </c>
      <c r="I942">
        <v>87</v>
      </c>
      <c r="J942">
        <v>24</v>
      </c>
      <c r="K942">
        <v>6</v>
      </c>
      <c r="L942">
        <v>0</v>
      </c>
      <c r="M942">
        <v>1</v>
      </c>
      <c r="N942">
        <v>1685</v>
      </c>
      <c r="O942">
        <v>7</v>
      </c>
      <c r="P942">
        <v>0</v>
      </c>
      <c r="Q942">
        <f>VLOOKUP(C942,[1]Parish_language_2022b!$1:$1048576,8,FALSE)</f>
        <v>82</v>
      </c>
      <c r="R942">
        <f>VLOOKUP(C942,[1]Parish_language_2022b!$1:$1048576,7,FALSE)</f>
        <v>104</v>
      </c>
      <c r="S942">
        <f>VLOOKUP(C942,[1]Parish_language_2022b!$1:$1048576,6,FALSE)</f>
        <v>1546</v>
      </c>
      <c r="T942">
        <f>VLOOKUP(C942,[1]Parish_language_2022b!$1:$1048576,8,FALSE)</f>
        <v>82</v>
      </c>
      <c r="U942">
        <v>1635</v>
      </c>
      <c r="V942">
        <v>1221</v>
      </c>
      <c r="W942">
        <v>1750</v>
      </c>
      <c r="X942">
        <v>1305</v>
      </c>
      <c r="Y942">
        <v>7</v>
      </c>
      <c r="Z942">
        <v>8</v>
      </c>
      <c r="AA942">
        <v>0</v>
      </c>
      <c r="AB942">
        <v>0</v>
      </c>
      <c r="AC942">
        <v>8</v>
      </c>
      <c r="AD942">
        <v>80</v>
      </c>
    </row>
    <row r="943" spans="1:30" ht="15" customHeight="1" x14ac:dyDescent="0.35">
      <c r="A943" s="1">
        <v>42</v>
      </c>
      <c r="B943" s="1" t="s">
        <v>942</v>
      </c>
      <c r="C943" s="2">
        <v>382188</v>
      </c>
      <c r="D943" s="17">
        <v>1309</v>
      </c>
      <c r="E943" s="18">
        <v>594</v>
      </c>
      <c r="F943">
        <v>191</v>
      </c>
      <c r="G943">
        <v>256</v>
      </c>
      <c r="H943">
        <v>75</v>
      </c>
      <c r="I943">
        <v>56</v>
      </c>
      <c r="J943">
        <v>24</v>
      </c>
      <c r="K943">
        <v>5</v>
      </c>
      <c r="L943">
        <v>0</v>
      </c>
      <c r="M943">
        <v>0</v>
      </c>
      <c r="N943">
        <v>1238</v>
      </c>
      <c r="O943">
        <v>3</v>
      </c>
      <c r="P943">
        <v>2</v>
      </c>
      <c r="Q943">
        <f>VLOOKUP(C943,[1]Parish_language_2022b!$1:$1048576,8,FALSE)</f>
        <v>80</v>
      </c>
      <c r="R943">
        <f>VLOOKUP(C943,[1]Parish_language_2022b!$1:$1048576,7,FALSE)</f>
        <v>145</v>
      </c>
      <c r="S943">
        <f>VLOOKUP(C943,[1]Parish_language_2022b!$1:$1048576,6,FALSE)</f>
        <v>1056</v>
      </c>
      <c r="T943">
        <f>VLOOKUP(C943,[1]Parish_language_2022b!$1:$1048576,8,FALSE)</f>
        <v>80</v>
      </c>
      <c r="U943">
        <v>1226</v>
      </c>
      <c r="V943">
        <v>803</v>
      </c>
      <c r="W943">
        <v>1291</v>
      </c>
      <c r="X943">
        <v>855</v>
      </c>
      <c r="Y943">
        <v>12</v>
      </c>
      <c r="Z943">
        <v>2</v>
      </c>
      <c r="AA943">
        <v>1</v>
      </c>
      <c r="AB943">
        <v>1</v>
      </c>
      <c r="AC943">
        <v>1</v>
      </c>
      <c r="AD943">
        <v>54</v>
      </c>
    </row>
    <row r="944" spans="1:30" ht="15" customHeight="1" x14ac:dyDescent="0.35">
      <c r="A944" s="1">
        <v>42</v>
      </c>
      <c r="B944" s="1" t="s">
        <v>943</v>
      </c>
      <c r="C944" s="2">
        <v>422325</v>
      </c>
      <c r="D944" s="17">
        <v>1443</v>
      </c>
      <c r="E944" s="18">
        <v>749</v>
      </c>
      <c r="F944">
        <v>316</v>
      </c>
      <c r="G944">
        <v>283</v>
      </c>
      <c r="H944">
        <v>75</v>
      </c>
      <c r="I944">
        <v>51</v>
      </c>
      <c r="J944">
        <v>15</v>
      </c>
      <c r="K944">
        <v>6</v>
      </c>
      <c r="L944">
        <v>2</v>
      </c>
      <c r="M944">
        <v>0</v>
      </c>
      <c r="N944">
        <v>1384</v>
      </c>
      <c r="O944">
        <v>6</v>
      </c>
      <c r="P944">
        <v>0</v>
      </c>
      <c r="Q944">
        <f>VLOOKUP(C944,[1]Parish_language_2022b!$1:$1048576,8,FALSE)</f>
        <v>38</v>
      </c>
      <c r="R944">
        <f>VLOOKUP(C944,[1]Parish_language_2022b!$1:$1048576,7,FALSE)</f>
        <v>100</v>
      </c>
      <c r="S944">
        <f>VLOOKUP(C944,[1]Parish_language_2022b!$1:$1048576,6,FALSE)</f>
        <v>1299</v>
      </c>
      <c r="T944">
        <f>VLOOKUP(C944,[1]Parish_language_2022b!$1:$1048576,8,FALSE)</f>
        <v>38</v>
      </c>
      <c r="U944">
        <v>1335</v>
      </c>
      <c r="V944">
        <v>860</v>
      </c>
      <c r="W944">
        <v>1416</v>
      </c>
      <c r="X944">
        <v>903</v>
      </c>
      <c r="Y944">
        <v>10</v>
      </c>
      <c r="Z944">
        <v>13</v>
      </c>
      <c r="AA944">
        <v>1</v>
      </c>
      <c r="AB944">
        <v>0</v>
      </c>
      <c r="AC944">
        <v>2</v>
      </c>
      <c r="AD944">
        <v>88</v>
      </c>
    </row>
    <row r="945" spans="1:30" ht="15" customHeight="1" x14ac:dyDescent="0.35">
      <c r="A945" s="1">
        <v>42</v>
      </c>
      <c r="B945" s="1" t="s">
        <v>944</v>
      </c>
      <c r="C945" s="2">
        <v>191231</v>
      </c>
      <c r="D945" s="17">
        <v>1300</v>
      </c>
      <c r="E945" s="18">
        <v>604</v>
      </c>
      <c r="F945">
        <v>244</v>
      </c>
      <c r="G945">
        <v>204</v>
      </c>
      <c r="H945">
        <v>62</v>
      </c>
      <c r="I945">
        <v>54</v>
      </c>
      <c r="J945">
        <v>28</v>
      </c>
      <c r="K945">
        <v>5</v>
      </c>
      <c r="L945">
        <v>1</v>
      </c>
      <c r="M945">
        <v>4</v>
      </c>
      <c r="N945">
        <v>1141</v>
      </c>
      <c r="O945">
        <v>0</v>
      </c>
      <c r="P945">
        <v>4</v>
      </c>
      <c r="Q945">
        <f>VLOOKUP(C945,[1]Parish_language_2022b!$1:$1048576,8,FALSE)</f>
        <v>395</v>
      </c>
      <c r="R945">
        <f>VLOOKUP(C945,[1]Parish_language_2022b!$1:$1048576,7,FALSE)</f>
        <v>441</v>
      </c>
      <c r="S945">
        <f>VLOOKUP(C945,[1]Parish_language_2022b!$1:$1048576,6,FALSE)</f>
        <v>439</v>
      </c>
      <c r="T945">
        <f>VLOOKUP(C945,[1]Parish_language_2022b!$1:$1048576,8,FALSE)</f>
        <v>395</v>
      </c>
      <c r="U945">
        <v>1266</v>
      </c>
      <c r="V945">
        <v>1128</v>
      </c>
      <c r="W945">
        <v>1279</v>
      </c>
      <c r="X945">
        <v>1166</v>
      </c>
      <c r="Y945">
        <v>8</v>
      </c>
      <c r="Z945">
        <v>2</v>
      </c>
      <c r="AA945">
        <v>2</v>
      </c>
      <c r="AB945">
        <v>0</v>
      </c>
      <c r="AC945">
        <v>3</v>
      </c>
      <c r="AD945">
        <v>27</v>
      </c>
    </row>
    <row r="946" spans="1:30" ht="15" customHeight="1" x14ac:dyDescent="0.35">
      <c r="A946" s="1">
        <v>42</v>
      </c>
      <c r="B946" s="1" t="s">
        <v>945</v>
      </c>
      <c r="C946" s="2">
        <v>432321</v>
      </c>
      <c r="D946" s="17">
        <v>1287</v>
      </c>
      <c r="E946" s="18">
        <v>586</v>
      </c>
      <c r="F946">
        <v>219</v>
      </c>
      <c r="G946">
        <v>177</v>
      </c>
      <c r="H946">
        <v>75</v>
      </c>
      <c r="I946">
        <v>68</v>
      </c>
      <c r="J946">
        <v>32</v>
      </c>
      <c r="K946">
        <v>10</v>
      </c>
      <c r="L946">
        <v>1</v>
      </c>
      <c r="M946">
        <v>1</v>
      </c>
      <c r="N946">
        <v>1115</v>
      </c>
      <c r="O946">
        <v>9</v>
      </c>
      <c r="P946">
        <v>0</v>
      </c>
      <c r="Q946">
        <f>VLOOKUP(C946,[1]Parish_language_2022b!$1:$1048576,8,FALSE)</f>
        <v>390</v>
      </c>
      <c r="R946">
        <f>VLOOKUP(C946,[1]Parish_language_2022b!$1:$1048576,7,FALSE)</f>
        <v>385</v>
      </c>
      <c r="S946">
        <f>VLOOKUP(C946,[1]Parish_language_2022b!$1:$1048576,6,FALSE)</f>
        <v>477</v>
      </c>
      <c r="T946">
        <f>VLOOKUP(C946,[1]Parish_language_2022b!$1:$1048576,8,FALSE)</f>
        <v>390</v>
      </c>
      <c r="U946">
        <v>1210</v>
      </c>
      <c r="V946">
        <v>1050</v>
      </c>
      <c r="W946">
        <v>1251</v>
      </c>
      <c r="X946">
        <v>1058</v>
      </c>
      <c r="Y946">
        <v>11</v>
      </c>
      <c r="Z946">
        <v>17</v>
      </c>
      <c r="AA946">
        <v>0</v>
      </c>
      <c r="AB946">
        <v>0</v>
      </c>
      <c r="AC946">
        <v>2</v>
      </c>
      <c r="AD946">
        <v>73</v>
      </c>
    </row>
    <row r="947" spans="1:30" ht="15" customHeight="1" x14ac:dyDescent="0.35">
      <c r="A947" s="1">
        <v>42</v>
      </c>
      <c r="B947" s="1" t="s">
        <v>946</v>
      </c>
      <c r="C947" s="2">
        <v>432324</v>
      </c>
      <c r="D947" s="17">
        <v>438</v>
      </c>
      <c r="E947" s="18">
        <v>237</v>
      </c>
      <c r="F947">
        <v>104</v>
      </c>
      <c r="G947">
        <v>91</v>
      </c>
      <c r="H947">
        <v>28</v>
      </c>
      <c r="I947">
        <v>13</v>
      </c>
      <c r="J947">
        <v>3</v>
      </c>
      <c r="K947">
        <v>0</v>
      </c>
      <c r="L947">
        <v>0</v>
      </c>
      <c r="M947">
        <v>0</v>
      </c>
      <c r="N947">
        <v>408</v>
      </c>
      <c r="O947">
        <v>0</v>
      </c>
      <c r="P947">
        <v>0</v>
      </c>
      <c r="Q947">
        <f>VLOOKUP(C947,[1]Parish_language_2022b!$1:$1048576,8,FALSE)</f>
        <v>115</v>
      </c>
      <c r="R947">
        <f>VLOOKUP(C947,[1]Parish_language_2022b!$1:$1048576,7,FALSE)</f>
        <v>127</v>
      </c>
      <c r="S947">
        <f>VLOOKUP(C947,[1]Parish_language_2022b!$1:$1048576,6,FALSE)</f>
        <v>191</v>
      </c>
      <c r="T947">
        <f>VLOOKUP(C947,[1]Parish_language_2022b!$1:$1048576,8,FALSE)</f>
        <v>115</v>
      </c>
      <c r="U947">
        <v>420</v>
      </c>
      <c r="V947">
        <v>337</v>
      </c>
      <c r="W947">
        <v>435</v>
      </c>
      <c r="X947">
        <v>345</v>
      </c>
      <c r="Y947">
        <v>3</v>
      </c>
      <c r="Z947">
        <v>1</v>
      </c>
      <c r="AA947">
        <v>0</v>
      </c>
      <c r="AB947">
        <v>0</v>
      </c>
      <c r="AC947">
        <v>1</v>
      </c>
      <c r="AD947">
        <v>16</v>
      </c>
    </row>
    <row r="948" spans="1:30" ht="15" customHeight="1" x14ac:dyDescent="0.35">
      <c r="A948" s="1">
        <v>42</v>
      </c>
      <c r="B948" s="1" t="s">
        <v>947</v>
      </c>
      <c r="C948" s="2">
        <v>422321</v>
      </c>
      <c r="D948" s="17">
        <v>4918</v>
      </c>
      <c r="E948" s="18">
        <v>2261</v>
      </c>
      <c r="F948">
        <v>737</v>
      </c>
      <c r="G948">
        <v>881</v>
      </c>
      <c r="H948">
        <v>338</v>
      </c>
      <c r="I948">
        <v>215</v>
      </c>
      <c r="J948">
        <v>69</v>
      </c>
      <c r="K948">
        <v>21</v>
      </c>
      <c r="L948">
        <v>6</v>
      </c>
      <c r="M948">
        <v>1</v>
      </c>
      <c r="N948">
        <v>4713</v>
      </c>
      <c r="O948">
        <v>16</v>
      </c>
      <c r="P948">
        <v>7</v>
      </c>
      <c r="Q948">
        <f>VLOOKUP(C948,[1]Parish_language_2022b!$1:$1048576,8,FALSE)</f>
        <v>66</v>
      </c>
      <c r="R948">
        <f>VLOOKUP(C948,[1]Parish_language_2022b!$1:$1048576,7,FALSE)</f>
        <v>120</v>
      </c>
      <c r="S948">
        <f>VLOOKUP(C948,[1]Parish_language_2022b!$1:$1048576,6,FALSE)</f>
        <v>4632</v>
      </c>
      <c r="T948">
        <f>VLOOKUP(C948,[1]Parish_language_2022b!$1:$1048576,8,FALSE)</f>
        <v>66</v>
      </c>
      <c r="U948">
        <v>4617</v>
      </c>
      <c r="V948">
        <v>3514</v>
      </c>
      <c r="W948">
        <v>4831</v>
      </c>
      <c r="X948">
        <v>3598</v>
      </c>
      <c r="Y948">
        <v>50</v>
      </c>
      <c r="Z948">
        <v>14</v>
      </c>
      <c r="AA948">
        <v>2</v>
      </c>
      <c r="AB948">
        <v>2</v>
      </c>
      <c r="AC948">
        <v>18</v>
      </c>
      <c r="AD948">
        <v>241</v>
      </c>
    </row>
    <row r="949" spans="1:30" ht="15" customHeight="1" x14ac:dyDescent="0.35">
      <c r="A949" s="1">
        <v>42</v>
      </c>
      <c r="B949" s="1" t="s">
        <v>948</v>
      </c>
      <c r="C949" s="2">
        <v>362124</v>
      </c>
      <c r="D949" s="17">
        <v>1441</v>
      </c>
      <c r="E949" s="18">
        <v>698</v>
      </c>
      <c r="F949">
        <v>234</v>
      </c>
      <c r="G949">
        <v>294</v>
      </c>
      <c r="H949">
        <v>82</v>
      </c>
      <c r="I949">
        <v>69</v>
      </c>
      <c r="J949">
        <v>11</v>
      </c>
      <c r="K949">
        <v>4</v>
      </c>
      <c r="L949">
        <v>2</v>
      </c>
      <c r="M949">
        <v>1</v>
      </c>
      <c r="N949">
        <v>1387</v>
      </c>
      <c r="O949">
        <v>1</v>
      </c>
      <c r="P949">
        <v>2</v>
      </c>
      <c r="Q949">
        <f>VLOOKUP(C949,[1]Parish_language_2022b!$1:$1048576,8,FALSE)</f>
        <v>16</v>
      </c>
      <c r="R949">
        <f>VLOOKUP(C949,[1]Parish_language_2022b!$1:$1048576,7,FALSE)</f>
        <v>52</v>
      </c>
      <c r="S949">
        <f>VLOOKUP(C949,[1]Parish_language_2022b!$1:$1048576,6,FALSE)</f>
        <v>1347</v>
      </c>
      <c r="T949">
        <f>VLOOKUP(C949,[1]Parish_language_2022b!$1:$1048576,8,FALSE)</f>
        <v>16</v>
      </c>
      <c r="U949">
        <v>1345</v>
      </c>
      <c r="V949">
        <v>967</v>
      </c>
      <c r="W949">
        <v>1412</v>
      </c>
      <c r="X949">
        <v>1009</v>
      </c>
      <c r="Y949">
        <v>12</v>
      </c>
      <c r="Z949">
        <v>13</v>
      </c>
      <c r="AA949">
        <v>0</v>
      </c>
      <c r="AB949">
        <v>0</v>
      </c>
      <c r="AC949">
        <v>4</v>
      </c>
      <c r="AD949">
        <v>82</v>
      </c>
    </row>
    <row r="950" spans="1:30" ht="15" customHeight="1" x14ac:dyDescent="0.35">
      <c r="A950" s="1">
        <v>42</v>
      </c>
      <c r="B950" s="1" t="s">
        <v>949</v>
      </c>
      <c r="C950" s="2">
        <v>422320</v>
      </c>
      <c r="D950" s="17">
        <v>3699</v>
      </c>
      <c r="E950" s="18">
        <v>1787</v>
      </c>
      <c r="F950">
        <v>623</v>
      </c>
      <c r="G950">
        <v>738</v>
      </c>
      <c r="H950">
        <v>214</v>
      </c>
      <c r="I950">
        <v>141</v>
      </c>
      <c r="J950">
        <v>46</v>
      </c>
      <c r="K950">
        <v>16</v>
      </c>
      <c r="L950">
        <v>1</v>
      </c>
      <c r="M950">
        <v>2</v>
      </c>
      <c r="N950">
        <v>3463</v>
      </c>
      <c r="O950">
        <v>15</v>
      </c>
      <c r="P950">
        <v>0</v>
      </c>
      <c r="Q950">
        <f>VLOOKUP(C950,[1]Parish_language_2022b!$1:$1048576,8,FALSE)</f>
        <v>506</v>
      </c>
      <c r="R950">
        <f>VLOOKUP(C950,[1]Parish_language_2022b!$1:$1048576,7,FALSE)</f>
        <v>640</v>
      </c>
      <c r="S950">
        <f>VLOOKUP(C950,[1]Parish_language_2022b!$1:$1048576,6,FALSE)</f>
        <v>2495</v>
      </c>
      <c r="T950">
        <f>VLOOKUP(C950,[1]Parish_language_2022b!$1:$1048576,8,FALSE)</f>
        <v>506</v>
      </c>
      <c r="U950">
        <v>3441</v>
      </c>
      <c r="V950">
        <v>2195</v>
      </c>
      <c r="W950">
        <v>3635</v>
      </c>
      <c r="X950">
        <v>2286</v>
      </c>
      <c r="Y950">
        <v>16</v>
      </c>
      <c r="Z950">
        <v>35</v>
      </c>
      <c r="AA950">
        <v>2</v>
      </c>
      <c r="AB950">
        <v>2</v>
      </c>
      <c r="AC950">
        <v>9</v>
      </c>
      <c r="AD950">
        <v>142</v>
      </c>
    </row>
    <row r="951" spans="1:30" ht="15" customHeight="1" x14ac:dyDescent="0.35">
      <c r="A951" s="1">
        <v>42</v>
      </c>
      <c r="B951" s="1" t="s">
        <v>950</v>
      </c>
      <c r="C951" s="2">
        <v>191263</v>
      </c>
      <c r="D951" s="17">
        <v>5755</v>
      </c>
      <c r="E951" s="18">
        <v>2927</v>
      </c>
      <c r="F951">
        <v>1319</v>
      </c>
      <c r="G951">
        <v>931</v>
      </c>
      <c r="H951">
        <v>332</v>
      </c>
      <c r="I951">
        <v>249</v>
      </c>
      <c r="J951">
        <v>77</v>
      </c>
      <c r="K951">
        <v>16</v>
      </c>
      <c r="L951">
        <v>4</v>
      </c>
      <c r="M951">
        <v>1</v>
      </c>
      <c r="N951">
        <v>5523</v>
      </c>
      <c r="O951">
        <v>26</v>
      </c>
      <c r="P951">
        <v>2</v>
      </c>
      <c r="Q951">
        <f>VLOOKUP(C951,[1]Parish_language_2022b!$1:$1048576,8,FALSE)</f>
        <v>39</v>
      </c>
      <c r="R951">
        <f>VLOOKUP(C951,[1]Parish_language_2022b!$1:$1048576,7,FALSE)</f>
        <v>106</v>
      </c>
      <c r="S951">
        <f>VLOOKUP(C951,[1]Parish_language_2022b!$1:$1048576,6,FALSE)</f>
        <v>5491</v>
      </c>
      <c r="T951">
        <f>VLOOKUP(C951,[1]Parish_language_2022b!$1:$1048576,8,FALSE)</f>
        <v>39</v>
      </c>
      <c r="U951">
        <v>5485</v>
      </c>
      <c r="V951">
        <v>4814</v>
      </c>
      <c r="W951">
        <v>5645</v>
      </c>
      <c r="X951">
        <v>4834</v>
      </c>
      <c r="Y951">
        <v>38</v>
      </c>
      <c r="Z951">
        <v>43</v>
      </c>
      <c r="AA951">
        <v>12</v>
      </c>
      <c r="AB951">
        <v>4</v>
      </c>
      <c r="AC951">
        <v>17</v>
      </c>
      <c r="AD951">
        <v>235</v>
      </c>
    </row>
    <row r="952" spans="1:30" ht="15" customHeight="1" x14ac:dyDescent="0.35">
      <c r="A952" s="1">
        <v>42</v>
      </c>
      <c r="B952" s="1" t="s">
        <v>951</v>
      </c>
      <c r="C952" s="2">
        <v>432323</v>
      </c>
      <c r="D952" s="17">
        <v>618</v>
      </c>
      <c r="E952" s="18">
        <v>303</v>
      </c>
      <c r="F952">
        <v>131</v>
      </c>
      <c r="G952">
        <v>104</v>
      </c>
      <c r="H952">
        <v>43</v>
      </c>
      <c r="I952">
        <v>22</v>
      </c>
      <c r="J952">
        <v>14</v>
      </c>
      <c r="K952">
        <v>1</v>
      </c>
      <c r="L952">
        <v>0</v>
      </c>
      <c r="M952">
        <v>0</v>
      </c>
      <c r="N952">
        <v>541</v>
      </c>
      <c r="O952">
        <v>6</v>
      </c>
      <c r="P952">
        <v>0</v>
      </c>
      <c r="Q952">
        <f>VLOOKUP(C952,[1]Parish_language_2022b!$1:$1048576,8,FALSE)</f>
        <v>200</v>
      </c>
      <c r="R952">
        <f>VLOOKUP(C952,[1]Parish_language_2022b!$1:$1048576,7,FALSE)</f>
        <v>195</v>
      </c>
      <c r="S952">
        <f>VLOOKUP(C952,[1]Parish_language_2022b!$1:$1048576,6,FALSE)</f>
        <v>213</v>
      </c>
      <c r="T952">
        <f>VLOOKUP(C952,[1]Parish_language_2022b!$1:$1048576,8,FALSE)</f>
        <v>200</v>
      </c>
      <c r="U952">
        <v>594</v>
      </c>
      <c r="V952">
        <v>486</v>
      </c>
      <c r="W952">
        <v>614</v>
      </c>
      <c r="X952">
        <v>501</v>
      </c>
      <c r="Y952">
        <v>3</v>
      </c>
      <c r="Z952">
        <v>0</v>
      </c>
      <c r="AA952">
        <v>0</v>
      </c>
      <c r="AB952">
        <v>1</v>
      </c>
      <c r="AC952">
        <v>2</v>
      </c>
      <c r="AD952">
        <v>29</v>
      </c>
    </row>
    <row r="953" spans="1:30" ht="15" customHeight="1" x14ac:dyDescent="0.35">
      <c r="A953" s="1">
        <v>42</v>
      </c>
      <c r="B953" s="1" t="s">
        <v>952</v>
      </c>
      <c r="C953" s="2">
        <v>402251</v>
      </c>
      <c r="D953" s="17">
        <v>1691</v>
      </c>
      <c r="E953" s="18">
        <v>887</v>
      </c>
      <c r="F953">
        <v>386</v>
      </c>
      <c r="G953">
        <v>337</v>
      </c>
      <c r="H953">
        <v>79</v>
      </c>
      <c r="I953">
        <v>52</v>
      </c>
      <c r="J953">
        <v>23</v>
      </c>
      <c r="K953">
        <v>8</v>
      </c>
      <c r="L953">
        <v>1</v>
      </c>
      <c r="M953">
        <v>0</v>
      </c>
      <c r="N953">
        <v>1639</v>
      </c>
      <c r="O953">
        <v>7</v>
      </c>
      <c r="P953">
        <v>0</v>
      </c>
      <c r="Q953">
        <f>VLOOKUP(C953,[1]Parish_language_2022b!$1:$1048576,8,FALSE)</f>
        <v>26</v>
      </c>
      <c r="R953">
        <f>VLOOKUP(C953,[1]Parish_language_2022b!$1:$1048576,7,FALSE)</f>
        <v>35</v>
      </c>
      <c r="S953">
        <f>VLOOKUP(C953,[1]Parish_language_2022b!$1:$1048576,6,FALSE)</f>
        <v>1601</v>
      </c>
      <c r="T953">
        <f>VLOOKUP(C953,[1]Parish_language_2022b!$1:$1048576,8,FALSE)</f>
        <v>26</v>
      </c>
      <c r="U953">
        <v>1608</v>
      </c>
      <c r="V953">
        <v>1193</v>
      </c>
      <c r="W953">
        <v>1646</v>
      </c>
      <c r="X953">
        <v>1226</v>
      </c>
      <c r="Y953">
        <v>17</v>
      </c>
      <c r="Z953">
        <v>9</v>
      </c>
      <c r="AA953">
        <v>2</v>
      </c>
      <c r="AB953">
        <v>7</v>
      </c>
      <c r="AC953">
        <v>5</v>
      </c>
      <c r="AD953">
        <v>100</v>
      </c>
    </row>
    <row r="954" spans="1:30" ht="15" customHeight="1" x14ac:dyDescent="0.35">
      <c r="A954" s="1">
        <v>42</v>
      </c>
      <c r="B954" s="1" t="s">
        <v>953</v>
      </c>
      <c r="C954" s="2">
        <v>211319</v>
      </c>
      <c r="D954" s="17">
        <v>175</v>
      </c>
      <c r="E954" s="18">
        <v>99</v>
      </c>
      <c r="F954">
        <v>44</v>
      </c>
      <c r="G954">
        <v>45</v>
      </c>
      <c r="H954">
        <v>10</v>
      </c>
      <c r="I954">
        <v>4</v>
      </c>
      <c r="J954">
        <v>1</v>
      </c>
      <c r="K954">
        <v>0</v>
      </c>
      <c r="L954">
        <v>0</v>
      </c>
      <c r="M954">
        <v>0</v>
      </c>
      <c r="N954">
        <v>167</v>
      </c>
      <c r="O954">
        <v>0</v>
      </c>
      <c r="P954">
        <v>0</v>
      </c>
      <c r="Q954">
        <f>VLOOKUP(C954,[1]Parish_language_2022b!$1:$1048576,8,FALSE)</f>
        <v>9</v>
      </c>
      <c r="R954">
        <f>VLOOKUP(C954,[1]Parish_language_2022b!$1:$1048576,7,FALSE)</f>
        <v>14</v>
      </c>
      <c r="S954">
        <f>VLOOKUP(C954,[1]Parish_language_2022b!$1:$1048576,6,FALSE)</f>
        <v>149</v>
      </c>
      <c r="T954">
        <f>VLOOKUP(C954,[1]Parish_language_2022b!$1:$1048576,8,FALSE)</f>
        <v>9</v>
      </c>
      <c r="U954">
        <v>169</v>
      </c>
      <c r="V954">
        <v>89</v>
      </c>
      <c r="W954">
        <v>174</v>
      </c>
      <c r="X954">
        <v>105</v>
      </c>
      <c r="Y954">
        <v>1</v>
      </c>
      <c r="Z954">
        <v>0</v>
      </c>
      <c r="AA954">
        <v>0</v>
      </c>
      <c r="AB954">
        <v>0</v>
      </c>
      <c r="AC954">
        <v>0</v>
      </c>
      <c r="AD954">
        <v>12</v>
      </c>
    </row>
    <row r="955" spans="1:30" ht="15" customHeight="1" x14ac:dyDescent="0.35">
      <c r="A955" s="1">
        <v>42</v>
      </c>
      <c r="B955" s="1" t="s">
        <v>954</v>
      </c>
      <c r="C955" s="2">
        <v>211300</v>
      </c>
      <c r="D955" s="17">
        <v>122</v>
      </c>
      <c r="E955" s="18">
        <v>63</v>
      </c>
      <c r="F955">
        <v>18</v>
      </c>
      <c r="G955">
        <v>34</v>
      </c>
      <c r="H955">
        <v>4</v>
      </c>
      <c r="I955">
        <v>5</v>
      </c>
      <c r="J955">
        <v>2</v>
      </c>
      <c r="K955">
        <v>0</v>
      </c>
      <c r="L955">
        <v>0</v>
      </c>
      <c r="M955">
        <v>0</v>
      </c>
      <c r="N955">
        <v>119</v>
      </c>
      <c r="O955">
        <v>3</v>
      </c>
      <c r="P955">
        <v>0</v>
      </c>
      <c r="Q955">
        <f>VLOOKUP(C955,[1]Parish_language_2022b!$1:$1048576,8,FALSE)</f>
        <v>4</v>
      </c>
      <c r="R955">
        <f>VLOOKUP(C955,[1]Parish_language_2022b!$1:$1048576,7,FALSE)</f>
        <v>21</v>
      </c>
      <c r="S955">
        <f>VLOOKUP(C955,[1]Parish_language_2022b!$1:$1048576,6,FALSE)</f>
        <v>98</v>
      </c>
      <c r="T955">
        <f>VLOOKUP(C955,[1]Parish_language_2022b!$1:$1048576,8,FALSE)</f>
        <v>4</v>
      </c>
      <c r="U955">
        <v>118</v>
      </c>
      <c r="V955">
        <v>73</v>
      </c>
      <c r="W955">
        <v>122</v>
      </c>
      <c r="X955">
        <v>75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6</v>
      </c>
    </row>
    <row r="956" spans="1:30" ht="15" customHeight="1" x14ac:dyDescent="0.35">
      <c r="A956" s="1">
        <v>42</v>
      </c>
      <c r="B956" s="1" t="s">
        <v>955</v>
      </c>
      <c r="C956" s="2">
        <v>211301</v>
      </c>
      <c r="D956" s="17">
        <v>1607</v>
      </c>
      <c r="E956" s="18">
        <v>725</v>
      </c>
      <c r="F956">
        <v>247</v>
      </c>
      <c r="G956">
        <v>250</v>
      </c>
      <c r="H956">
        <v>106</v>
      </c>
      <c r="I956">
        <v>78</v>
      </c>
      <c r="J956">
        <v>24</v>
      </c>
      <c r="K956">
        <v>9</v>
      </c>
      <c r="L956">
        <v>2</v>
      </c>
      <c r="M956">
        <v>0</v>
      </c>
      <c r="N956">
        <v>1497</v>
      </c>
      <c r="O956">
        <v>4</v>
      </c>
      <c r="P956">
        <v>0</v>
      </c>
      <c r="Q956">
        <f>VLOOKUP(C956,[1]Parish_language_2022b!$1:$1048576,8,FALSE)</f>
        <v>51</v>
      </c>
      <c r="R956">
        <f>VLOOKUP(C956,[1]Parish_language_2022b!$1:$1048576,7,FALSE)</f>
        <v>91</v>
      </c>
      <c r="S956">
        <f>VLOOKUP(C956,[1]Parish_language_2022b!$1:$1048576,6,FALSE)</f>
        <v>1407</v>
      </c>
      <c r="T956">
        <f>VLOOKUP(C956,[1]Parish_language_2022b!$1:$1048576,8,FALSE)</f>
        <v>51</v>
      </c>
      <c r="U956">
        <v>1494</v>
      </c>
      <c r="V956">
        <v>1245</v>
      </c>
      <c r="W956">
        <v>1573</v>
      </c>
      <c r="X956">
        <v>1285</v>
      </c>
      <c r="Y956">
        <v>17</v>
      </c>
      <c r="Z956">
        <v>13</v>
      </c>
      <c r="AA956">
        <v>1</v>
      </c>
      <c r="AB956">
        <v>1</v>
      </c>
      <c r="AC956">
        <v>2</v>
      </c>
      <c r="AD956">
        <v>72</v>
      </c>
    </row>
    <row r="957" spans="1:30" ht="15" customHeight="1" x14ac:dyDescent="0.35">
      <c r="A957" s="1">
        <v>42</v>
      </c>
      <c r="B957" s="1" t="s">
        <v>956</v>
      </c>
      <c r="C957" s="2">
        <v>392196</v>
      </c>
      <c r="D957" s="17">
        <v>939</v>
      </c>
      <c r="E957" s="18">
        <v>446</v>
      </c>
      <c r="F957">
        <v>151</v>
      </c>
      <c r="G957">
        <v>184</v>
      </c>
      <c r="H957">
        <v>52</v>
      </c>
      <c r="I957">
        <v>39</v>
      </c>
      <c r="J957">
        <v>12</v>
      </c>
      <c r="K957">
        <v>5</v>
      </c>
      <c r="L957">
        <v>3</v>
      </c>
      <c r="M957">
        <v>0</v>
      </c>
      <c r="N957">
        <v>917</v>
      </c>
      <c r="O957">
        <v>1</v>
      </c>
      <c r="P957">
        <v>0</v>
      </c>
      <c r="Q957">
        <f>VLOOKUP(C957,[1]Parish_language_2022b!$1:$1048576,8,FALSE)</f>
        <v>22</v>
      </c>
      <c r="R957">
        <f>VLOOKUP(C957,[1]Parish_language_2022b!$1:$1048576,7,FALSE)</f>
        <v>38</v>
      </c>
      <c r="S957">
        <f>VLOOKUP(C957,[1]Parish_language_2022b!$1:$1048576,6,FALSE)</f>
        <v>861</v>
      </c>
      <c r="T957">
        <f>VLOOKUP(C957,[1]Parish_language_2022b!$1:$1048576,8,FALSE)</f>
        <v>22</v>
      </c>
      <c r="U957">
        <v>871</v>
      </c>
      <c r="V957">
        <v>599</v>
      </c>
      <c r="W957">
        <v>915</v>
      </c>
      <c r="X957">
        <v>628</v>
      </c>
      <c r="Y957">
        <v>9</v>
      </c>
      <c r="Z957">
        <v>4</v>
      </c>
      <c r="AA957">
        <v>0</v>
      </c>
      <c r="AB957">
        <v>2</v>
      </c>
      <c r="AC957">
        <v>1</v>
      </c>
      <c r="AD957">
        <v>43</v>
      </c>
    </row>
    <row r="958" spans="1:30" ht="15" customHeight="1" x14ac:dyDescent="0.35">
      <c r="A958" s="1">
        <v>42</v>
      </c>
      <c r="B958" s="1" t="s">
        <v>957</v>
      </c>
      <c r="C958" s="2">
        <v>201292</v>
      </c>
      <c r="D958" s="17">
        <v>10672</v>
      </c>
      <c r="E958" s="18">
        <v>5469</v>
      </c>
      <c r="F958">
        <v>2357</v>
      </c>
      <c r="G958">
        <v>1953</v>
      </c>
      <c r="H958">
        <v>593</v>
      </c>
      <c r="I958">
        <v>454</v>
      </c>
      <c r="J958">
        <v>87</v>
      </c>
      <c r="K958">
        <v>30</v>
      </c>
      <c r="L958">
        <v>8</v>
      </c>
      <c r="M958">
        <v>3</v>
      </c>
      <c r="N958">
        <v>10246</v>
      </c>
      <c r="O958">
        <v>49</v>
      </c>
      <c r="P958">
        <v>6</v>
      </c>
      <c r="Q958">
        <f>VLOOKUP(C958,[1]Parish_language_2022b!$1:$1048576,8,FALSE)</f>
        <v>148</v>
      </c>
      <c r="R958">
        <f>VLOOKUP(C958,[1]Parish_language_2022b!$1:$1048576,7,FALSE)</f>
        <v>238</v>
      </c>
      <c r="S958">
        <f>VLOOKUP(C958,[1]Parish_language_2022b!$1:$1048576,6,FALSE)</f>
        <v>10070</v>
      </c>
      <c r="T958">
        <f>VLOOKUP(C958,[1]Parish_language_2022b!$1:$1048576,8,FALSE)</f>
        <v>148</v>
      </c>
      <c r="U958">
        <v>10057</v>
      </c>
      <c r="V958">
        <v>8332</v>
      </c>
      <c r="W958">
        <v>10424</v>
      </c>
      <c r="X958">
        <v>8521</v>
      </c>
      <c r="Y958">
        <v>94</v>
      </c>
      <c r="Z958">
        <v>102</v>
      </c>
      <c r="AA958">
        <v>25</v>
      </c>
      <c r="AB958">
        <v>11</v>
      </c>
      <c r="AC958">
        <v>35</v>
      </c>
      <c r="AD958">
        <v>533</v>
      </c>
    </row>
    <row r="959" spans="1:30" ht="15" customHeight="1" x14ac:dyDescent="0.35">
      <c r="A959" s="1">
        <v>42</v>
      </c>
      <c r="B959" s="1" t="s">
        <v>958</v>
      </c>
      <c r="C959" s="2">
        <v>362113</v>
      </c>
      <c r="D959" s="17">
        <v>546</v>
      </c>
      <c r="E959" s="18">
        <v>246</v>
      </c>
      <c r="F959">
        <v>67</v>
      </c>
      <c r="G959">
        <v>108</v>
      </c>
      <c r="H959">
        <v>33</v>
      </c>
      <c r="I959">
        <v>23</v>
      </c>
      <c r="J959">
        <v>8</v>
      </c>
      <c r="K959">
        <v>5</v>
      </c>
      <c r="L959">
        <v>3</v>
      </c>
      <c r="M959">
        <v>0</v>
      </c>
      <c r="N959">
        <v>527</v>
      </c>
      <c r="O959">
        <v>1</v>
      </c>
      <c r="P959">
        <v>0</v>
      </c>
      <c r="Q959">
        <f>VLOOKUP(C959,[1]Parish_language_2022b!$1:$1048576,8,FALSE)</f>
        <v>7</v>
      </c>
      <c r="R959">
        <f>VLOOKUP(C959,[1]Parish_language_2022b!$1:$1048576,7,FALSE)</f>
        <v>17</v>
      </c>
      <c r="S959">
        <f>VLOOKUP(C959,[1]Parish_language_2022b!$1:$1048576,6,FALSE)</f>
        <v>506</v>
      </c>
      <c r="T959">
        <f>VLOOKUP(C959,[1]Parish_language_2022b!$1:$1048576,8,FALSE)</f>
        <v>7</v>
      </c>
      <c r="U959">
        <v>511</v>
      </c>
      <c r="V959">
        <v>362</v>
      </c>
      <c r="W959">
        <v>545</v>
      </c>
      <c r="X959">
        <v>387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20</v>
      </c>
    </row>
    <row r="960" spans="1:30" ht="15" customHeight="1" x14ac:dyDescent="0.35">
      <c r="A960" s="1">
        <v>42</v>
      </c>
      <c r="B960" s="1" t="s">
        <v>959</v>
      </c>
      <c r="C960" s="2">
        <v>372166</v>
      </c>
      <c r="D960" s="17">
        <v>16039</v>
      </c>
      <c r="E960" s="18">
        <v>7220</v>
      </c>
      <c r="F960">
        <v>2393</v>
      </c>
      <c r="G960">
        <v>2660</v>
      </c>
      <c r="H960">
        <v>1066</v>
      </c>
      <c r="I960">
        <v>826</v>
      </c>
      <c r="J960">
        <v>247</v>
      </c>
      <c r="K960">
        <v>40</v>
      </c>
      <c r="L960">
        <v>10</v>
      </c>
      <c r="M960">
        <v>4</v>
      </c>
      <c r="N960">
        <v>15008</v>
      </c>
      <c r="O960">
        <v>79</v>
      </c>
      <c r="P960">
        <v>14</v>
      </c>
      <c r="Q960">
        <f>VLOOKUP(C960,[1]Parish_language_2022b!$1:$1048576,8,FALSE)</f>
        <v>398</v>
      </c>
      <c r="R960">
        <f>VLOOKUP(C960,[1]Parish_language_2022b!$1:$1048576,7,FALSE)</f>
        <v>630</v>
      </c>
      <c r="S960">
        <f>VLOOKUP(C960,[1]Parish_language_2022b!$1:$1048576,6,FALSE)</f>
        <v>14582</v>
      </c>
      <c r="T960">
        <f>VLOOKUP(C960,[1]Parish_language_2022b!$1:$1048576,8,FALSE)</f>
        <v>398</v>
      </c>
      <c r="U960">
        <v>14679</v>
      </c>
      <c r="V960">
        <v>12580</v>
      </c>
      <c r="W960">
        <v>15425</v>
      </c>
      <c r="X960">
        <v>12702</v>
      </c>
      <c r="Y960">
        <v>144</v>
      </c>
      <c r="Z960">
        <v>284</v>
      </c>
      <c r="AA960">
        <v>45</v>
      </c>
      <c r="AB960">
        <v>19</v>
      </c>
      <c r="AC960">
        <v>97</v>
      </c>
      <c r="AD960">
        <v>728</v>
      </c>
    </row>
    <row r="961" spans="1:30" ht="15" customHeight="1" x14ac:dyDescent="0.35">
      <c r="A961" s="1">
        <v>42</v>
      </c>
      <c r="B961" s="1" t="s">
        <v>960</v>
      </c>
      <c r="C961" s="2">
        <v>191266</v>
      </c>
      <c r="D961" s="17">
        <v>5819</v>
      </c>
      <c r="E961" s="18">
        <v>2902</v>
      </c>
      <c r="F961">
        <v>1145</v>
      </c>
      <c r="G961">
        <v>1048</v>
      </c>
      <c r="H961">
        <v>315</v>
      </c>
      <c r="I961">
        <v>277</v>
      </c>
      <c r="J961">
        <v>62</v>
      </c>
      <c r="K961">
        <v>12</v>
      </c>
      <c r="L961">
        <v>5</v>
      </c>
      <c r="M961">
        <v>5</v>
      </c>
      <c r="N961">
        <v>5593</v>
      </c>
      <c r="O961">
        <v>19</v>
      </c>
      <c r="P961">
        <v>3</v>
      </c>
      <c r="Q961">
        <f>VLOOKUP(C961,[1]Parish_language_2022b!$1:$1048576,8,FALSE)</f>
        <v>68</v>
      </c>
      <c r="R961">
        <f>VLOOKUP(C961,[1]Parish_language_2022b!$1:$1048576,7,FALSE)</f>
        <v>210</v>
      </c>
      <c r="S961">
        <f>VLOOKUP(C961,[1]Parish_language_2022b!$1:$1048576,6,FALSE)</f>
        <v>5426</v>
      </c>
      <c r="T961">
        <f>VLOOKUP(C961,[1]Parish_language_2022b!$1:$1048576,8,FALSE)</f>
        <v>68</v>
      </c>
      <c r="U961">
        <v>5530</v>
      </c>
      <c r="V961">
        <v>4343</v>
      </c>
      <c r="W961">
        <v>5714</v>
      </c>
      <c r="X961">
        <v>4459</v>
      </c>
      <c r="Y961">
        <v>45</v>
      </c>
      <c r="Z961">
        <v>33</v>
      </c>
      <c r="AA961">
        <v>20</v>
      </c>
      <c r="AB961">
        <v>8</v>
      </c>
      <c r="AC961">
        <v>10</v>
      </c>
      <c r="AD961">
        <v>204</v>
      </c>
    </row>
    <row r="962" spans="1:30" ht="15" customHeight="1" x14ac:dyDescent="0.35">
      <c r="A962" s="1">
        <v>42</v>
      </c>
      <c r="B962" s="1" t="s">
        <v>961</v>
      </c>
      <c r="C962" s="2">
        <v>392200</v>
      </c>
      <c r="D962" s="17">
        <v>2309</v>
      </c>
      <c r="E962" s="18">
        <v>1051</v>
      </c>
      <c r="F962">
        <v>345</v>
      </c>
      <c r="G962">
        <v>386</v>
      </c>
      <c r="H962">
        <v>146</v>
      </c>
      <c r="I962">
        <v>116</v>
      </c>
      <c r="J962">
        <v>31</v>
      </c>
      <c r="K962">
        <v>7</v>
      </c>
      <c r="L962">
        <v>3</v>
      </c>
      <c r="M962">
        <v>1</v>
      </c>
      <c r="N962">
        <v>2111</v>
      </c>
      <c r="O962">
        <v>35</v>
      </c>
      <c r="P962">
        <v>4</v>
      </c>
      <c r="Q962">
        <f>VLOOKUP(C962,[1]Parish_language_2022b!$1:$1048576,8,FALSE)</f>
        <v>88</v>
      </c>
      <c r="R962">
        <f>VLOOKUP(C962,[1]Parish_language_2022b!$1:$1048576,7,FALSE)</f>
        <v>95</v>
      </c>
      <c r="S962">
        <f>VLOOKUP(C962,[1]Parish_language_2022b!$1:$1048576,6,FALSE)</f>
        <v>2060</v>
      </c>
      <c r="T962">
        <f>VLOOKUP(C962,[1]Parish_language_2022b!$1:$1048576,8,FALSE)</f>
        <v>88</v>
      </c>
      <c r="U962">
        <v>2093</v>
      </c>
      <c r="V962">
        <v>1859</v>
      </c>
      <c r="W962">
        <v>2208</v>
      </c>
      <c r="X962">
        <v>1856</v>
      </c>
      <c r="Y962">
        <v>22</v>
      </c>
      <c r="Z962">
        <v>33</v>
      </c>
      <c r="AA962">
        <v>3</v>
      </c>
      <c r="AB962">
        <v>0</v>
      </c>
      <c r="AC962">
        <v>47</v>
      </c>
      <c r="AD962">
        <v>71</v>
      </c>
    </row>
    <row r="963" spans="1:30" ht="15" customHeight="1" x14ac:dyDescent="0.35">
      <c r="A963" s="1">
        <v>42</v>
      </c>
      <c r="B963" s="1" t="s">
        <v>962</v>
      </c>
      <c r="C963" s="2">
        <v>392201</v>
      </c>
      <c r="D963" s="17">
        <v>3087</v>
      </c>
      <c r="E963" s="18">
        <v>1575</v>
      </c>
      <c r="F963">
        <v>751</v>
      </c>
      <c r="G963">
        <v>454</v>
      </c>
      <c r="H963">
        <v>191</v>
      </c>
      <c r="I963">
        <v>133</v>
      </c>
      <c r="J963">
        <v>49</v>
      </c>
      <c r="K963">
        <v>11</v>
      </c>
      <c r="L963">
        <v>2</v>
      </c>
      <c r="M963">
        <v>2</v>
      </c>
      <c r="N963">
        <v>2824</v>
      </c>
      <c r="O963">
        <v>63</v>
      </c>
      <c r="P963">
        <v>5</v>
      </c>
      <c r="Q963">
        <f>VLOOKUP(C963,[1]Parish_language_2022b!$1:$1048576,8,FALSE)</f>
        <v>103</v>
      </c>
      <c r="R963">
        <f>VLOOKUP(C963,[1]Parish_language_2022b!$1:$1048576,7,FALSE)</f>
        <v>115</v>
      </c>
      <c r="S963">
        <f>VLOOKUP(C963,[1]Parish_language_2022b!$1:$1048576,6,FALSE)</f>
        <v>2768</v>
      </c>
      <c r="T963">
        <f>VLOOKUP(C963,[1]Parish_language_2022b!$1:$1048576,8,FALSE)</f>
        <v>103</v>
      </c>
      <c r="U963">
        <v>2801</v>
      </c>
      <c r="V963">
        <v>2425</v>
      </c>
      <c r="W963">
        <v>2971</v>
      </c>
      <c r="X963">
        <v>2407</v>
      </c>
      <c r="Y963">
        <v>22</v>
      </c>
      <c r="Z963">
        <v>54</v>
      </c>
      <c r="AA963">
        <v>4</v>
      </c>
      <c r="AB963">
        <v>2</v>
      </c>
      <c r="AC963">
        <v>24</v>
      </c>
      <c r="AD963">
        <v>115</v>
      </c>
    </row>
    <row r="964" spans="1:30" ht="15" customHeight="1" x14ac:dyDescent="0.35">
      <c r="A964" s="1">
        <v>42</v>
      </c>
      <c r="B964" s="1" t="s">
        <v>963</v>
      </c>
      <c r="C964" s="2">
        <v>422323</v>
      </c>
      <c r="D964" s="17">
        <v>4390</v>
      </c>
      <c r="E964" s="18">
        <v>2124</v>
      </c>
      <c r="F964">
        <v>773</v>
      </c>
      <c r="G964">
        <v>858</v>
      </c>
      <c r="H964">
        <v>254</v>
      </c>
      <c r="I964">
        <v>161</v>
      </c>
      <c r="J964">
        <v>38</v>
      </c>
      <c r="K964">
        <v>18</v>
      </c>
      <c r="L964">
        <v>3</v>
      </c>
      <c r="M964">
        <v>1</v>
      </c>
      <c r="N964">
        <v>4246</v>
      </c>
      <c r="O964">
        <v>22</v>
      </c>
      <c r="P964">
        <v>4</v>
      </c>
      <c r="Q964">
        <f>VLOOKUP(C964,[1]Parish_language_2022b!$1:$1048576,8,FALSE)</f>
        <v>94</v>
      </c>
      <c r="R964">
        <f>VLOOKUP(C964,[1]Parish_language_2022b!$1:$1048576,7,FALSE)</f>
        <v>140</v>
      </c>
      <c r="S964">
        <f>VLOOKUP(C964,[1]Parish_language_2022b!$1:$1048576,6,FALSE)</f>
        <v>4089</v>
      </c>
      <c r="T964">
        <f>VLOOKUP(C964,[1]Parish_language_2022b!$1:$1048576,8,FALSE)</f>
        <v>94</v>
      </c>
      <c r="U964">
        <v>4141</v>
      </c>
      <c r="V964">
        <v>2911</v>
      </c>
      <c r="W964">
        <v>4335</v>
      </c>
      <c r="X964">
        <v>3074</v>
      </c>
      <c r="Y964">
        <v>27</v>
      </c>
      <c r="Z964">
        <v>10</v>
      </c>
      <c r="AA964">
        <v>3</v>
      </c>
      <c r="AB964">
        <v>4</v>
      </c>
      <c r="AC964">
        <v>12</v>
      </c>
      <c r="AD964">
        <v>182</v>
      </c>
    </row>
    <row r="965" spans="1:30" ht="15" customHeight="1" x14ac:dyDescent="0.35">
      <c r="A965" s="1">
        <v>42</v>
      </c>
      <c r="B965" s="1" t="s">
        <v>964</v>
      </c>
      <c r="C965" s="2">
        <v>402256</v>
      </c>
      <c r="D965" s="17">
        <v>539</v>
      </c>
      <c r="E965" s="18">
        <v>283</v>
      </c>
      <c r="F965">
        <v>123</v>
      </c>
      <c r="G965">
        <v>99</v>
      </c>
      <c r="H965">
        <v>35</v>
      </c>
      <c r="I965">
        <v>17</v>
      </c>
      <c r="J965">
        <v>5</v>
      </c>
      <c r="K965">
        <v>1</v>
      </c>
      <c r="L965">
        <v>1</v>
      </c>
      <c r="M965">
        <v>0</v>
      </c>
      <c r="N965">
        <v>530</v>
      </c>
      <c r="O965">
        <v>3</v>
      </c>
      <c r="P965">
        <v>0</v>
      </c>
      <c r="Q965">
        <f>VLOOKUP(C965,[1]Parish_language_2022b!$1:$1048576,8,FALSE)</f>
        <v>6</v>
      </c>
      <c r="R965">
        <f>VLOOKUP(C965,[1]Parish_language_2022b!$1:$1048576,7,FALSE)</f>
        <v>27</v>
      </c>
      <c r="S965">
        <f>VLOOKUP(C965,[1]Parish_language_2022b!$1:$1048576,6,FALSE)</f>
        <v>496</v>
      </c>
      <c r="T965">
        <f>VLOOKUP(C965,[1]Parish_language_2022b!$1:$1048576,8,FALSE)</f>
        <v>6</v>
      </c>
      <c r="U965">
        <v>511</v>
      </c>
      <c r="V965">
        <v>358</v>
      </c>
      <c r="W965">
        <v>531</v>
      </c>
      <c r="X965">
        <v>388</v>
      </c>
      <c r="Y965">
        <v>2</v>
      </c>
      <c r="Z965">
        <v>1</v>
      </c>
      <c r="AA965">
        <v>1</v>
      </c>
      <c r="AB965">
        <v>0</v>
      </c>
      <c r="AC965">
        <v>0</v>
      </c>
      <c r="AD965">
        <v>29</v>
      </c>
    </row>
    <row r="966" spans="1:30" ht="15" customHeight="1" x14ac:dyDescent="0.35">
      <c r="A966" s="1">
        <v>42</v>
      </c>
      <c r="B966" s="1" t="s">
        <v>965</v>
      </c>
      <c r="C966" s="2">
        <v>352107</v>
      </c>
      <c r="D966" s="17">
        <v>1261</v>
      </c>
      <c r="E966" s="18">
        <v>542</v>
      </c>
      <c r="F966">
        <v>150</v>
      </c>
      <c r="G966">
        <v>215</v>
      </c>
      <c r="H966">
        <v>61</v>
      </c>
      <c r="I966">
        <v>71</v>
      </c>
      <c r="J966">
        <v>26</v>
      </c>
      <c r="K966">
        <v>4</v>
      </c>
      <c r="L966">
        <v>3</v>
      </c>
      <c r="M966">
        <v>0</v>
      </c>
      <c r="N966">
        <v>1209</v>
      </c>
      <c r="O966">
        <v>2</v>
      </c>
      <c r="P966">
        <v>0</v>
      </c>
      <c r="Q966">
        <f>VLOOKUP(C966,[1]Parish_language_2022b!$1:$1048576,8,FALSE)</f>
        <v>8</v>
      </c>
      <c r="R966">
        <f>VLOOKUP(C966,[1]Parish_language_2022b!$1:$1048576,7,FALSE)</f>
        <v>20</v>
      </c>
      <c r="S966">
        <f>VLOOKUP(C966,[1]Parish_language_2022b!$1:$1048576,6,FALSE)</f>
        <v>1207</v>
      </c>
      <c r="T966">
        <f>VLOOKUP(C966,[1]Parish_language_2022b!$1:$1048576,8,FALSE)</f>
        <v>8</v>
      </c>
      <c r="U966">
        <v>1172</v>
      </c>
      <c r="V966">
        <v>732</v>
      </c>
      <c r="W966">
        <v>1218</v>
      </c>
      <c r="X966">
        <v>756</v>
      </c>
      <c r="Y966">
        <v>12</v>
      </c>
      <c r="Z966">
        <v>6</v>
      </c>
      <c r="AA966">
        <v>1</v>
      </c>
      <c r="AB966">
        <v>2</v>
      </c>
      <c r="AC966">
        <v>12</v>
      </c>
      <c r="AD966">
        <v>133</v>
      </c>
    </row>
    <row r="967" spans="1:30" ht="15" customHeight="1" x14ac:dyDescent="0.35">
      <c r="A967" s="1">
        <v>42</v>
      </c>
      <c r="B967" s="1" t="s">
        <v>966</v>
      </c>
      <c r="C967" s="2">
        <v>392241</v>
      </c>
      <c r="D967" s="17">
        <v>7125</v>
      </c>
      <c r="E967" s="18">
        <v>3402</v>
      </c>
      <c r="F967">
        <v>1258</v>
      </c>
      <c r="G967">
        <v>1259</v>
      </c>
      <c r="H967">
        <v>412</v>
      </c>
      <c r="I967">
        <v>290</v>
      </c>
      <c r="J967">
        <v>110</v>
      </c>
      <c r="K967">
        <v>24</v>
      </c>
      <c r="L967">
        <v>10</v>
      </c>
      <c r="M967">
        <v>2</v>
      </c>
      <c r="N967">
        <v>6809</v>
      </c>
      <c r="O967">
        <v>44</v>
      </c>
      <c r="P967">
        <v>2</v>
      </c>
      <c r="Q967">
        <f>VLOOKUP(C967,[1]Parish_language_2022b!$1:$1048576,8,FALSE)</f>
        <v>175</v>
      </c>
      <c r="R967">
        <f>VLOOKUP(C967,[1]Parish_language_2022b!$1:$1048576,7,FALSE)</f>
        <v>208</v>
      </c>
      <c r="S967">
        <f>VLOOKUP(C967,[1]Parish_language_2022b!$1:$1048576,6,FALSE)</f>
        <v>6584</v>
      </c>
      <c r="T967">
        <f>VLOOKUP(C967,[1]Parish_language_2022b!$1:$1048576,8,FALSE)</f>
        <v>175</v>
      </c>
      <c r="U967">
        <v>6751</v>
      </c>
      <c r="V967">
        <v>5512</v>
      </c>
      <c r="W967">
        <v>7024</v>
      </c>
      <c r="X967">
        <v>5651</v>
      </c>
      <c r="Y967">
        <v>33</v>
      </c>
      <c r="Z967">
        <v>39</v>
      </c>
      <c r="AA967">
        <v>9</v>
      </c>
      <c r="AB967">
        <v>7</v>
      </c>
      <c r="AC967">
        <v>14</v>
      </c>
      <c r="AD967">
        <v>325</v>
      </c>
    </row>
    <row r="968" spans="1:30" ht="15" customHeight="1" x14ac:dyDescent="0.35">
      <c r="A968" s="1">
        <v>42</v>
      </c>
      <c r="B968" s="1" t="s">
        <v>967</v>
      </c>
      <c r="C968" s="2">
        <v>392203</v>
      </c>
      <c r="D968" s="17">
        <v>4345</v>
      </c>
      <c r="E968" s="18">
        <v>1970</v>
      </c>
      <c r="F968">
        <v>595</v>
      </c>
      <c r="G968">
        <v>782</v>
      </c>
      <c r="H968">
        <v>279</v>
      </c>
      <c r="I968">
        <v>216</v>
      </c>
      <c r="J968">
        <v>74</v>
      </c>
      <c r="K968">
        <v>15</v>
      </c>
      <c r="L968">
        <v>5</v>
      </c>
      <c r="M968">
        <v>1</v>
      </c>
      <c r="N968">
        <v>4126</v>
      </c>
      <c r="O968">
        <v>32</v>
      </c>
      <c r="P968">
        <v>1</v>
      </c>
      <c r="Q968">
        <f>VLOOKUP(C968,[1]Parish_language_2022b!$1:$1048576,8,FALSE)</f>
        <v>98</v>
      </c>
      <c r="R968">
        <f>VLOOKUP(C968,[1]Parish_language_2022b!$1:$1048576,7,FALSE)</f>
        <v>164</v>
      </c>
      <c r="S968">
        <f>VLOOKUP(C968,[1]Parish_language_2022b!$1:$1048576,6,FALSE)</f>
        <v>3941</v>
      </c>
      <c r="T968">
        <f>VLOOKUP(C968,[1]Parish_language_2022b!$1:$1048576,8,FALSE)</f>
        <v>98</v>
      </c>
      <c r="U968">
        <v>4156</v>
      </c>
      <c r="V968">
        <v>3541</v>
      </c>
      <c r="W968">
        <v>4279</v>
      </c>
      <c r="X968">
        <v>3590</v>
      </c>
      <c r="Y968">
        <v>34</v>
      </c>
      <c r="Z968">
        <v>27</v>
      </c>
      <c r="AA968">
        <v>4</v>
      </c>
      <c r="AB968">
        <v>0</v>
      </c>
      <c r="AC968">
        <v>4</v>
      </c>
      <c r="AD968">
        <v>198</v>
      </c>
    </row>
    <row r="969" spans="1:30" ht="15" customHeight="1" x14ac:dyDescent="0.35">
      <c r="A969" s="1">
        <v>42</v>
      </c>
      <c r="B969" s="1" t="s">
        <v>968</v>
      </c>
      <c r="C969" s="2">
        <v>392204</v>
      </c>
      <c r="D969" s="17">
        <v>1560</v>
      </c>
      <c r="E969" s="18">
        <v>663</v>
      </c>
      <c r="F969">
        <v>179</v>
      </c>
      <c r="G969">
        <v>267</v>
      </c>
      <c r="H969">
        <v>104</v>
      </c>
      <c r="I969">
        <v>74</v>
      </c>
      <c r="J969">
        <v>35</v>
      </c>
      <c r="K969">
        <v>6</v>
      </c>
      <c r="L969">
        <v>1</v>
      </c>
      <c r="M969">
        <v>0</v>
      </c>
      <c r="N969">
        <v>1488</v>
      </c>
      <c r="O969">
        <v>7</v>
      </c>
      <c r="P969">
        <v>0</v>
      </c>
      <c r="Q969">
        <f>VLOOKUP(C969,[1]Parish_language_2022b!$1:$1048576,8,FALSE)</f>
        <v>64</v>
      </c>
      <c r="R969">
        <f>VLOOKUP(C969,[1]Parish_language_2022b!$1:$1048576,7,FALSE)</f>
        <v>58</v>
      </c>
      <c r="S969">
        <f>VLOOKUP(C969,[1]Parish_language_2022b!$1:$1048576,6,FALSE)</f>
        <v>1393</v>
      </c>
      <c r="T969">
        <f>VLOOKUP(C969,[1]Parish_language_2022b!$1:$1048576,8,FALSE)</f>
        <v>64</v>
      </c>
      <c r="U969">
        <v>1466</v>
      </c>
      <c r="V969">
        <v>1175</v>
      </c>
      <c r="W969">
        <v>1537</v>
      </c>
      <c r="X969">
        <v>1187</v>
      </c>
      <c r="Y969">
        <v>11</v>
      </c>
      <c r="Z969">
        <v>7</v>
      </c>
      <c r="AA969">
        <v>0</v>
      </c>
      <c r="AB969">
        <v>4</v>
      </c>
      <c r="AC969">
        <v>2</v>
      </c>
      <c r="AD969">
        <v>83</v>
      </c>
    </row>
    <row r="970" spans="1:30" ht="15" customHeight="1" x14ac:dyDescent="0.35">
      <c r="A970" s="1">
        <v>42</v>
      </c>
      <c r="B970" s="1" t="s">
        <v>969</v>
      </c>
      <c r="C970" s="2">
        <v>382173</v>
      </c>
      <c r="D970" s="17">
        <v>863</v>
      </c>
      <c r="E970" s="18">
        <v>410</v>
      </c>
      <c r="F970">
        <v>147</v>
      </c>
      <c r="G970">
        <v>172</v>
      </c>
      <c r="H970">
        <v>46</v>
      </c>
      <c r="I970">
        <v>42</v>
      </c>
      <c r="J970">
        <v>7</v>
      </c>
      <c r="K970">
        <v>4</v>
      </c>
      <c r="L970">
        <v>4</v>
      </c>
      <c r="M970">
        <v>0</v>
      </c>
      <c r="N970">
        <v>823</v>
      </c>
      <c r="O970">
        <v>4</v>
      </c>
      <c r="P970">
        <v>0</v>
      </c>
      <c r="Q970">
        <f>VLOOKUP(C970,[1]Parish_language_2022b!$1:$1048576,8,FALSE)</f>
        <v>12</v>
      </c>
      <c r="R970">
        <f>VLOOKUP(C970,[1]Parish_language_2022b!$1:$1048576,7,FALSE)</f>
        <v>38</v>
      </c>
      <c r="S970">
        <f>VLOOKUP(C970,[1]Parish_language_2022b!$1:$1048576,6,FALSE)</f>
        <v>816</v>
      </c>
      <c r="T970">
        <f>VLOOKUP(C970,[1]Parish_language_2022b!$1:$1048576,8,FALSE)</f>
        <v>12</v>
      </c>
      <c r="U970">
        <v>784</v>
      </c>
      <c r="V970">
        <v>497</v>
      </c>
      <c r="W970">
        <v>831</v>
      </c>
      <c r="X970">
        <v>514</v>
      </c>
      <c r="Y970">
        <v>13</v>
      </c>
      <c r="Z970">
        <v>11</v>
      </c>
      <c r="AA970">
        <v>2</v>
      </c>
      <c r="AB970">
        <v>0</v>
      </c>
      <c r="AC970">
        <v>9</v>
      </c>
      <c r="AD970">
        <v>60</v>
      </c>
    </row>
    <row r="971" spans="1:30" ht="15" customHeight="1" x14ac:dyDescent="0.35">
      <c r="A971" s="1">
        <v>42</v>
      </c>
      <c r="B971" s="1" t="s">
        <v>970</v>
      </c>
      <c r="C971" s="2">
        <v>382187</v>
      </c>
      <c r="D971" s="17">
        <v>10737</v>
      </c>
      <c r="E971" s="18">
        <v>5004</v>
      </c>
      <c r="F971">
        <v>1932</v>
      </c>
      <c r="G971">
        <v>1684</v>
      </c>
      <c r="H971">
        <v>731</v>
      </c>
      <c r="I971">
        <v>501</v>
      </c>
      <c r="J971">
        <v>139</v>
      </c>
      <c r="K971">
        <v>33</v>
      </c>
      <c r="L971">
        <v>7</v>
      </c>
      <c r="M971">
        <v>2</v>
      </c>
      <c r="N971">
        <v>9830</v>
      </c>
      <c r="O971">
        <v>147</v>
      </c>
      <c r="P971">
        <v>17</v>
      </c>
      <c r="Q971">
        <f>VLOOKUP(C971,[1]Parish_language_2022b!$1:$1048576,8,FALSE)</f>
        <v>469</v>
      </c>
      <c r="R971">
        <f>VLOOKUP(C971,[1]Parish_language_2022b!$1:$1048576,7,FALSE)</f>
        <v>655</v>
      </c>
      <c r="S971">
        <f>VLOOKUP(C971,[1]Parish_language_2022b!$1:$1048576,6,FALSE)</f>
        <v>9340</v>
      </c>
      <c r="T971">
        <f>VLOOKUP(C971,[1]Parish_language_2022b!$1:$1048576,8,FALSE)</f>
        <v>469</v>
      </c>
      <c r="U971">
        <v>9716</v>
      </c>
      <c r="V971">
        <v>8454</v>
      </c>
      <c r="W971">
        <v>10472</v>
      </c>
      <c r="X971">
        <v>8444</v>
      </c>
      <c r="Y971">
        <v>78</v>
      </c>
      <c r="Z971">
        <v>142</v>
      </c>
      <c r="AA971">
        <v>7</v>
      </c>
      <c r="AB971">
        <v>4</v>
      </c>
      <c r="AC971">
        <v>23</v>
      </c>
      <c r="AD971">
        <v>365</v>
      </c>
    </row>
    <row r="972" spans="1:30" ht="15" customHeight="1" x14ac:dyDescent="0.35">
      <c r="A972" s="1">
        <v>42</v>
      </c>
      <c r="B972" s="1" t="s">
        <v>971</v>
      </c>
      <c r="C972" s="2">
        <v>382177</v>
      </c>
      <c r="D972" s="17">
        <v>365</v>
      </c>
      <c r="E972" s="18">
        <v>177</v>
      </c>
      <c r="F972">
        <v>64</v>
      </c>
      <c r="G972">
        <v>65</v>
      </c>
      <c r="H972">
        <v>21</v>
      </c>
      <c r="I972">
        <v>16</v>
      </c>
      <c r="J972">
        <v>4</v>
      </c>
      <c r="K972">
        <v>1</v>
      </c>
      <c r="L972">
        <v>0</v>
      </c>
      <c r="M972">
        <v>2</v>
      </c>
      <c r="N972">
        <v>344</v>
      </c>
      <c r="O972">
        <v>4</v>
      </c>
      <c r="P972">
        <v>0</v>
      </c>
      <c r="Q972">
        <f>VLOOKUP(C972,[1]Parish_language_2022b!$1:$1048576,8,FALSE)</f>
        <v>16</v>
      </c>
      <c r="R972">
        <f>VLOOKUP(C972,[1]Parish_language_2022b!$1:$1048576,7,FALSE)</f>
        <v>18</v>
      </c>
      <c r="S972">
        <f>VLOOKUP(C972,[1]Parish_language_2022b!$1:$1048576,6,FALSE)</f>
        <v>322</v>
      </c>
      <c r="T972">
        <f>VLOOKUP(C972,[1]Parish_language_2022b!$1:$1048576,8,FALSE)</f>
        <v>16</v>
      </c>
      <c r="U972">
        <v>326</v>
      </c>
      <c r="V972">
        <v>203</v>
      </c>
      <c r="W972">
        <v>342</v>
      </c>
      <c r="X972">
        <v>200</v>
      </c>
      <c r="Y972">
        <v>5</v>
      </c>
      <c r="Z972">
        <v>15</v>
      </c>
      <c r="AA972">
        <v>1</v>
      </c>
      <c r="AB972">
        <v>0</v>
      </c>
      <c r="AC972">
        <v>0</v>
      </c>
      <c r="AD972">
        <v>17</v>
      </c>
    </row>
    <row r="973" spans="1:30" ht="15" customHeight="1" x14ac:dyDescent="0.35">
      <c r="A973" s="1">
        <v>42</v>
      </c>
      <c r="B973" s="1" t="s">
        <v>972</v>
      </c>
      <c r="C973" s="2">
        <v>211321</v>
      </c>
      <c r="D973" s="17">
        <v>1050</v>
      </c>
      <c r="E973" s="18">
        <v>469</v>
      </c>
      <c r="F973">
        <v>163</v>
      </c>
      <c r="G973">
        <v>204</v>
      </c>
      <c r="H973">
        <v>55</v>
      </c>
      <c r="I973">
        <v>41</v>
      </c>
      <c r="J973">
        <v>13</v>
      </c>
      <c r="K973">
        <v>8</v>
      </c>
      <c r="L973">
        <v>3</v>
      </c>
      <c r="M973">
        <v>4</v>
      </c>
      <c r="N973">
        <v>965</v>
      </c>
      <c r="O973">
        <v>9</v>
      </c>
      <c r="P973">
        <v>1</v>
      </c>
      <c r="Q973">
        <f>VLOOKUP(C973,[1]Parish_language_2022b!$1:$1048576,8,FALSE)</f>
        <v>15</v>
      </c>
      <c r="R973">
        <f>VLOOKUP(C973,[1]Parish_language_2022b!$1:$1048576,7,FALSE)</f>
        <v>50</v>
      </c>
      <c r="S973">
        <f>VLOOKUP(C973,[1]Parish_language_2022b!$1:$1048576,6,FALSE)</f>
        <v>977</v>
      </c>
      <c r="T973">
        <f>VLOOKUP(C973,[1]Parish_language_2022b!$1:$1048576,8,FALSE)</f>
        <v>15</v>
      </c>
      <c r="U973">
        <v>931</v>
      </c>
      <c r="V973">
        <v>675</v>
      </c>
      <c r="W973">
        <v>1036</v>
      </c>
      <c r="X973">
        <v>702</v>
      </c>
      <c r="Y973">
        <v>8</v>
      </c>
      <c r="Z973">
        <v>11</v>
      </c>
      <c r="AA973">
        <v>1</v>
      </c>
      <c r="AB973">
        <v>0</v>
      </c>
      <c r="AC973">
        <v>5</v>
      </c>
      <c r="AD973">
        <v>57</v>
      </c>
    </row>
    <row r="974" spans="1:30" ht="15" customHeight="1" x14ac:dyDescent="0.35">
      <c r="A974" s="1">
        <v>42</v>
      </c>
      <c r="B974" s="1" t="s">
        <v>973</v>
      </c>
      <c r="C974" s="2">
        <v>402257</v>
      </c>
      <c r="D974" s="17">
        <v>1535</v>
      </c>
      <c r="E974" s="18">
        <v>762</v>
      </c>
      <c r="F974">
        <v>301</v>
      </c>
      <c r="G974">
        <v>275</v>
      </c>
      <c r="H974">
        <v>81</v>
      </c>
      <c r="I974">
        <v>61</v>
      </c>
      <c r="J974">
        <v>23</v>
      </c>
      <c r="K974">
        <v>4</v>
      </c>
      <c r="L974">
        <v>2</v>
      </c>
      <c r="M974">
        <v>0</v>
      </c>
      <c r="N974">
        <v>1487</v>
      </c>
      <c r="O974">
        <v>9</v>
      </c>
      <c r="P974">
        <v>1</v>
      </c>
      <c r="Q974">
        <f>VLOOKUP(C974,[1]Parish_language_2022b!$1:$1048576,8,FALSE)</f>
        <v>14</v>
      </c>
      <c r="R974">
        <f>VLOOKUP(C974,[1]Parish_language_2022b!$1:$1048576,7,FALSE)</f>
        <v>58</v>
      </c>
      <c r="S974">
        <f>VLOOKUP(C974,[1]Parish_language_2022b!$1:$1048576,6,FALSE)</f>
        <v>1430</v>
      </c>
      <c r="T974">
        <f>VLOOKUP(C974,[1]Parish_language_2022b!$1:$1048576,8,FALSE)</f>
        <v>14</v>
      </c>
      <c r="U974">
        <v>1468</v>
      </c>
      <c r="V974">
        <v>1184</v>
      </c>
      <c r="W974">
        <v>1508</v>
      </c>
      <c r="X974">
        <v>1226</v>
      </c>
      <c r="Y974">
        <v>7</v>
      </c>
      <c r="Z974">
        <v>11</v>
      </c>
      <c r="AA974">
        <v>3</v>
      </c>
      <c r="AB974">
        <v>3</v>
      </c>
      <c r="AC974">
        <v>0</v>
      </c>
      <c r="AD974">
        <v>73</v>
      </c>
    </row>
    <row r="975" spans="1:30" ht="15" customHeight="1" x14ac:dyDescent="0.35">
      <c r="A975" s="1">
        <v>42</v>
      </c>
      <c r="B975" s="1" t="s">
        <v>974</v>
      </c>
      <c r="C975" s="2">
        <v>362126</v>
      </c>
      <c r="D975" s="17">
        <v>2916</v>
      </c>
      <c r="E975" s="18">
        <v>1353</v>
      </c>
      <c r="F975">
        <v>481</v>
      </c>
      <c r="G975">
        <v>521</v>
      </c>
      <c r="H975">
        <v>171</v>
      </c>
      <c r="I975">
        <v>139</v>
      </c>
      <c r="J975">
        <v>46</v>
      </c>
      <c r="K975">
        <v>15</v>
      </c>
      <c r="L975">
        <v>3</v>
      </c>
      <c r="M975">
        <v>1</v>
      </c>
      <c r="N975">
        <v>2767</v>
      </c>
      <c r="O975">
        <v>23</v>
      </c>
      <c r="P975">
        <v>1</v>
      </c>
      <c r="Q975">
        <f>VLOOKUP(C975,[1]Parish_language_2022b!$1:$1048576,8,FALSE)</f>
        <v>28</v>
      </c>
      <c r="R975">
        <f>VLOOKUP(C975,[1]Parish_language_2022b!$1:$1048576,7,FALSE)</f>
        <v>54</v>
      </c>
      <c r="S975">
        <f>VLOOKUP(C975,[1]Parish_language_2022b!$1:$1048576,6,FALSE)</f>
        <v>2762</v>
      </c>
      <c r="T975">
        <f>VLOOKUP(C975,[1]Parish_language_2022b!$1:$1048576,8,FALSE)</f>
        <v>28</v>
      </c>
      <c r="U975">
        <v>2681</v>
      </c>
      <c r="V975">
        <v>1960</v>
      </c>
      <c r="W975">
        <v>2873</v>
      </c>
      <c r="X975">
        <v>2028</v>
      </c>
      <c r="Y975">
        <v>24</v>
      </c>
      <c r="Z975">
        <v>14</v>
      </c>
      <c r="AA975">
        <v>2</v>
      </c>
      <c r="AB975">
        <v>0</v>
      </c>
      <c r="AC975">
        <v>5</v>
      </c>
      <c r="AD975">
        <v>144</v>
      </c>
    </row>
    <row r="976" spans="1:30" ht="15" customHeight="1" x14ac:dyDescent="0.35">
      <c r="A976" s="1">
        <v>42</v>
      </c>
      <c r="B976" s="1" t="s">
        <v>975</v>
      </c>
      <c r="C976" s="2">
        <v>412293</v>
      </c>
      <c r="D976" s="17">
        <v>1574</v>
      </c>
      <c r="E976" s="18">
        <v>750</v>
      </c>
      <c r="F976">
        <v>281</v>
      </c>
      <c r="G976">
        <v>285</v>
      </c>
      <c r="H976">
        <v>83</v>
      </c>
      <c r="I976">
        <v>74</v>
      </c>
      <c r="J976">
        <v>24</v>
      </c>
      <c r="K976">
        <v>5</v>
      </c>
      <c r="L976">
        <v>1</v>
      </c>
      <c r="M976">
        <v>0</v>
      </c>
      <c r="N976">
        <v>1521</v>
      </c>
      <c r="O976">
        <v>6</v>
      </c>
      <c r="P976">
        <v>0</v>
      </c>
      <c r="Q976">
        <f>VLOOKUP(C976,[1]Parish_language_2022b!$1:$1048576,8,FALSE)</f>
        <v>6</v>
      </c>
      <c r="R976">
        <f>VLOOKUP(C976,[1]Parish_language_2022b!$1:$1048576,7,FALSE)</f>
        <v>31</v>
      </c>
      <c r="S976">
        <f>VLOOKUP(C976,[1]Parish_language_2022b!$1:$1048576,6,FALSE)</f>
        <v>1501</v>
      </c>
      <c r="T976">
        <f>VLOOKUP(C976,[1]Parish_language_2022b!$1:$1048576,8,FALSE)</f>
        <v>6</v>
      </c>
      <c r="U976">
        <v>1516</v>
      </c>
      <c r="V976">
        <v>1170</v>
      </c>
      <c r="W976">
        <v>1560</v>
      </c>
      <c r="X976">
        <v>1205</v>
      </c>
      <c r="Y976">
        <v>4</v>
      </c>
      <c r="Z976">
        <v>2</v>
      </c>
      <c r="AA976">
        <v>1</v>
      </c>
      <c r="AB976">
        <v>1</v>
      </c>
      <c r="AC976">
        <v>3</v>
      </c>
      <c r="AD976">
        <v>93</v>
      </c>
    </row>
    <row r="977" spans="1:30" ht="15" customHeight="1" x14ac:dyDescent="0.35">
      <c r="A977" s="1">
        <v>42</v>
      </c>
      <c r="B977" s="1" t="s">
        <v>976</v>
      </c>
      <c r="C977" s="2">
        <v>392232</v>
      </c>
      <c r="D977" s="17">
        <v>4193</v>
      </c>
      <c r="E977" s="18">
        <v>2000</v>
      </c>
      <c r="F977">
        <v>774</v>
      </c>
      <c r="G977">
        <v>713</v>
      </c>
      <c r="H977">
        <v>238</v>
      </c>
      <c r="I977">
        <v>178</v>
      </c>
      <c r="J977">
        <v>57</v>
      </c>
      <c r="K977">
        <v>15</v>
      </c>
      <c r="L977">
        <v>8</v>
      </c>
      <c r="M977">
        <v>1</v>
      </c>
      <c r="N977">
        <v>3924</v>
      </c>
      <c r="O977">
        <v>45</v>
      </c>
      <c r="P977">
        <v>5</v>
      </c>
      <c r="Q977">
        <f>VLOOKUP(C977,[1]Parish_language_2022b!$1:$1048576,8,FALSE)</f>
        <v>43</v>
      </c>
      <c r="R977">
        <f>VLOOKUP(C977,[1]Parish_language_2022b!$1:$1048576,7,FALSE)</f>
        <v>123</v>
      </c>
      <c r="S977">
        <f>VLOOKUP(C977,[1]Parish_language_2022b!$1:$1048576,6,FALSE)</f>
        <v>3901</v>
      </c>
      <c r="T977">
        <f>VLOOKUP(C977,[1]Parish_language_2022b!$1:$1048576,8,FALSE)</f>
        <v>43</v>
      </c>
      <c r="U977">
        <v>3927</v>
      </c>
      <c r="V977">
        <v>3403</v>
      </c>
      <c r="W977">
        <v>4093</v>
      </c>
      <c r="X977">
        <v>3459</v>
      </c>
      <c r="Y977">
        <v>41</v>
      </c>
      <c r="Z977">
        <v>56</v>
      </c>
      <c r="AA977">
        <v>2</v>
      </c>
      <c r="AB977">
        <v>2</v>
      </c>
      <c r="AC977">
        <v>1</v>
      </c>
      <c r="AD977">
        <v>181</v>
      </c>
    </row>
    <row r="978" spans="1:30" ht="15" customHeight="1" x14ac:dyDescent="0.35">
      <c r="A978" s="1">
        <v>42</v>
      </c>
      <c r="B978" s="1" t="s">
        <v>977</v>
      </c>
      <c r="C978" s="2">
        <v>372141</v>
      </c>
      <c r="D978" s="17">
        <v>2442</v>
      </c>
      <c r="E978" s="18">
        <v>1255</v>
      </c>
      <c r="F978">
        <v>581</v>
      </c>
      <c r="G978">
        <v>421</v>
      </c>
      <c r="H978">
        <v>129</v>
      </c>
      <c r="I978">
        <v>106</v>
      </c>
      <c r="J978">
        <v>24</v>
      </c>
      <c r="K978">
        <v>9</v>
      </c>
      <c r="L978">
        <v>0</v>
      </c>
      <c r="M978">
        <v>0</v>
      </c>
      <c r="N978">
        <v>2260</v>
      </c>
      <c r="O978">
        <v>21</v>
      </c>
      <c r="P978">
        <v>7</v>
      </c>
      <c r="Q978">
        <f>VLOOKUP(C978,[1]Parish_language_2022b!$1:$1048576,8,FALSE)</f>
        <v>85</v>
      </c>
      <c r="R978">
        <f>VLOOKUP(C978,[1]Parish_language_2022b!$1:$1048576,7,FALSE)</f>
        <v>123</v>
      </c>
      <c r="S978">
        <f>VLOOKUP(C978,[1]Parish_language_2022b!$1:$1048576,6,FALSE)</f>
        <v>2201</v>
      </c>
      <c r="T978">
        <f>VLOOKUP(C978,[1]Parish_language_2022b!$1:$1048576,8,FALSE)</f>
        <v>85</v>
      </c>
      <c r="U978">
        <v>2160</v>
      </c>
      <c r="V978">
        <v>1806</v>
      </c>
      <c r="W978">
        <v>2317</v>
      </c>
      <c r="X978">
        <v>1795</v>
      </c>
      <c r="Y978">
        <v>23</v>
      </c>
      <c r="Z978">
        <v>81</v>
      </c>
      <c r="AA978">
        <v>5</v>
      </c>
      <c r="AB978">
        <v>4</v>
      </c>
      <c r="AC978">
        <v>6</v>
      </c>
      <c r="AD978">
        <v>119</v>
      </c>
    </row>
    <row r="979" spans="1:30" ht="15" customHeight="1" x14ac:dyDescent="0.35">
      <c r="A979" s="1">
        <v>42</v>
      </c>
      <c r="B979" s="1" t="s">
        <v>978</v>
      </c>
      <c r="C979" s="2">
        <v>372144</v>
      </c>
      <c r="D979" s="17">
        <v>6244</v>
      </c>
      <c r="E979" s="18">
        <v>3123</v>
      </c>
      <c r="F979">
        <v>1337</v>
      </c>
      <c r="G979">
        <v>954</v>
      </c>
      <c r="H979">
        <v>453</v>
      </c>
      <c r="I979">
        <v>273</v>
      </c>
      <c r="J979">
        <v>77</v>
      </c>
      <c r="K979">
        <v>20</v>
      </c>
      <c r="L979">
        <v>1</v>
      </c>
      <c r="M979">
        <v>2</v>
      </c>
      <c r="N979">
        <v>5739</v>
      </c>
      <c r="O979">
        <v>70</v>
      </c>
      <c r="P979">
        <v>6</v>
      </c>
      <c r="Q979">
        <f>VLOOKUP(C979,[1]Parish_language_2022b!$1:$1048576,8,FALSE)</f>
        <v>203</v>
      </c>
      <c r="R979">
        <f>VLOOKUP(C979,[1]Parish_language_2022b!$1:$1048576,7,FALSE)</f>
        <v>247</v>
      </c>
      <c r="S979">
        <f>VLOOKUP(C979,[1]Parish_language_2022b!$1:$1048576,6,FALSE)</f>
        <v>5634</v>
      </c>
      <c r="T979">
        <f>VLOOKUP(C979,[1]Parish_language_2022b!$1:$1048576,8,FALSE)</f>
        <v>203</v>
      </c>
      <c r="U979">
        <v>5609</v>
      </c>
      <c r="V979">
        <v>5095</v>
      </c>
      <c r="W979">
        <v>6000</v>
      </c>
      <c r="X979">
        <v>5107</v>
      </c>
      <c r="Y979">
        <v>73</v>
      </c>
      <c r="Z979">
        <v>95</v>
      </c>
      <c r="AA979">
        <v>21</v>
      </c>
      <c r="AB979">
        <v>10</v>
      </c>
      <c r="AC979">
        <v>30</v>
      </c>
      <c r="AD979">
        <v>269</v>
      </c>
    </row>
    <row r="980" spans="1:30" ht="15" customHeight="1" x14ac:dyDescent="0.35">
      <c r="A980" s="1">
        <v>42</v>
      </c>
      <c r="B980" s="1" t="s">
        <v>979</v>
      </c>
      <c r="C980" s="2">
        <v>372163</v>
      </c>
      <c r="D980" s="17">
        <v>11124</v>
      </c>
      <c r="E980" s="18">
        <v>4820</v>
      </c>
      <c r="F980">
        <v>1742</v>
      </c>
      <c r="G980">
        <v>1575</v>
      </c>
      <c r="H980">
        <v>673</v>
      </c>
      <c r="I980">
        <v>625</v>
      </c>
      <c r="J980">
        <v>159</v>
      </c>
      <c r="K980">
        <v>42</v>
      </c>
      <c r="L980">
        <v>8</v>
      </c>
      <c r="M980">
        <v>3</v>
      </c>
      <c r="N980">
        <v>10122</v>
      </c>
      <c r="O980">
        <v>84</v>
      </c>
      <c r="P980">
        <v>11</v>
      </c>
      <c r="Q980">
        <f>VLOOKUP(C980,[1]Parish_language_2022b!$1:$1048576,8,FALSE)</f>
        <v>322</v>
      </c>
      <c r="R980">
        <f>VLOOKUP(C980,[1]Parish_language_2022b!$1:$1048576,7,FALSE)</f>
        <v>404</v>
      </c>
      <c r="S980">
        <f>VLOOKUP(C980,[1]Parish_language_2022b!$1:$1048576,6,FALSE)</f>
        <v>10046</v>
      </c>
      <c r="T980">
        <f>VLOOKUP(C980,[1]Parish_language_2022b!$1:$1048576,8,FALSE)</f>
        <v>322</v>
      </c>
      <c r="U980">
        <v>9935</v>
      </c>
      <c r="V980">
        <v>8675</v>
      </c>
      <c r="W980">
        <v>10487</v>
      </c>
      <c r="X980">
        <v>8557</v>
      </c>
      <c r="Y980">
        <v>119</v>
      </c>
      <c r="Z980">
        <v>298</v>
      </c>
      <c r="AA980">
        <v>100</v>
      </c>
      <c r="AB980">
        <v>36</v>
      </c>
      <c r="AC980">
        <v>88</v>
      </c>
      <c r="AD980">
        <v>428</v>
      </c>
    </row>
    <row r="981" spans="1:30" ht="15" customHeight="1" x14ac:dyDescent="0.35">
      <c r="A981" s="1">
        <v>42</v>
      </c>
      <c r="B981" s="1" t="s">
        <v>980</v>
      </c>
      <c r="C981" s="2">
        <v>372151</v>
      </c>
      <c r="D981" s="17">
        <v>7508</v>
      </c>
      <c r="E981" s="18">
        <v>3584</v>
      </c>
      <c r="F981">
        <v>1360</v>
      </c>
      <c r="G981">
        <v>1301</v>
      </c>
      <c r="H981">
        <v>501</v>
      </c>
      <c r="I981">
        <v>334</v>
      </c>
      <c r="J981">
        <v>89</v>
      </c>
      <c r="K981">
        <v>18</v>
      </c>
      <c r="L981">
        <v>4</v>
      </c>
      <c r="M981">
        <v>0</v>
      </c>
      <c r="N981">
        <v>6922</v>
      </c>
      <c r="O981">
        <v>80</v>
      </c>
      <c r="P981">
        <v>16</v>
      </c>
      <c r="Q981">
        <f>VLOOKUP(C981,[1]Parish_language_2022b!$1:$1048576,8,FALSE)</f>
        <v>202</v>
      </c>
      <c r="R981">
        <f>VLOOKUP(C981,[1]Parish_language_2022b!$1:$1048576,7,FALSE)</f>
        <v>319</v>
      </c>
      <c r="S981">
        <f>VLOOKUP(C981,[1]Parish_language_2022b!$1:$1048576,6,FALSE)</f>
        <v>6793</v>
      </c>
      <c r="T981">
        <f>VLOOKUP(C981,[1]Parish_language_2022b!$1:$1048576,8,FALSE)</f>
        <v>202</v>
      </c>
      <c r="U981">
        <v>6851</v>
      </c>
      <c r="V981">
        <v>5931</v>
      </c>
      <c r="W981">
        <v>7271</v>
      </c>
      <c r="X981">
        <v>5999</v>
      </c>
      <c r="Y981">
        <v>50</v>
      </c>
      <c r="Z981">
        <v>131</v>
      </c>
      <c r="AA981">
        <v>7</v>
      </c>
      <c r="AB981">
        <v>9</v>
      </c>
      <c r="AC981">
        <v>30</v>
      </c>
      <c r="AD981">
        <v>334</v>
      </c>
    </row>
    <row r="982" spans="1:30" ht="15" customHeight="1" x14ac:dyDescent="0.35">
      <c r="A982" s="1">
        <v>42</v>
      </c>
      <c r="B982" s="1" t="s">
        <v>981</v>
      </c>
      <c r="C982" s="2">
        <v>372145</v>
      </c>
      <c r="D982" s="17">
        <v>4629</v>
      </c>
      <c r="E982" s="18">
        <v>2361</v>
      </c>
      <c r="F982">
        <v>1019</v>
      </c>
      <c r="G982">
        <v>827</v>
      </c>
      <c r="H982">
        <v>270</v>
      </c>
      <c r="I982">
        <v>173</v>
      </c>
      <c r="J982">
        <v>48</v>
      </c>
      <c r="K982">
        <v>13</v>
      </c>
      <c r="L982">
        <v>3</v>
      </c>
      <c r="M982">
        <v>0</v>
      </c>
      <c r="N982">
        <v>4250</v>
      </c>
      <c r="O982">
        <v>37</v>
      </c>
      <c r="P982">
        <v>5</v>
      </c>
      <c r="Q982">
        <f>VLOOKUP(C982,[1]Parish_language_2022b!$1:$1048576,8,FALSE)</f>
        <v>125</v>
      </c>
      <c r="R982">
        <f>VLOOKUP(C982,[1]Parish_language_2022b!$1:$1048576,7,FALSE)</f>
        <v>185</v>
      </c>
      <c r="S982">
        <f>VLOOKUP(C982,[1]Parish_language_2022b!$1:$1048576,6,FALSE)</f>
        <v>4189</v>
      </c>
      <c r="T982">
        <f>VLOOKUP(C982,[1]Parish_language_2022b!$1:$1048576,8,FALSE)</f>
        <v>125</v>
      </c>
      <c r="U982">
        <v>4146</v>
      </c>
      <c r="V982">
        <v>3524</v>
      </c>
      <c r="W982">
        <v>4467</v>
      </c>
      <c r="X982">
        <v>3534</v>
      </c>
      <c r="Y982">
        <v>56</v>
      </c>
      <c r="Z982">
        <v>70</v>
      </c>
      <c r="AA982">
        <v>12</v>
      </c>
      <c r="AB982">
        <v>4</v>
      </c>
      <c r="AC982">
        <v>24</v>
      </c>
      <c r="AD982">
        <v>190</v>
      </c>
    </row>
    <row r="983" spans="1:30" ht="15" customHeight="1" x14ac:dyDescent="0.35">
      <c r="A983" s="1">
        <v>42</v>
      </c>
      <c r="B983" s="1" t="s">
        <v>982</v>
      </c>
      <c r="C983" s="2">
        <v>372140</v>
      </c>
      <c r="D983" s="17">
        <v>5426</v>
      </c>
      <c r="E983" s="18">
        <v>2721</v>
      </c>
      <c r="F983">
        <v>1227</v>
      </c>
      <c r="G983">
        <v>903</v>
      </c>
      <c r="H983">
        <v>297</v>
      </c>
      <c r="I983">
        <v>238</v>
      </c>
      <c r="J983">
        <v>58</v>
      </c>
      <c r="K983">
        <v>9</v>
      </c>
      <c r="L983">
        <v>0</v>
      </c>
      <c r="M983">
        <v>1</v>
      </c>
      <c r="N983">
        <v>5115</v>
      </c>
      <c r="O983">
        <v>50</v>
      </c>
      <c r="P983">
        <v>4</v>
      </c>
      <c r="Q983">
        <f>VLOOKUP(C983,[1]Parish_language_2022b!$1:$1048576,8,FALSE)</f>
        <v>219</v>
      </c>
      <c r="R983">
        <f>VLOOKUP(C983,[1]Parish_language_2022b!$1:$1048576,7,FALSE)</f>
        <v>233</v>
      </c>
      <c r="S983">
        <f>VLOOKUP(C983,[1]Parish_language_2022b!$1:$1048576,6,FALSE)</f>
        <v>4878</v>
      </c>
      <c r="T983">
        <f>VLOOKUP(C983,[1]Parish_language_2022b!$1:$1048576,8,FALSE)</f>
        <v>219</v>
      </c>
      <c r="U983">
        <v>4940</v>
      </c>
      <c r="V983">
        <v>4221</v>
      </c>
      <c r="W983">
        <v>5207</v>
      </c>
      <c r="X983">
        <v>4276</v>
      </c>
      <c r="Y983">
        <v>60</v>
      </c>
      <c r="Z983">
        <v>116</v>
      </c>
      <c r="AA983">
        <v>9</v>
      </c>
      <c r="AB983">
        <v>6</v>
      </c>
      <c r="AC983">
        <v>11</v>
      </c>
      <c r="AD983">
        <v>240</v>
      </c>
    </row>
    <row r="984" spans="1:30" ht="15" customHeight="1" x14ac:dyDescent="0.35">
      <c r="A984" s="1">
        <v>42</v>
      </c>
      <c r="B984" s="1" t="s">
        <v>983</v>
      </c>
      <c r="C984" s="2">
        <v>422327</v>
      </c>
      <c r="D984" s="17">
        <v>6984</v>
      </c>
      <c r="E984" s="18">
        <v>2965</v>
      </c>
      <c r="F984">
        <v>814</v>
      </c>
      <c r="G984">
        <v>1056</v>
      </c>
      <c r="H984">
        <v>478</v>
      </c>
      <c r="I984">
        <v>466</v>
      </c>
      <c r="J984">
        <v>132</v>
      </c>
      <c r="K984">
        <v>25</v>
      </c>
      <c r="L984">
        <v>5</v>
      </c>
      <c r="M984">
        <v>1</v>
      </c>
      <c r="N984">
        <v>6365</v>
      </c>
      <c r="O984">
        <v>42</v>
      </c>
      <c r="P984">
        <v>3</v>
      </c>
      <c r="Q984">
        <f>VLOOKUP(C984,[1]Parish_language_2022b!$1:$1048576,8,FALSE)</f>
        <v>291</v>
      </c>
      <c r="R984">
        <f>VLOOKUP(C984,[1]Parish_language_2022b!$1:$1048576,7,FALSE)</f>
        <v>347</v>
      </c>
      <c r="S984">
        <f>VLOOKUP(C984,[1]Parish_language_2022b!$1:$1048576,6,FALSE)</f>
        <v>6059</v>
      </c>
      <c r="T984">
        <f>VLOOKUP(C984,[1]Parish_language_2022b!$1:$1048576,8,FALSE)</f>
        <v>291</v>
      </c>
      <c r="U984">
        <v>6408</v>
      </c>
      <c r="V984">
        <v>5411</v>
      </c>
      <c r="W984">
        <v>6723</v>
      </c>
      <c r="X984">
        <v>5414</v>
      </c>
      <c r="Y984">
        <v>88</v>
      </c>
      <c r="Z984">
        <v>120</v>
      </c>
      <c r="AA984">
        <v>30</v>
      </c>
      <c r="AB984">
        <v>4</v>
      </c>
      <c r="AC984">
        <v>22</v>
      </c>
      <c r="AD984">
        <v>235</v>
      </c>
    </row>
    <row r="985" spans="1:30" ht="15" customHeight="1" x14ac:dyDescent="0.35">
      <c r="A985" s="1">
        <v>42</v>
      </c>
      <c r="B985" s="1" t="s">
        <v>984</v>
      </c>
      <c r="C985" s="2">
        <v>372165</v>
      </c>
      <c r="D985" s="17">
        <v>9447</v>
      </c>
      <c r="E985" s="18">
        <v>5113</v>
      </c>
      <c r="F985">
        <v>2569</v>
      </c>
      <c r="G985">
        <v>1497</v>
      </c>
      <c r="H985">
        <v>560</v>
      </c>
      <c r="I985">
        <v>344</v>
      </c>
      <c r="J985">
        <v>118</v>
      </c>
      <c r="K985">
        <v>35</v>
      </c>
      <c r="L985">
        <v>5</v>
      </c>
      <c r="M985">
        <v>0</v>
      </c>
      <c r="N985">
        <v>8328</v>
      </c>
      <c r="O985">
        <v>185</v>
      </c>
      <c r="P985">
        <v>12</v>
      </c>
      <c r="Q985">
        <f>VLOOKUP(C985,[1]Parish_language_2022b!$1:$1048576,8,FALSE)</f>
        <v>144</v>
      </c>
      <c r="R985">
        <f>VLOOKUP(C985,[1]Parish_language_2022b!$1:$1048576,7,FALSE)</f>
        <v>331</v>
      </c>
      <c r="S985">
        <f>VLOOKUP(C985,[1]Parish_language_2022b!$1:$1048576,6,FALSE)</f>
        <v>8710</v>
      </c>
      <c r="T985">
        <f>VLOOKUP(C985,[1]Parish_language_2022b!$1:$1048576,8,FALSE)</f>
        <v>144</v>
      </c>
      <c r="U985">
        <v>8119</v>
      </c>
      <c r="V985">
        <v>7176</v>
      </c>
      <c r="W985">
        <v>9050</v>
      </c>
      <c r="X985">
        <v>7159</v>
      </c>
      <c r="Y985">
        <v>131</v>
      </c>
      <c r="Z985">
        <v>196</v>
      </c>
      <c r="AA985">
        <v>29</v>
      </c>
      <c r="AB985">
        <v>12</v>
      </c>
      <c r="AC985">
        <v>41</v>
      </c>
      <c r="AD985">
        <v>337</v>
      </c>
    </row>
    <row r="986" spans="1:30" ht="15" customHeight="1" x14ac:dyDescent="0.35">
      <c r="A986" s="1">
        <v>42</v>
      </c>
      <c r="B986" s="1" t="s">
        <v>985</v>
      </c>
      <c r="C986" s="2">
        <v>191267</v>
      </c>
      <c r="D986" s="17">
        <v>792</v>
      </c>
      <c r="E986" s="18">
        <v>375</v>
      </c>
      <c r="F986">
        <v>150</v>
      </c>
      <c r="G986">
        <v>144</v>
      </c>
      <c r="H986">
        <v>35</v>
      </c>
      <c r="I986">
        <v>28</v>
      </c>
      <c r="J986">
        <v>15</v>
      </c>
      <c r="K986">
        <v>5</v>
      </c>
      <c r="L986">
        <v>2</v>
      </c>
      <c r="M986">
        <v>0</v>
      </c>
      <c r="N986">
        <v>735</v>
      </c>
      <c r="O986">
        <v>2</v>
      </c>
      <c r="P986">
        <v>0</v>
      </c>
      <c r="Q986">
        <f>VLOOKUP(C986,[1]Parish_language_2022b!$1:$1048576,8,FALSE)</f>
        <v>36</v>
      </c>
      <c r="R986">
        <f>VLOOKUP(C986,[1]Parish_language_2022b!$1:$1048576,7,FALSE)</f>
        <v>76</v>
      </c>
      <c r="S986">
        <f>VLOOKUP(C986,[1]Parish_language_2022b!$1:$1048576,6,FALSE)</f>
        <v>655</v>
      </c>
      <c r="T986">
        <f>VLOOKUP(C986,[1]Parish_language_2022b!$1:$1048576,8,FALSE)</f>
        <v>36</v>
      </c>
      <c r="U986">
        <v>728</v>
      </c>
      <c r="V986">
        <v>427</v>
      </c>
      <c r="W986">
        <v>780</v>
      </c>
      <c r="X986">
        <v>465</v>
      </c>
      <c r="Y986">
        <v>1</v>
      </c>
      <c r="Z986">
        <v>4</v>
      </c>
      <c r="AA986">
        <v>0</v>
      </c>
      <c r="AB986">
        <v>0</v>
      </c>
      <c r="AC986">
        <v>4</v>
      </c>
      <c r="AD986">
        <v>23</v>
      </c>
    </row>
    <row r="987" spans="1:30" ht="15" customHeight="1" x14ac:dyDescent="0.35">
      <c r="A987" s="1">
        <v>42</v>
      </c>
      <c r="B987" s="1" t="s">
        <v>986</v>
      </c>
      <c r="C987" s="2">
        <v>191237</v>
      </c>
      <c r="D987" s="17">
        <v>252</v>
      </c>
      <c r="E987" s="18">
        <v>117</v>
      </c>
      <c r="F987">
        <v>50</v>
      </c>
      <c r="G987">
        <v>39</v>
      </c>
      <c r="H987">
        <v>11</v>
      </c>
      <c r="I987">
        <v>9</v>
      </c>
      <c r="J987">
        <v>9</v>
      </c>
      <c r="K987">
        <v>0</v>
      </c>
      <c r="L987">
        <v>0</v>
      </c>
      <c r="M987">
        <v>0</v>
      </c>
      <c r="N987">
        <v>243</v>
      </c>
      <c r="O987">
        <v>0</v>
      </c>
      <c r="P987">
        <v>0</v>
      </c>
      <c r="Q987">
        <f>VLOOKUP(C987,[1]Parish_language_2022b!$1:$1048576,8,FALSE)</f>
        <v>9</v>
      </c>
      <c r="R987">
        <f>VLOOKUP(C987,[1]Parish_language_2022b!$1:$1048576,7,FALSE)</f>
        <v>20</v>
      </c>
      <c r="S987">
        <f>VLOOKUP(C987,[1]Parish_language_2022b!$1:$1048576,6,FALSE)</f>
        <v>223</v>
      </c>
      <c r="T987">
        <f>VLOOKUP(C987,[1]Parish_language_2022b!$1:$1048576,8,FALSE)</f>
        <v>9</v>
      </c>
      <c r="U987">
        <v>229</v>
      </c>
      <c r="V987">
        <v>154</v>
      </c>
      <c r="W987">
        <v>250</v>
      </c>
      <c r="X987">
        <v>172</v>
      </c>
      <c r="Y987">
        <v>2</v>
      </c>
      <c r="Z987">
        <v>0</v>
      </c>
      <c r="AA987">
        <v>0</v>
      </c>
      <c r="AB987">
        <v>0</v>
      </c>
      <c r="AC987">
        <v>0</v>
      </c>
      <c r="AD987">
        <v>12</v>
      </c>
    </row>
    <row r="988" spans="1:30" ht="15" customHeight="1" x14ac:dyDescent="0.35">
      <c r="A988" s="1">
        <v>42</v>
      </c>
      <c r="B988" s="1" t="s">
        <v>987</v>
      </c>
      <c r="C988" s="2">
        <v>211305</v>
      </c>
      <c r="D988" s="17">
        <v>286</v>
      </c>
      <c r="E988" s="18">
        <v>137</v>
      </c>
      <c r="F988">
        <v>46</v>
      </c>
      <c r="G988">
        <v>68</v>
      </c>
      <c r="H988">
        <v>15</v>
      </c>
      <c r="I988">
        <v>3</v>
      </c>
      <c r="J988">
        <v>2</v>
      </c>
      <c r="K988">
        <v>2</v>
      </c>
      <c r="L988">
        <v>0</v>
      </c>
      <c r="M988">
        <v>0</v>
      </c>
      <c r="N988">
        <v>276</v>
      </c>
      <c r="O988">
        <v>0</v>
      </c>
      <c r="P988">
        <v>0</v>
      </c>
      <c r="Q988">
        <f>VLOOKUP(C988,[1]Parish_language_2022b!$1:$1048576,8,FALSE)</f>
        <v>2</v>
      </c>
      <c r="R988">
        <f>VLOOKUP(C988,[1]Parish_language_2022b!$1:$1048576,7,FALSE)</f>
        <v>13</v>
      </c>
      <c r="S988">
        <f>VLOOKUP(C988,[1]Parish_language_2022b!$1:$1048576,6,FALSE)</f>
        <v>273</v>
      </c>
      <c r="T988">
        <f>VLOOKUP(C988,[1]Parish_language_2022b!$1:$1048576,8,FALSE)</f>
        <v>2</v>
      </c>
      <c r="U988">
        <v>260</v>
      </c>
      <c r="V988">
        <v>125</v>
      </c>
      <c r="W988">
        <v>277</v>
      </c>
      <c r="X988">
        <v>140</v>
      </c>
      <c r="Y988">
        <v>0</v>
      </c>
      <c r="Z988">
        <v>8</v>
      </c>
      <c r="AA988">
        <v>0</v>
      </c>
      <c r="AB988">
        <v>0</v>
      </c>
      <c r="AC988">
        <v>2</v>
      </c>
      <c r="AD988">
        <v>10</v>
      </c>
    </row>
    <row r="989" spans="1:30" ht="15" customHeight="1" x14ac:dyDescent="0.35">
      <c r="A989" s="1">
        <v>42</v>
      </c>
      <c r="B989" s="1" t="s">
        <v>988</v>
      </c>
      <c r="C989" s="2">
        <v>402258</v>
      </c>
      <c r="D989" s="17">
        <v>841</v>
      </c>
      <c r="E989" s="18">
        <v>444</v>
      </c>
      <c r="F989">
        <v>202</v>
      </c>
      <c r="G989">
        <v>160</v>
      </c>
      <c r="H989">
        <v>29</v>
      </c>
      <c r="I989">
        <v>33</v>
      </c>
      <c r="J989">
        <v>18</v>
      </c>
      <c r="K989">
        <v>1</v>
      </c>
      <c r="L989">
        <v>0</v>
      </c>
      <c r="M989">
        <v>1</v>
      </c>
      <c r="N989">
        <v>815</v>
      </c>
      <c r="O989">
        <v>6</v>
      </c>
      <c r="P989">
        <v>0</v>
      </c>
      <c r="Q989">
        <f>VLOOKUP(C989,[1]Parish_language_2022b!$1:$1048576,8,FALSE)</f>
        <v>5</v>
      </c>
      <c r="R989">
        <f>VLOOKUP(C989,[1]Parish_language_2022b!$1:$1048576,7,FALSE)</f>
        <v>25</v>
      </c>
      <c r="S989">
        <f>VLOOKUP(C989,[1]Parish_language_2022b!$1:$1048576,6,FALSE)</f>
        <v>797</v>
      </c>
      <c r="T989">
        <f>VLOOKUP(C989,[1]Parish_language_2022b!$1:$1048576,8,FALSE)</f>
        <v>5</v>
      </c>
      <c r="U989">
        <v>809</v>
      </c>
      <c r="V989">
        <v>565</v>
      </c>
      <c r="W989">
        <v>832</v>
      </c>
      <c r="X989">
        <v>579</v>
      </c>
      <c r="Y989">
        <v>5</v>
      </c>
      <c r="Z989">
        <v>2</v>
      </c>
      <c r="AA989">
        <v>0</v>
      </c>
      <c r="AB989">
        <v>0</v>
      </c>
      <c r="AC989">
        <v>1</v>
      </c>
      <c r="AD989">
        <v>49</v>
      </c>
    </row>
    <row r="990" spans="1:30" ht="15" customHeight="1" x14ac:dyDescent="0.35">
      <c r="A990" s="1">
        <v>42</v>
      </c>
      <c r="B990" s="1" t="s">
        <v>989</v>
      </c>
      <c r="C990" s="2">
        <v>392209</v>
      </c>
      <c r="D990" s="17">
        <v>651</v>
      </c>
      <c r="E990" s="18">
        <v>276</v>
      </c>
      <c r="F990">
        <v>77</v>
      </c>
      <c r="G990">
        <v>119</v>
      </c>
      <c r="H990">
        <v>55</v>
      </c>
      <c r="I990">
        <v>27</v>
      </c>
      <c r="J990">
        <v>6</v>
      </c>
      <c r="K990">
        <v>1</v>
      </c>
      <c r="L990">
        <v>0</v>
      </c>
      <c r="M990">
        <v>2</v>
      </c>
      <c r="N990">
        <v>628</v>
      </c>
      <c r="O990">
        <v>6</v>
      </c>
      <c r="P990">
        <v>1</v>
      </c>
      <c r="Q990">
        <f>VLOOKUP(C990,[1]Parish_language_2022b!$1:$1048576,8,FALSE)</f>
        <v>13</v>
      </c>
      <c r="R990">
        <f>VLOOKUP(C990,[1]Parish_language_2022b!$1:$1048576,7,FALSE)</f>
        <v>14</v>
      </c>
      <c r="S990">
        <f>VLOOKUP(C990,[1]Parish_language_2022b!$1:$1048576,6,FALSE)</f>
        <v>609</v>
      </c>
      <c r="T990">
        <f>VLOOKUP(C990,[1]Parish_language_2022b!$1:$1048576,8,FALSE)</f>
        <v>13</v>
      </c>
      <c r="U990">
        <v>603</v>
      </c>
      <c r="V990">
        <v>519</v>
      </c>
      <c r="W990">
        <v>630</v>
      </c>
      <c r="X990">
        <v>516</v>
      </c>
      <c r="Y990">
        <v>6</v>
      </c>
      <c r="Z990">
        <v>3</v>
      </c>
      <c r="AA990">
        <v>1</v>
      </c>
      <c r="AB990">
        <v>0</v>
      </c>
      <c r="AC990">
        <v>2</v>
      </c>
      <c r="AD990">
        <v>25</v>
      </c>
    </row>
    <row r="991" spans="1:30" ht="15" customHeight="1" x14ac:dyDescent="0.35">
      <c r="A991" s="1">
        <v>42</v>
      </c>
      <c r="B991" s="1" t="s">
        <v>990</v>
      </c>
      <c r="C991" s="2">
        <v>382179</v>
      </c>
      <c r="D991" s="17">
        <v>1760</v>
      </c>
      <c r="E991" s="18">
        <v>819</v>
      </c>
      <c r="F991">
        <v>262</v>
      </c>
      <c r="G991">
        <v>330</v>
      </c>
      <c r="H991">
        <v>102</v>
      </c>
      <c r="I991">
        <v>88</v>
      </c>
      <c r="J991">
        <v>17</v>
      </c>
      <c r="K991">
        <v>5</v>
      </c>
      <c r="L991">
        <v>1</v>
      </c>
      <c r="M991">
        <v>1</v>
      </c>
      <c r="N991">
        <v>1697</v>
      </c>
      <c r="O991">
        <v>5</v>
      </c>
      <c r="P991">
        <v>2</v>
      </c>
      <c r="Q991">
        <f>VLOOKUP(C991,[1]Parish_language_2022b!$1:$1048576,8,FALSE)</f>
        <v>65</v>
      </c>
      <c r="R991">
        <f>VLOOKUP(C991,[1]Parish_language_2022b!$1:$1048576,7,FALSE)</f>
        <v>92</v>
      </c>
      <c r="S991">
        <f>VLOOKUP(C991,[1]Parish_language_2022b!$1:$1048576,6,FALSE)</f>
        <v>1563</v>
      </c>
      <c r="T991">
        <f>VLOOKUP(C991,[1]Parish_language_2022b!$1:$1048576,8,FALSE)</f>
        <v>65</v>
      </c>
      <c r="U991">
        <v>1649</v>
      </c>
      <c r="V991">
        <v>1123</v>
      </c>
      <c r="W991">
        <v>1726</v>
      </c>
      <c r="X991">
        <v>1159</v>
      </c>
      <c r="Y991">
        <v>20</v>
      </c>
      <c r="Z991">
        <v>2</v>
      </c>
      <c r="AA991">
        <v>3</v>
      </c>
      <c r="AB991">
        <v>0</v>
      </c>
      <c r="AC991">
        <v>3</v>
      </c>
      <c r="AD991">
        <v>85</v>
      </c>
    </row>
    <row r="992" spans="1:30" ht="15" customHeight="1" x14ac:dyDescent="0.35">
      <c r="A992" s="1">
        <v>42</v>
      </c>
      <c r="B992" s="1" t="s">
        <v>991</v>
      </c>
      <c r="C992" s="2">
        <v>372139</v>
      </c>
      <c r="D992" s="17">
        <v>2299</v>
      </c>
      <c r="E992" s="18">
        <v>1135</v>
      </c>
      <c r="F992">
        <v>455</v>
      </c>
      <c r="G992">
        <v>410</v>
      </c>
      <c r="H992">
        <v>124</v>
      </c>
      <c r="I992">
        <v>102</v>
      </c>
      <c r="J992">
        <v>32</v>
      </c>
      <c r="K992">
        <v>8</v>
      </c>
      <c r="L992">
        <v>2</v>
      </c>
      <c r="M992">
        <v>0</v>
      </c>
      <c r="N992">
        <v>2203</v>
      </c>
      <c r="O992">
        <v>11</v>
      </c>
      <c r="P992">
        <v>3</v>
      </c>
      <c r="Q992">
        <f>VLOOKUP(C992,[1]Parish_language_2022b!$1:$1048576,8,FALSE)</f>
        <v>52</v>
      </c>
      <c r="R992">
        <f>VLOOKUP(C992,[1]Parish_language_2022b!$1:$1048576,7,FALSE)</f>
        <v>97</v>
      </c>
      <c r="S992">
        <f>VLOOKUP(C992,[1]Parish_language_2022b!$1:$1048576,6,FALSE)</f>
        <v>2094</v>
      </c>
      <c r="T992">
        <f>VLOOKUP(C992,[1]Parish_language_2022b!$1:$1048576,8,FALSE)</f>
        <v>52</v>
      </c>
      <c r="U992">
        <v>2152</v>
      </c>
      <c r="V992">
        <v>1708</v>
      </c>
      <c r="W992">
        <v>2231</v>
      </c>
      <c r="X992">
        <v>1708</v>
      </c>
      <c r="Y992">
        <v>29</v>
      </c>
      <c r="Z992">
        <v>23</v>
      </c>
      <c r="AA992">
        <v>1</v>
      </c>
      <c r="AB992">
        <v>0</v>
      </c>
      <c r="AC992">
        <v>14</v>
      </c>
      <c r="AD992">
        <v>103</v>
      </c>
    </row>
    <row r="993" spans="1:30" ht="15" customHeight="1" x14ac:dyDescent="0.35">
      <c r="A993" s="1">
        <v>42</v>
      </c>
      <c r="B993" s="1" t="s">
        <v>992</v>
      </c>
      <c r="C993" s="2">
        <v>211318</v>
      </c>
      <c r="D993" s="17">
        <v>8870</v>
      </c>
      <c r="E993" s="18">
        <v>4361</v>
      </c>
      <c r="F993">
        <v>1873</v>
      </c>
      <c r="G993">
        <v>1374</v>
      </c>
      <c r="H993">
        <v>532</v>
      </c>
      <c r="I993">
        <v>420</v>
      </c>
      <c r="J993">
        <v>99</v>
      </c>
      <c r="K993">
        <v>37</v>
      </c>
      <c r="L993">
        <v>6</v>
      </c>
      <c r="M993">
        <v>3</v>
      </c>
      <c r="N993">
        <v>8215</v>
      </c>
      <c r="O993">
        <v>81</v>
      </c>
      <c r="P993">
        <v>1</v>
      </c>
      <c r="Q993">
        <f>VLOOKUP(C993,[1]Parish_language_2022b!$1:$1048576,8,FALSE)</f>
        <v>369</v>
      </c>
      <c r="R993">
        <f>VLOOKUP(C993,[1]Parish_language_2022b!$1:$1048576,7,FALSE)</f>
        <v>543</v>
      </c>
      <c r="S993">
        <f>VLOOKUP(C993,[1]Parish_language_2022b!$1:$1048576,6,FALSE)</f>
        <v>7760</v>
      </c>
      <c r="T993">
        <f>VLOOKUP(C993,[1]Parish_language_2022b!$1:$1048576,8,FALSE)</f>
        <v>369</v>
      </c>
      <c r="U993">
        <v>8061</v>
      </c>
      <c r="V993">
        <v>6872</v>
      </c>
      <c r="W993">
        <v>8654</v>
      </c>
      <c r="X993">
        <v>6912</v>
      </c>
      <c r="Y993">
        <v>59</v>
      </c>
      <c r="Z993">
        <v>93</v>
      </c>
      <c r="AA993">
        <v>12</v>
      </c>
      <c r="AB993">
        <v>10</v>
      </c>
      <c r="AC993">
        <v>42</v>
      </c>
      <c r="AD993">
        <v>267</v>
      </c>
    </row>
    <row r="994" spans="1:30" ht="15" customHeight="1" x14ac:dyDescent="0.35">
      <c r="A994" s="1">
        <v>42</v>
      </c>
      <c r="B994" s="1" t="s">
        <v>993</v>
      </c>
      <c r="C994" s="2">
        <v>422319</v>
      </c>
      <c r="D994" s="17">
        <v>853</v>
      </c>
      <c r="E994" s="18">
        <v>410</v>
      </c>
      <c r="F994">
        <v>160</v>
      </c>
      <c r="G994">
        <v>149</v>
      </c>
      <c r="H994">
        <v>50</v>
      </c>
      <c r="I994">
        <v>44</v>
      </c>
      <c r="J994">
        <v>12</v>
      </c>
      <c r="K994">
        <v>5</v>
      </c>
      <c r="L994">
        <v>0</v>
      </c>
      <c r="M994">
        <v>0</v>
      </c>
      <c r="N994">
        <v>766</v>
      </c>
      <c r="O994">
        <v>0</v>
      </c>
      <c r="P994">
        <v>1</v>
      </c>
      <c r="Q994">
        <f>VLOOKUP(C994,[1]Parish_language_2022b!$1:$1048576,8,FALSE)</f>
        <v>242</v>
      </c>
      <c r="R994">
        <f>VLOOKUP(C994,[1]Parish_language_2022b!$1:$1048576,7,FALSE)</f>
        <v>163</v>
      </c>
      <c r="S994">
        <f>VLOOKUP(C994,[1]Parish_language_2022b!$1:$1048576,6,FALSE)</f>
        <v>436</v>
      </c>
      <c r="T994">
        <f>VLOOKUP(C994,[1]Parish_language_2022b!$1:$1048576,8,FALSE)</f>
        <v>242</v>
      </c>
      <c r="U994">
        <v>801</v>
      </c>
      <c r="V994">
        <v>568</v>
      </c>
      <c r="W994">
        <v>829</v>
      </c>
      <c r="X994">
        <v>580</v>
      </c>
      <c r="Y994">
        <v>9</v>
      </c>
      <c r="Z994">
        <v>1</v>
      </c>
      <c r="AA994">
        <v>1</v>
      </c>
      <c r="AB994">
        <v>0</v>
      </c>
      <c r="AC994">
        <v>3</v>
      </c>
      <c r="AD994">
        <v>28</v>
      </c>
    </row>
    <row r="995" spans="1:30" ht="15" customHeight="1" x14ac:dyDescent="0.35">
      <c r="A995" s="1">
        <v>42</v>
      </c>
      <c r="B995" s="1" t="s">
        <v>994</v>
      </c>
      <c r="C995" s="2">
        <v>392233</v>
      </c>
      <c r="D995" s="17">
        <v>1803</v>
      </c>
      <c r="E995" s="18">
        <v>827</v>
      </c>
      <c r="F995">
        <v>269</v>
      </c>
      <c r="G995">
        <v>342</v>
      </c>
      <c r="H995">
        <v>96</v>
      </c>
      <c r="I995">
        <v>66</v>
      </c>
      <c r="J995">
        <v>34</v>
      </c>
      <c r="K995">
        <v>14</v>
      </c>
      <c r="L995">
        <v>0</v>
      </c>
      <c r="M995">
        <v>1</v>
      </c>
      <c r="N995">
        <v>1726</v>
      </c>
      <c r="O995">
        <v>16</v>
      </c>
      <c r="P995">
        <v>3</v>
      </c>
      <c r="Q995">
        <f>VLOOKUP(C995,[1]Parish_language_2022b!$1:$1048576,8,FALSE)</f>
        <v>44</v>
      </c>
      <c r="R995">
        <f>VLOOKUP(C995,[1]Parish_language_2022b!$1:$1048576,7,FALSE)</f>
        <v>63</v>
      </c>
      <c r="S995">
        <f>VLOOKUP(C995,[1]Parish_language_2022b!$1:$1048576,6,FALSE)</f>
        <v>1665</v>
      </c>
      <c r="T995">
        <f>VLOOKUP(C995,[1]Parish_language_2022b!$1:$1048576,8,FALSE)</f>
        <v>44</v>
      </c>
      <c r="U995">
        <v>1706</v>
      </c>
      <c r="V995">
        <v>1242</v>
      </c>
      <c r="W995">
        <v>1773</v>
      </c>
      <c r="X995">
        <v>1256</v>
      </c>
      <c r="Y995">
        <v>17</v>
      </c>
      <c r="Z995">
        <v>4</v>
      </c>
      <c r="AA995">
        <v>2</v>
      </c>
      <c r="AB995">
        <v>0</v>
      </c>
      <c r="AC995">
        <v>9</v>
      </c>
      <c r="AD995">
        <v>86</v>
      </c>
    </row>
    <row r="996" spans="1:30" ht="15" customHeight="1" x14ac:dyDescent="0.35">
      <c r="A996" s="1">
        <v>42</v>
      </c>
      <c r="B996" s="1" t="s">
        <v>995</v>
      </c>
      <c r="C996" s="2">
        <v>432325</v>
      </c>
      <c r="D996" s="17">
        <v>514</v>
      </c>
      <c r="E996" s="18">
        <v>267</v>
      </c>
      <c r="F996">
        <v>131</v>
      </c>
      <c r="G996">
        <v>75</v>
      </c>
      <c r="H996">
        <v>26</v>
      </c>
      <c r="I996">
        <v>22</v>
      </c>
      <c r="J996">
        <v>6</v>
      </c>
      <c r="K996">
        <v>6</v>
      </c>
      <c r="L996">
        <v>0</v>
      </c>
      <c r="M996">
        <v>0</v>
      </c>
      <c r="N996">
        <v>443</v>
      </c>
      <c r="O996">
        <v>4</v>
      </c>
      <c r="P996">
        <v>0</v>
      </c>
      <c r="Q996">
        <f>VLOOKUP(C996,[1]Parish_language_2022b!$1:$1048576,8,FALSE)</f>
        <v>183</v>
      </c>
      <c r="R996">
        <f>VLOOKUP(C996,[1]Parish_language_2022b!$1:$1048576,7,FALSE)</f>
        <v>135</v>
      </c>
      <c r="S996">
        <f>VLOOKUP(C996,[1]Parish_language_2022b!$1:$1048576,6,FALSE)</f>
        <v>187</v>
      </c>
      <c r="T996">
        <f>VLOOKUP(C996,[1]Parish_language_2022b!$1:$1048576,8,FALSE)</f>
        <v>183</v>
      </c>
      <c r="U996">
        <v>502</v>
      </c>
      <c r="V996">
        <v>396</v>
      </c>
      <c r="W996">
        <v>507</v>
      </c>
      <c r="X996">
        <v>401</v>
      </c>
      <c r="Y996">
        <v>5</v>
      </c>
      <c r="Z996">
        <v>2</v>
      </c>
      <c r="AA996">
        <v>0</v>
      </c>
      <c r="AB996">
        <v>0</v>
      </c>
      <c r="AC996">
        <v>0</v>
      </c>
      <c r="AD996">
        <v>15</v>
      </c>
    </row>
    <row r="997" spans="1:30" ht="15" customHeight="1" x14ac:dyDescent="0.35">
      <c r="A997" s="1">
        <v>42</v>
      </c>
      <c r="B997" s="1" t="s">
        <v>996</v>
      </c>
      <c r="C997" s="2">
        <v>201291</v>
      </c>
      <c r="D997" s="17">
        <v>1257</v>
      </c>
      <c r="E997" s="18">
        <v>640</v>
      </c>
      <c r="F997">
        <v>224</v>
      </c>
      <c r="G997">
        <v>288</v>
      </c>
      <c r="H997">
        <v>64</v>
      </c>
      <c r="I997">
        <v>35</v>
      </c>
      <c r="J997">
        <v>14</v>
      </c>
      <c r="K997">
        <v>3</v>
      </c>
      <c r="L997">
        <v>3</v>
      </c>
      <c r="M997">
        <v>0</v>
      </c>
      <c r="N997">
        <v>1230</v>
      </c>
      <c r="O997">
        <v>0</v>
      </c>
      <c r="P997">
        <v>0</v>
      </c>
      <c r="Q997">
        <f>VLOOKUP(C997,[1]Parish_language_2022b!$1:$1048576,8,FALSE)</f>
        <v>11</v>
      </c>
      <c r="R997">
        <f>VLOOKUP(C997,[1]Parish_language_2022b!$1:$1048576,7,FALSE)</f>
        <v>20</v>
      </c>
      <c r="S997">
        <f>VLOOKUP(C997,[1]Parish_language_2022b!$1:$1048576,6,FALSE)</f>
        <v>1208</v>
      </c>
      <c r="T997">
        <f>VLOOKUP(C997,[1]Parish_language_2022b!$1:$1048576,8,FALSE)</f>
        <v>11</v>
      </c>
      <c r="U997">
        <v>1192</v>
      </c>
      <c r="V997">
        <v>755</v>
      </c>
      <c r="W997">
        <v>1235</v>
      </c>
      <c r="X997">
        <v>796</v>
      </c>
      <c r="Y997">
        <v>11</v>
      </c>
      <c r="Z997">
        <v>7</v>
      </c>
      <c r="AA997">
        <v>3</v>
      </c>
      <c r="AB997">
        <v>5</v>
      </c>
      <c r="AC997">
        <v>5</v>
      </c>
      <c r="AD997">
        <v>73</v>
      </c>
    </row>
    <row r="998" spans="1:30" ht="15" customHeight="1" x14ac:dyDescent="0.35">
      <c r="A998" s="1">
        <v>42</v>
      </c>
      <c r="B998" s="1" t="s">
        <v>997</v>
      </c>
      <c r="C998" s="2">
        <v>372161</v>
      </c>
      <c r="D998" s="17">
        <v>3921</v>
      </c>
      <c r="E998" s="18">
        <v>1694</v>
      </c>
      <c r="F998">
        <v>426</v>
      </c>
      <c r="G998">
        <v>701</v>
      </c>
      <c r="H998">
        <v>296</v>
      </c>
      <c r="I998">
        <v>194</v>
      </c>
      <c r="J998">
        <v>59</v>
      </c>
      <c r="K998">
        <v>20</v>
      </c>
      <c r="L998">
        <v>3</v>
      </c>
      <c r="M998">
        <v>1</v>
      </c>
      <c r="N998">
        <v>3730</v>
      </c>
      <c r="O998">
        <v>10</v>
      </c>
      <c r="P998">
        <v>1</v>
      </c>
      <c r="Q998">
        <f>VLOOKUP(C998,[1]Parish_language_2022b!$1:$1048576,8,FALSE)</f>
        <v>123</v>
      </c>
      <c r="R998">
        <f>VLOOKUP(C998,[1]Parish_language_2022b!$1:$1048576,7,FALSE)</f>
        <v>159</v>
      </c>
      <c r="S998">
        <f>VLOOKUP(C998,[1]Parish_language_2022b!$1:$1048576,6,FALSE)</f>
        <v>3528</v>
      </c>
      <c r="T998">
        <f>VLOOKUP(C998,[1]Parish_language_2022b!$1:$1048576,8,FALSE)</f>
        <v>123</v>
      </c>
      <c r="U998">
        <v>3655</v>
      </c>
      <c r="V998">
        <v>2767</v>
      </c>
      <c r="W998">
        <v>3837</v>
      </c>
      <c r="X998">
        <v>2826</v>
      </c>
      <c r="Y998">
        <v>32</v>
      </c>
      <c r="Z998">
        <v>28</v>
      </c>
      <c r="AA998">
        <v>1</v>
      </c>
      <c r="AB998">
        <v>4</v>
      </c>
      <c r="AC998">
        <v>4</v>
      </c>
      <c r="AD998">
        <v>184</v>
      </c>
    </row>
    <row r="999" spans="1:30" ht="15" customHeight="1" x14ac:dyDescent="0.35">
      <c r="A999" s="1">
        <v>42</v>
      </c>
      <c r="B999" s="1" t="s">
        <v>998</v>
      </c>
      <c r="C999" s="2">
        <v>392210</v>
      </c>
      <c r="D999" s="17">
        <v>1660</v>
      </c>
      <c r="E999" s="18">
        <v>740</v>
      </c>
      <c r="F999">
        <v>214</v>
      </c>
      <c r="G999">
        <v>292</v>
      </c>
      <c r="H999">
        <v>98</v>
      </c>
      <c r="I999">
        <v>92</v>
      </c>
      <c r="J999">
        <v>26</v>
      </c>
      <c r="K999">
        <v>10</v>
      </c>
      <c r="L999">
        <v>2</v>
      </c>
      <c r="M999">
        <v>1</v>
      </c>
      <c r="N999">
        <v>1595</v>
      </c>
      <c r="O999">
        <v>15</v>
      </c>
      <c r="P999">
        <v>0</v>
      </c>
      <c r="Q999">
        <f>VLOOKUP(C999,[1]Parish_language_2022b!$1:$1048576,8,FALSE)</f>
        <v>28</v>
      </c>
      <c r="R999">
        <f>VLOOKUP(C999,[1]Parish_language_2022b!$1:$1048576,7,FALSE)</f>
        <v>72</v>
      </c>
      <c r="S999">
        <f>VLOOKUP(C999,[1]Parish_language_2022b!$1:$1048576,6,FALSE)</f>
        <v>1516</v>
      </c>
      <c r="T999">
        <f>VLOOKUP(C999,[1]Parish_language_2022b!$1:$1048576,8,FALSE)</f>
        <v>28</v>
      </c>
      <c r="U999">
        <v>1553</v>
      </c>
      <c r="V999">
        <v>1296</v>
      </c>
      <c r="W999">
        <v>1643</v>
      </c>
      <c r="X999">
        <v>1326</v>
      </c>
      <c r="Y999">
        <v>10</v>
      </c>
      <c r="Z999">
        <v>3</v>
      </c>
      <c r="AA999">
        <v>1</v>
      </c>
      <c r="AB999">
        <v>3</v>
      </c>
      <c r="AC999">
        <v>1</v>
      </c>
      <c r="AD999">
        <v>66</v>
      </c>
    </row>
    <row r="1000" spans="1:30" ht="15" customHeight="1" x14ac:dyDescent="0.35">
      <c r="A1000" s="1">
        <v>42</v>
      </c>
      <c r="B1000" s="1" t="s">
        <v>999</v>
      </c>
      <c r="C1000" s="2">
        <v>362118</v>
      </c>
      <c r="D1000" s="17">
        <v>1689</v>
      </c>
      <c r="E1000" s="18">
        <v>815</v>
      </c>
      <c r="F1000">
        <v>289</v>
      </c>
      <c r="G1000">
        <v>328</v>
      </c>
      <c r="H1000">
        <v>89</v>
      </c>
      <c r="I1000">
        <v>70</v>
      </c>
      <c r="J1000">
        <v>25</v>
      </c>
      <c r="K1000">
        <v>7</v>
      </c>
      <c r="L1000">
        <v>2</v>
      </c>
      <c r="M1000">
        <v>0</v>
      </c>
      <c r="N1000">
        <v>1616</v>
      </c>
      <c r="O1000">
        <v>8</v>
      </c>
      <c r="P1000">
        <v>1</v>
      </c>
      <c r="Q1000">
        <f>VLOOKUP(C1000,[1]Parish_language_2022b!$1:$1048576,8,FALSE)</f>
        <v>62</v>
      </c>
      <c r="R1000">
        <f>VLOOKUP(C1000,[1]Parish_language_2022b!$1:$1048576,7,FALSE)</f>
        <v>56</v>
      </c>
      <c r="S1000">
        <f>VLOOKUP(C1000,[1]Parish_language_2022b!$1:$1048576,6,FALSE)</f>
        <v>1550</v>
      </c>
      <c r="T1000">
        <f>VLOOKUP(C1000,[1]Parish_language_2022b!$1:$1048576,8,FALSE)</f>
        <v>62</v>
      </c>
      <c r="U1000">
        <v>1577</v>
      </c>
      <c r="V1000">
        <v>1207</v>
      </c>
      <c r="W1000">
        <v>1674</v>
      </c>
      <c r="X1000">
        <v>1248</v>
      </c>
      <c r="Y1000">
        <v>9</v>
      </c>
      <c r="Z1000">
        <v>4</v>
      </c>
      <c r="AA1000">
        <v>1</v>
      </c>
      <c r="AB1000">
        <v>0</v>
      </c>
      <c r="AC1000">
        <v>2</v>
      </c>
      <c r="AD1000">
        <v>77</v>
      </c>
    </row>
    <row r="1001" spans="1:30" ht="15" customHeight="1" x14ac:dyDescent="0.35">
      <c r="A1001" s="1">
        <v>42</v>
      </c>
      <c r="B1001" s="1" t="s">
        <v>1000</v>
      </c>
      <c r="C1001" s="2">
        <v>382180</v>
      </c>
      <c r="D1001" s="17">
        <v>883</v>
      </c>
      <c r="E1001" s="18">
        <v>493</v>
      </c>
      <c r="F1001">
        <v>253</v>
      </c>
      <c r="G1001">
        <v>154</v>
      </c>
      <c r="H1001">
        <v>53</v>
      </c>
      <c r="I1001">
        <v>23</v>
      </c>
      <c r="J1001">
        <v>7</v>
      </c>
      <c r="K1001">
        <v>2</v>
      </c>
      <c r="L1001">
        <v>0</v>
      </c>
      <c r="M1001">
        <v>0</v>
      </c>
      <c r="N1001">
        <v>838</v>
      </c>
      <c r="O1001">
        <v>5</v>
      </c>
      <c r="P1001">
        <v>2</v>
      </c>
      <c r="Q1001">
        <f>VLOOKUP(C1001,[1]Parish_language_2022b!$1:$1048576,8,FALSE)</f>
        <v>23</v>
      </c>
      <c r="R1001">
        <f>VLOOKUP(C1001,[1]Parish_language_2022b!$1:$1048576,7,FALSE)</f>
        <v>31</v>
      </c>
      <c r="S1001">
        <f>VLOOKUP(C1001,[1]Parish_language_2022b!$1:$1048576,6,FALSE)</f>
        <v>816</v>
      </c>
      <c r="T1001">
        <f>VLOOKUP(C1001,[1]Parish_language_2022b!$1:$1048576,8,FALSE)</f>
        <v>23</v>
      </c>
      <c r="U1001">
        <v>812</v>
      </c>
      <c r="V1001">
        <v>575</v>
      </c>
      <c r="W1001">
        <v>856</v>
      </c>
      <c r="X1001">
        <v>594</v>
      </c>
      <c r="Y1001">
        <v>17</v>
      </c>
      <c r="Z1001">
        <v>10</v>
      </c>
      <c r="AA1001">
        <v>1</v>
      </c>
      <c r="AB1001">
        <v>1</v>
      </c>
      <c r="AC1001">
        <v>3</v>
      </c>
      <c r="AD1001">
        <v>55</v>
      </c>
    </row>
    <row r="1002" spans="1:30" ht="15" customHeight="1" x14ac:dyDescent="0.35">
      <c r="A1002" s="1">
        <v>42</v>
      </c>
      <c r="B1002" s="1" t="s">
        <v>1001</v>
      </c>
      <c r="C1002" s="2">
        <v>392213</v>
      </c>
      <c r="D1002" s="17">
        <v>2713</v>
      </c>
      <c r="E1002" s="18">
        <v>1224</v>
      </c>
      <c r="F1002">
        <v>367</v>
      </c>
      <c r="G1002">
        <v>464</v>
      </c>
      <c r="H1002">
        <v>204</v>
      </c>
      <c r="I1002">
        <v>147</v>
      </c>
      <c r="J1002">
        <v>40</v>
      </c>
      <c r="K1002">
        <v>3</v>
      </c>
      <c r="L1002">
        <v>0</v>
      </c>
      <c r="M1002">
        <v>0</v>
      </c>
      <c r="N1002">
        <v>2593</v>
      </c>
      <c r="O1002">
        <v>19</v>
      </c>
      <c r="P1002">
        <v>0</v>
      </c>
      <c r="Q1002">
        <f>VLOOKUP(C1002,[1]Parish_language_2022b!$1:$1048576,8,FALSE)</f>
        <v>63</v>
      </c>
      <c r="R1002">
        <f>VLOOKUP(C1002,[1]Parish_language_2022b!$1:$1048576,7,FALSE)</f>
        <v>81</v>
      </c>
      <c r="S1002">
        <f>VLOOKUP(C1002,[1]Parish_language_2022b!$1:$1048576,6,FALSE)</f>
        <v>2490</v>
      </c>
      <c r="T1002">
        <f>VLOOKUP(C1002,[1]Parish_language_2022b!$1:$1048576,8,FALSE)</f>
        <v>63</v>
      </c>
      <c r="U1002">
        <v>2538</v>
      </c>
      <c r="V1002">
        <v>2106</v>
      </c>
      <c r="W1002">
        <v>2622</v>
      </c>
      <c r="X1002">
        <v>2181</v>
      </c>
      <c r="Y1002">
        <v>32</v>
      </c>
      <c r="Z1002">
        <v>36</v>
      </c>
      <c r="AA1002">
        <v>5</v>
      </c>
      <c r="AB1002">
        <v>1</v>
      </c>
      <c r="AC1002">
        <v>17</v>
      </c>
      <c r="AD1002">
        <v>109</v>
      </c>
    </row>
    <row r="1003" spans="1:30" ht="15" customHeight="1" x14ac:dyDescent="0.35">
      <c r="A1003" s="1">
        <v>42</v>
      </c>
      <c r="B1003" s="1" t="s">
        <v>1002</v>
      </c>
      <c r="C1003" s="2">
        <v>362125</v>
      </c>
      <c r="D1003" s="17">
        <v>1367</v>
      </c>
      <c r="E1003" s="18">
        <v>656</v>
      </c>
      <c r="F1003">
        <v>235</v>
      </c>
      <c r="G1003">
        <v>267</v>
      </c>
      <c r="H1003">
        <v>85</v>
      </c>
      <c r="I1003">
        <v>53</v>
      </c>
      <c r="J1003">
        <v>18</v>
      </c>
      <c r="K1003">
        <v>5</v>
      </c>
      <c r="L1003">
        <v>0</v>
      </c>
      <c r="M1003">
        <v>0</v>
      </c>
      <c r="N1003">
        <v>1325</v>
      </c>
      <c r="O1003">
        <v>12</v>
      </c>
      <c r="P1003">
        <v>0</v>
      </c>
      <c r="Q1003">
        <f>VLOOKUP(C1003,[1]Parish_language_2022b!$1:$1048576,8,FALSE)</f>
        <v>54</v>
      </c>
      <c r="R1003">
        <f>VLOOKUP(C1003,[1]Parish_language_2022b!$1:$1048576,7,FALSE)</f>
        <v>56</v>
      </c>
      <c r="S1003">
        <f>VLOOKUP(C1003,[1]Parish_language_2022b!$1:$1048576,6,FALSE)</f>
        <v>1242</v>
      </c>
      <c r="T1003">
        <f>VLOOKUP(C1003,[1]Parish_language_2022b!$1:$1048576,8,FALSE)</f>
        <v>54</v>
      </c>
      <c r="U1003">
        <v>1287</v>
      </c>
      <c r="V1003">
        <v>962</v>
      </c>
      <c r="W1003">
        <v>1345</v>
      </c>
      <c r="X1003">
        <v>1008</v>
      </c>
      <c r="Y1003">
        <v>10</v>
      </c>
      <c r="Z1003">
        <v>8</v>
      </c>
      <c r="AA1003">
        <v>2</v>
      </c>
      <c r="AB1003">
        <v>0</v>
      </c>
      <c r="AC1003">
        <v>2</v>
      </c>
      <c r="AD1003">
        <v>50</v>
      </c>
    </row>
    <row r="1004" spans="1:30" ht="15" customHeight="1" x14ac:dyDescent="0.35">
      <c r="A1004" s="1">
        <v>42</v>
      </c>
      <c r="B1004" s="1" t="s">
        <v>1003</v>
      </c>
      <c r="C1004" s="2">
        <v>402260</v>
      </c>
      <c r="D1004" s="17">
        <v>881</v>
      </c>
      <c r="E1004" s="18">
        <v>444</v>
      </c>
      <c r="F1004">
        <v>174</v>
      </c>
      <c r="G1004">
        <v>167</v>
      </c>
      <c r="H1004">
        <v>51</v>
      </c>
      <c r="I1004">
        <v>25</v>
      </c>
      <c r="J1004">
        <v>14</v>
      </c>
      <c r="K1004">
        <v>4</v>
      </c>
      <c r="L1004">
        <v>2</v>
      </c>
      <c r="M1004">
        <v>0</v>
      </c>
      <c r="N1004">
        <v>848</v>
      </c>
      <c r="O1004">
        <v>0</v>
      </c>
      <c r="P1004">
        <v>0</v>
      </c>
      <c r="Q1004">
        <f>VLOOKUP(C1004,[1]Parish_language_2022b!$1:$1048576,8,FALSE)</f>
        <v>15</v>
      </c>
      <c r="R1004">
        <f>VLOOKUP(C1004,[1]Parish_language_2022b!$1:$1048576,7,FALSE)</f>
        <v>37</v>
      </c>
      <c r="S1004">
        <f>VLOOKUP(C1004,[1]Parish_language_2022b!$1:$1048576,6,FALSE)</f>
        <v>816</v>
      </c>
      <c r="T1004">
        <f>VLOOKUP(C1004,[1]Parish_language_2022b!$1:$1048576,8,FALSE)</f>
        <v>15</v>
      </c>
      <c r="U1004">
        <v>846</v>
      </c>
      <c r="V1004">
        <v>558</v>
      </c>
      <c r="W1004">
        <v>864</v>
      </c>
      <c r="X1004">
        <v>580</v>
      </c>
      <c r="Y1004">
        <v>7</v>
      </c>
      <c r="Z1004">
        <v>1</v>
      </c>
      <c r="AA1004">
        <v>2</v>
      </c>
      <c r="AB1004">
        <v>1</v>
      </c>
      <c r="AC1004">
        <v>2</v>
      </c>
      <c r="AD1004">
        <v>42</v>
      </c>
    </row>
    <row r="1005" spans="1:30" ht="15" customHeight="1" x14ac:dyDescent="0.35">
      <c r="A1005" s="1">
        <v>42</v>
      </c>
      <c r="B1005" s="1" t="s">
        <v>1004</v>
      </c>
      <c r="C1005" s="2">
        <v>412295</v>
      </c>
      <c r="D1005" s="17">
        <v>1827</v>
      </c>
      <c r="E1005" s="18">
        <v>903</v>
      </c>
      <c r="F1005">
        <v>326</v>
      </c>
      <c r="G1005">
        <v>373</v>
      </c>
      <c r="H1005">
        <v>102</v>
      </c>
      <c r="I1005">
        <v>75</v>
      </c>
      <c r="J1005">
        <v>21</v>
      </c>
      <c r="K1005">
        <v>9</v>
      </c>
      <c r="L1005">
        <v>3</v>
      </c>
      <c r="M1005">
        <v>1</v>
      </c>
      <c r="N1005">
        <v>1784</v>
      </c>
      <c r="O1005">
        <v>9</v>
      </c>
      <c r="P1005">
        <v>4</v>
      </c>
      <c r="Q1005">
        <f>VLOOKUP(C1005,[1]Parish_language_2022b!$1:$1048576,8,FALSE)</f>
        <v>17</v>
      </c>
      <c r="R1005">
        <f>VLOOKUP(C1005,[1]Parish_language_2022b!$1:$1048576,7,FALSE)</f>
        <v>28</v>
      </c>
      <c r="S1005">
        <f>VLOOKUP(C1005,[1]Parish_language_2022b!$1:$1048576,6,FALSE)</f>
        <v>1754</v>
      </c>
      <c r="T1005">
        <f>VLOOKUP(C1005,[1]Parish_language_2022b!$1:$1048576,8,FALSE)</f>
        <v>17</v>
      </c>
      <c r="U1005">
        <v>1750</v>
      </c>
      <c r="V1005">
        <v>1059</v>
      </c>
      <c r="W1005">
        <v>1803</v>
      </c>
      <c r="X1005">
        <v>1108</v>
      </c>
      <c r="Y1005">
        <v>11</v>
      </c>
      <c r="Z1005">
        <v>6</v>
      </c>
      <c r="AA1005">
        <v>0</v>
      </c>
      <c r="AB1005">
        <v>0</v>
      </c>
      <c r="AC1005">
        <v>2</v>
      </c>
      <c r="AD1005">
        <v>108</v>
      </c>
    </row>
    <row r="1006" spans="1:30" ht="15" customHeight="1" x14ac:dyDescent="0.35">
      <c r="A1006" s="1">
        <v>42</v>
      </c>
      <c r="B1006" s="1" t="s">
        <v>1005</v>
      </c>
      <c r="C1006" s="2">
        <v>392215</v>
      </c>
      <c r="D1006" s="17">
        <v>2212</v>
      </c>
      <c r="E1006" s="18">
        <v>1059</v>
      </c>
      <c r="F1006">
        <v>417</v>
      </c>
      <c r="G1006">
        <v>364</v>
      </c>
      <c r="H1006">
        <v>146</v>
      </c>
      <c r="I1006">
        <v>95</v>
      </c>
      <c r="J1006">
        <v>30</v>
      </c>
      <c r="K1006">
        <v>6</v>
      </c>
      <c r="L1006">
        <v>5</v>
      </c>
      <c r="M1006">
        <v>0</v>
      </c>
      <c r="N1006">
        <v>2087</v>
      </c>
      <c r="O1006">
        <v>4</v>
      </c>
      <c r="P1006">
        <v>0</v>
      </c>
      <c r="Q1006">
        <f>VLOOKUP(C1006,[1]Parish_language_2022b!$1:$1048576,8,FALSE)</f>
        <v>160</v>
      </c>
      <c r="R1006">
        <f>VLOOKUP(C1006,[1]Parish_language_2022b!$1:$1048576,7,FALSE)</f>
        <v>202</v>
      </c>
      <c r="S1006">
        <f>VLOOKUP(C1006,[1]Parish_language_2022b!$1:$1048576,6,FALSE)</f>
        <v>1814</v>
      </c>
      <c r="T1006">
        <f>VLOOKUP(C1006,[1]Parish_language_2022b!$1:$1048576,8,FALSE)</f>
        <v>160</v>
      </c>
      <c r="U1006">
        <v>2015</v>
      </c>
      <c r="V1006">
        <v>1434</v>
      </c>
      <c r="W1006">
        <v>2147</v>
      </c>
      <c r="X1006">
        <v>1490</v>
      </c>
      <c r="Y1006">
        <v>27</v>
      </c>
      <c r="Z1006">
        <v>26</v>
      </c>
      <c r="AA1006">
        <v>5</v>
      </c>
      <c r="AB1006">
        <v>0</v>
      </c>
      <c r="AC1006">
        <v>8</v>
      </c>
      <c r="AD1006">
        <v>86</v>
      </c>
    </row>
    <row r="1007" spans="1:30" ht="15" customHeight="1" x14ac:dyDescent="0.35">
      <c r="A1007" s="1">
        <v>42</v>
      </c>
      <c r="B1007" s="1" t="s">
        <v>1006</v>
      </c>
      <c r="C1007" s="2">
        <v>201278</v>
      </c>
      <c r="D1007" s="17">
        <v>576</v>
      </c>
      <c r="E1007" s="18">
        <v>291</v>
      </c>
      <c r="F1007">
        <v>101</v>
      </c>
      <c r="G1007">
        <v>130</v>
      </c>
      <c r="H1007">
        <v>29</v>
      </c>
      <c r="I1007">
        <v>24</v>
      </c>
      <c r="J1007">
        <v>4</v>
      </c>
      <c r="K1007">
        <v>1</v>
      </c>
      <c r="L1007">
        <v>0</v>
      </c>
      <c r="M1007">
        <v>0</v>
      </c>
      <c r="N1007">
        <v>555</v>
      </c>
      <c r="O1007">
        <v>2</v>
      </c>
      <c r="P1007">
        <v>0</v>
      </c>
      <c r="Q1007">
        <f>VLOOKUP(C1007,[1]Parish_language_2022b!$1:$1048576,8,FALSE)</f>
        <v>1</v>
      </c>
      <c r="R1007">
        <f>VLOOKUP(C1007,[1]Parish_language_2022b!$1:$1048576,7,FALSE)</f>
        <v>10</v>
      </c>
      <c r="S1007">
        <f>VLOOKUP(C1007,[1]Parish_language_2022b!$1:$1048576,6,FALSE)</f>
        <v>553</v>
      </c>
      <c r="T1007">
        <f>VLOOKUP(C1007,[1]Parish_language_2022b!$1:$1048576,8,FALSE)</f>
        <v>1</v>
      </c>
      <c r="U1007">
        <v>532</v>
      </c>
      <c r="V1007">
        <v>377</v>
      </c>
      <c r="W1007">
        <v>563</v>
      </c>
      <c r="X1007">
        <v>390</v>
      </c>
      <c r="Y1007">
        <v>10</v>
      </c>
      <c r="Z1007">
        <v>4</v>
      </c>
      <c r="AA1007">
        <v>0</v>
      </c>
      <c r="AB1007">
        <v>0</v>
      </c>
      <c r="AC1007">
        <v>0</v>
      </c>
      <c r="AD1007">
        <v>22</v>
      </c>
    </row>
    <row r="1008" spans="1:30" ht="15" customHeight="1" x14ac:dyDescent="0.35">
      <c r="A1008" s="1">
        <v>42</v>
      </c>
      <c r="B1008" s="1" t="s">
        <v>1007</v>
      </c>
      <c r="C1008" s="2">
        <v>432327</v>
      </c>
      <c r="D1008" s="17">
        <v>682</v>
      </c>
      <c r="E1008" s="18">
        <v>355</v>
      </c>
      <c r="F1008">
        <v>150</v>
      </c>
      <c r="G1008">
        <v>130</v>
      </c>
      <c r="H1008">
        <v>35</v>
      </c>
      <c r="I1008">
        <v>32</v>
      </c>
      <c r="J1008">
        <v>8</v>
      </c>
      <c r="K1008">
        <v>1</v>
      </c>
      <c r="L1008">
        <v>0</v>
      </c>
      <c r="M1008">
        <v>0</v>
      </c>
      <c r="N1008">
        <v>591</v>
      </c>
      <c r="O1008">
        <v>2</v>
      </c>
      <c r="P1008">
        <v>0</v>
      </c>
      <c r="Q1008">
        <f>VLOOKUP(C1008,[1]Parish_language_2022b!$1:$1048576,8,FALSE)</f>
        <v>212</v>
      </c>
      <c r="R1008">
        <f>VLOOKUP(C1008,[1]Parish_language_2022b!$1:$1048576,7,FALSE)</f>
        <v>185</v>
      </c>
      <c r="S1008">
        <f>VLOOKUP(C1008,[1]Parish_language_2022b!$1:$1048576,6,FALSE)</f>
        <v>280</v>
      </c>
      <c r="T1008">
        <f>VLOOKUP(C1008,[1]Parish_language_2022b!$1:$1048576,8,FALSE)</f>
        <v>212</v>
      </c>
      <c r="U1008">
        <v>662</v>
      </c>
      <c r="V1008">
        <v>496</v>
      </c>
      <c r="W1008">
        <v>674</v>
      </c>
      <c r="X1008">
        <v>524</v>
      </c>
      <c r="Y1008">
        <v>6</v>
      </c>
      <c r="Z1008">
        <v>1</v>
      </c>
      <c r="AA1008">
        <v>0</v>
      </c>
      <c r="AB1008">
        <v>0</v>
      </c>
      <c r="AC1008">
        <v>3</v>
      </c>
      <c r="AD1008">
        <v>23</v>
      </c>
    </row>
    <row r="1009" spans="1:30" ht="15" customHeight="1" x14ac:dyDescent="0.35">
      <c r="A1009" s="1">
        <v>42</v>
      </c>
      <c r="B1009" s="1" t="s">
        <v>1008</v>
      </c>
      <c r="C1009" s="2">
        <v>402259</v>
      </c>
      <c r="D1009" s="17">
        <v>544</v>
      </c>
      <c r="E1009" s="18">
        <v>293</v>
      </c>
      <c r="F1009">
        <v>128</v>
      </c>
      <c r="G1009">
        <v>109</v>
      </c>
      <c r="H1009">
        <v>29</v>
      </c>
      <c r="I1009">
        <v>20</v>
      </c>
      <c r="J1009">
        <v>2</v>
      </c>
      <c r="K1009">
        <v>1</v>
      </c>
      <c r="L1009">
        <v>1</v>
      </c>
      <c r="M1009">
        <v>0</v>
      </c>
      <c r="N1009">
        <v>511</v>
      </c>
      <c r="O1009">
        <v>5</v>
      </c>
      <c r="P1009">
        <v>0</v>
      </c>
      <c r="Q1009">
        <f>VLOOKUP(C1009,[1]Parish_language_2022b!$1:$1048576,8,FALSE)</f>
        <v>20</v>
      </c>
      <c r="R1009">
        <f>VLOOKUP(C1009,[1]Parish_language_2022b!$1:$1048576,7,FALSE)</f>
        <v>27</v>
      </c>
      <c r="S1009">
        <f>VLOOKUP(C1009,[1]Parish_language_2022b!$1:$1048576,6,FALSE)</f>
        <v>484</v>
      </c>
      <c r="T1009">
        <f>VLOOKUP(C1009,[1]Parish_language_2022b!$1:$1048576,8,FALSE)</f>
        <v>20</v>
      </c>
      <c r="U1009">
        <v>502</v>
      </c>
      <c r="V1009">
        <v>342</v>
      </c>
      <c r="W1009">
        <v>534</v>
      </c>
      <c r="X1009">
        <v>370</v>
      </c>
      <c r="Y1009">
        <v>0</v>
      </c>
      <c r="Z1009">
        <v>4</v>
      </c>
      <c r="AA1009">
        <v>4</v>
      </c>
      <c r="AB1009">
        <v>0</v>
      </c>
      <c r="AC1009">
        <v>1</v>
      </c>
      <c r="AD1009">
        <v>33</v>
      </c>
    </row>
    <row r="1010" spans="1:30" ht="15" customHeight="1" x14ac:dyDescent="0.35">
      <c r="A1010" s="1">
        <v>42</v>
      </c>
      <c r="B1010" s="1" t="s">
        <v>1009</v>
      </c>
      <c r="C1010" s="2">
        <v>191264</v>
      </c>
      <c r="D1010" s="17">
        <v>1142</v>
      </c>
      <c r="E1010" s="18">
        <v>550</v>
      </c>
      <c r="F1010">
        <v>187</v>
      </c>
      <c r="G1010">
        <v>242</v>
      </c>
      <c r="H1010">
        <v>61</v>
      </c>
      <c r="I1010">
        <v>46</v>
      </c>
      <c r="J1010">
        <v>19</v>
      </c>
      <c r="K1010">
        <v>11</v>
      </c>
      <c r="L1010">
        <v>0</v>
      </c>
      <c r="M1010">
        <v>1</v>
      </c>
      <c r="N1010">
        <v>1091</v>
      </c>
      <c r="O1010">
        <v>5</v>
      </c>
      <c r="P1010">
        <v>0</v>
      </c>
      <c r="Q1010">
        <f>VLOOKUP(C1010,[1]Parish_language_2022b!$1:$1048576,8,FALSE)</f>
        <v>12</v>
      </c>
      <c r="R1010">
        <f>VLOOKUP(C1010,[1]Parish_language_2022b!$1:$1048576,7,FALSE)</f>
        <v>48</v>
      </c>
      <c r="S1010">
        <f>VLOOKUP(C1010,[1]Parish_language_2022b!$1:$1048576,6,FALSE)</f>
        <v>1071</v>
      </c>
      <c r="T1010">
        <f>VLOOKUP(C1010,[1]Parish_language_2022b!$1:$1048576,8,FALSE)</f>
        <v>12</v>
      </c>
      <c r="U1010">
        <v>1060</v>
      </c>
      <c r="V1010">
        <v>725</v>
      </c>
      <c r="W1010">
        <v>1107</v>
      </c>
      <c r="X1010">
        <v>752</v>
      </c>
      <c r="Y1010">
        <v>17</v>
      </c>
      <c r="Z1010">
        <v>2</v>
      </c>
      <c r="AA1010">
        <v>1</v>
      </c>
      <c r="AB1010">
        <v>3</v>
      </c>
      <c r="AC1010">
        <v>4</v>
      </c>
      <c r="AD1010">
        <v>52</v>
      </c>
    </row>
    <row r="1011" spans="1:30" ht="15" customHeight="1" x14ac:dyDescent="0.35">
      <c r="A1011" s="1">
        <v>42</v>
      </c>
      <c r="B1011" s="1" t="s">
        <v>1010</v>
      </c>
      <c r="C1011" s="2">
        <v>211309</v>
      </c>
      <c r="D1011" s="17">
        <v>1135</v>
      </c>
      <c r="E1011" s="18">
        <v>516</v>
      </c>
      <c r="F1011">
        <v>159</v>
      </c>
      <c r="G1011">
        <v>218</v>
      </c>
      <c r="H1011">
        <v>71</v>
      </c>
      <c r="I1011">
        <v>57</v>
      </c>
      <c r="J1011">
        <v>16</v>
      </c>
      <c r="K1011">
        <v>6</v>
      </c>
      <c r="L1011">
        <v>0</v>
      </c>
      <c r="M1011">
        <v>0</v>
      </c>
      <c r="N1011">
        <v>1090</v>
      </c>
      <c r="O1011">
        <v>0</v>
      </c>
      <c r="P1011">
        <v>1</v>
      </c>
      <c r="Q1011">
        <f>VLOOKUP(C1011,[1]Parish_language_2022b!$1:$1048576,8,FALSE)</f>
        <v>40</v>
      </c>
      <c r="R1011">
        <f>VLOOKUP(C1011,[1]Parish_language_2022b!$1:$1048576,7,FALSE)</f>
        <v>59</v>
      </c>
      <c r="S1011">
        <f>VLOOKUP(C1011,[1]Parish_language_2022b!$1:$1048576,6,FALSE)</f>
        <v>1001</v>
      </c>
      <c r="T1011">
        <f>VLOOKUP(C1011,[1]Parish_language_2022b!$1:$1048576,8,FALSE)</f>
        <v>40</v>
      </c>
      <c r="U1011">
        <v>1046</v>
      </c>
      <c r="V1011">
        <v>802</v>
      </c>
      <c r="W1011">
        <v>1123</v>
      </c>
      <c r="X1011">
        <v>834</v>
      </c>
      <c r="Y1011">
        <v>3</v>
      </c>
      <c r="Z1011">
        <v>2</v>
      </c>
      <c r="AA1011">
        <v>0</v>
      </c>
      <c r="AB1011">
        <v>2</v>
      </c>
      <c r="AC1011">
        <v>5</v>
      </c>
      <c r="AD1011">
        <v>44</v>
      </c>
    </row>
    <row r="1012" spans="1:30" ht="15" customHeight="1" x14ac:dyDescent="0.35">
      <c r="A1012" s="1">
        <v>42</v>
      </c>
      <c r="B1012" s="1" t="s">
        <v>1011</v>
      </c>
      <c r="C1012" s="2">
        <v>372155</v>
      </c>
      <c r="D1012" s="17">
        <v>4702</v>
      </c>
      <c r="E1012" s="18">
        <v>2262</v>
      </c>
      <c r="F1012">
        <v>879</v>
      </c>
      <c r="G1012">
        <v>821</v>
      </c>
      <c r="H1012">
        <v>284</v>
      </c>
      <c r="I1012">
        <v>208</v>
      </c>
      <c r="J1012">
        <v>67</v>
      </c>
      <c r="K1012">
        <v>12</v>
      </c>
      <c r="L1012">
        <v>3</v>
      </c>
      <c r="M1012">
        <v>0</v>
      </c>
      <c r="N1012">
        <v>4559</v>
      </c>
      <c r="O1012">
        <v>22</v>
      </c>
      <c r="P1012">
        <v>8</v>
      </c>
      <c r="Q1012">
        <f>VLOOKUP(C1012,[1]Parish_language_2022b!$1:$1048576,8,FALSE)</f>
        <v>70</v>
      </c>
      <c r="R1012">
        <f>VLOOKUP(C1012,[1]Parish_language_2022b!$1:$1048576,7,FALSE)</f>
        <v>107</v>
      </c>
      <c r="S1012">
        <f>VLOOKUP(C1012,[1]Parish_language_2022b!$1:$1048576,6,FALSE)</f>
        <v>4447</v>
      </c>
      <c r="T1012">
        <f>VLOOKUP(C1012,[1]Parish_language_2022b!$1:$1048576,8,FALSE)</f>
        <v>70</v>
      </c>
      <c r="U1012">
        <v>4425</v>
      </c>
      <c r="V1012">
        <v>3553</v>
      </c>
      <c r="W1012">
        <v>4592</v>
      </c>
      <c r="X1012">
        <v>3668</v>
      </c>
      <c r="Y1012">
        <v>26</v>
      </c>
      <c r="Z1012">
        <v>46</v>
      </c>
      <c r="AA1012">
        <v>8</v>
      </c>
      <c r="AB1012">
        <v>4</v>
      </c>
      <c r="AC1012">
        <v>14</v>
      </c>
      <c r="AD1012">
        <v>327</v>
      </c>
    </row>
    <row r="1013" spans="1:30" ht="15" customHeight="1" x14ac:dyDescent="0.35">
      <c r="A1013" s="1">
        <v>42</v>
      </c>
      <c r="B1013" s="1" t="s">
        <v>1012</v>
      </c>
      <c r="C1013" s="2">
        <v>372162</v>
      </c>
      <c r="D1013" s="17">
        <v>7164</v>
      </c>
      <c r="E1013" s="18">
        <v>3422</v>
      </c>
      <c r="F1013">
        <v>1210</v>
      </c>
      <c r="G1013">
        <v>1316</v>
      </c>
      <c r="H1013">
        <v>441</v>
      </c>
      <c r="I1013">
        <v>328</v>
      </c>
      <c r="J1013">
        <v>88</v>
      </c>
      <c r="K1013">
        <v>29</v>
      </c>
      <c r="L1013">
        <v>5</v>
      </c>
      <c r="M1013">
        <v>1</v>
      </c>
      <c r="N1013">
        <v>6861</v>
      </c>
      <c r="O1013">
        <v>39</v>
      </c>
      <c r="P1013">
        <v>14</v>
      </c>
      <c r="Q1013">
        <f>VLOOKUP(C1013,[1]Parish_language_2022b!$1:$1048576,8,FALSE)</f>
        <v>128</v>
      </c>
      <c r="R1013">
        <f>VLOOKUP(C1013,[1]Parish_language_2022b!$1:$1048576,7,FALSE)</f>
        <v>181</v>
      </c>
      <c r="S1013">
        <f>VLOOKUP(C1013,[1]Parish_language_2022b!$1:$1048576,6,FALSE)</f>
        <v>6681</v>
      </c>
      <c r="T1013">
        <f>VLOOKUP(C1013,[1]Parish_language_2022b!$1:$1048576,8,FALSE)</f>
        <v>128</v>
      </c>
      <c r="U1013">
        <v>6756</v>
      </c>
      <c r="V1013">
        <v>5214</v>
      </c>
      <c r="W1013">
        <v>7033</v>
      </c>
      <c r="X1013">
        <v>5413</v>
      </c>
      <c r="Y1013">
        <v>58</v>
      </c>
      <c r="Z1013">
        <v>47</v>
      </c>
      <c r="AA1013">
        <v>3</v>
      </c>
      <c r="AB1013">
        <v>10</v>
      </c>
      <c r="AC1013">
        <v>11</v>
      </c>
      <c r="AD1013">
        <v>495</v>
      </c>
    </row>
    <row r="1014" spans="1:30" ht="15" customHeight="1" x14ac:dyDescent="0.35">
      <c r="A1014" s="1">
        <v>42</v>
      </c>
      <c r="B1014" s="1" t="s">
        <v>1013</v>
      </c>
      <c r="C1014" s="2">
        <v>191265</v>
      </c>
      <c r="D1014" s="17">
        <v>1728</v>
      </c>
      <c r="E1014" s="18">
        <v>862</v>
      </c>
      <c r="F1014">
        <v>283</v>
      </c>
      <c r="G1014">
        <v>381</v>
      </c>
      <c r="H1014">
        <v>97</v>
      </c>
      <c r="I1014">
        <v>58</v>
      </c>
      <c r="J1014">
        <v>18</v>
      </c>
      <c r="K1014">
        <v>4</v>
      </c>
      <c r="L1014">
        <v>3</v>
      </c>
      <c r="M1014">
        <v>1</v>
      </c>
      <c r="N1014">
        <v>1652</v>
      </c>
      <c r="O1014">
        <v>5</v>
      </c>
      <c r="P1014">
        <v>0</v>
      </c>
      <c r="Q1014">
        <f>VLOOKUP(C1014,[1]Parish_language_2022b!$1:$1048576,8,FALSE)</f>
        <v>32</v>
      </c>
      <c r="R1014">
        <f>VLOOKUP(C1014,[1]Parish_language_2022b!$1:$1048576,7,FALSE)</f>
        <v>82</v>
      </c>
      <c r="S1014">
        <f>VLOOKUP(C1014,[1]Parish_language_2022b!$1:$1048576,6,FALSE)</f>
        <v>1599</v>
      </c>
      <c r="T1014">
        <f>VLOOKUP(C1014,[1]Parish_language_2022b!$1:$1048576,8,FALSE)</f>
        <v>32</v>
      </c>
      <c r="U1014">
        <v>1576</v>
      </c>
      <c r="V1014">
        <v>944</v>
      </c>
      <c r="W1014">
        <v>1702</v>
      </c>
      <c r="X1014">
        <v>1012</v>
      </c>
      <c r="Y1014">
        <v>11</v>
      </c>
      <c r="Z1014">
        <v>14</v>
      </c>
      <c r="AA1014">
        <v>1</v>
      </c>
      <c r="AB1014">
        <v>1</v>
      </c>
      <c r="AC1014">
        <v>9</v>
      </c>
      <c r="AD1014">
        <v>82</v>
      </c>
    </row>
    <row r="1015" spans="1:30" ht="15" customHeight="1" x14ac:dyDescent="0.35">
      <c r="A1015" s="1">
        <v>42</v>
      </c>
      <c r="B1015" s="1" t="s">
        <v>1014</v>
      </c>
      <c r="C1015" s="2">
        <v>191260</v>
      </c>
      <c r="D1015" s="17">
        <v>994</v>
      </c>
      <c r="E1015" s="18">
        <v>492</v>
      </c>
      <c r="F1015">
        <v>194</v>
      </c>
      <c r="G1015">
        <v>189</v>
      </c>
      <c r="H1015">
        <v>51</v>
      </c>
      <c r="I1015">
        <v>45</v>
      </c>
      <c r="J1015">
        <v>12</v>
      </c>
      <c r="K1015">
        <v>3</v>
      </c>
      <c r="L1015">
        <v>3</v>
      </c>
      <c r="M1015">
        <v>0</v>
      </c>
      <c r="N1015">
        <v>956</v>
      </c>
      <c r="O1015">
        <v>6</v>
      </c>
      <c r="P1015">
        <v>0</v>
      </c>
      <c r="Q1015">
        <f>VLOOKUP(C1015,[1]Parish_language_2022b!$1:$1048576,8,FALSE)</f>
        <v>75</v>
      </c>
      <c r="R1015">
        <f>VLOOKUP(C1015,[1]Parish_language_2022b!$1:$1048576,7,FALSE)</f>
        <v>171</v>
      </c>
      <c r="S1015">
        <f>VLOOKUP(C1015,[1]Parish_language_2022b!$1:$1048576,6,FALSE)</f>
        <v>725</v>
      </c>
      <c r="T1015">
        <f>VLOOKUP(C1015,[1]Parish_language_2022b!$1:$1048576,8,FALSE)</f>
        <v>75</v>
      </c>
      <c r="U1015">
        <v>950</v>
      </c>
      <c r="V1015">
        <v>746</v>
      </c>
      <c r="W1015">
        <v>984</v>
      </c>
      <c r="X1015">
        <v>757</v>
      </c>
      <c r="Y1015">
        <v>5</v>
      </c>
      <c r="Z1015">
        <v>9</v>
      </c>
      <c r="AA1015">
        <v>0</v>
      </c>
      <c r="AB1015">
        <v>0</v>
      </c>
      <c r="AC1015">
        <v>0</v>
      </c>
      <c r="AD1015">
        <v>36</v>
      </c>
    </row>
    <row r="1016" spans="1:30" ht="15" customHeight="1" x14ac:dyDescent="0.35">
      <c r="A1016" s="1">
        <v>42</v>
      </c>
      <c r="B1016" s="1" t="s">
        <v>1015</v>
      </c>
      <c r="C1016" s="2">
        <v>412292</v>
      </c>
      <c r="D1016" s="17">
        <v>1149</v>
      </c>
      <c r="E1016" s="18">
        <v>560</v>
      </c>
      <c r="F1016">
        <v>201</v>
      </c>
      <c r="G1016">
        <v>218</v>
      </c>
      <c r="H1016">
        <v>68</v>
      </c>
      <c r="I1016">
        <v>45</v>
      </c>
      <c r="J1016">
        <v>22</v>
      </c>
      <c r="K1016">
        <v>2</v>
      </c>
      <c r="L1016">
        <v>0</v>
      </c>
      <c r="M1016">
        <v>0</v>
      </c>
      <c r="N1016">
        <v>1113</v>
      </c>
      <c r="O1016">
        <v>6</v>
      </c>
      <c r="P1016">
        <v>0</v>
      </c>
      <c r="Q1016">
        <f>VLOOKUP(C1016,[1]Parish_language_2022b!$1:$1048576,8,FALSE)</f>
        <v>25</v>
      </c>
      <c r="R1016">
        <f>VLOOKUP(C1016,[1]Parish_language_2022b!$1:$1048576,7,FALSE)</f>
        <v>52</v>
      </c>
      <c r="S1016">
        <f>VLOOKUP(C1016,[1]Parish_language_2022b!$1:$1048576,6,FALSE)</f>
        <v>1057</v>
      </c>
      <c r="T1016">
        <f>VLOOKUP(C1016,[1]Parish_language_2022b!$1:$1048576,8,FALSE)</f>
        <v>25</v>
      </c>
      <c r="U1016">
        <v>1103</v>
      </c>
      <c r="V1016">
        <v>814</v>
      </c>
      <c r="W1016">
        <v>1142</v>
      </c>
      <c r="X1016">
        <v>843</v>
      </c>
      <c r="Y1016">
        <v>3</v>
      </c>
      <c r="Z1016">
        <v>1</v>
      </c>
      <c r="AA1016">
        <v>0</v>
      </c>
      <c r="AB1016">
        <v>1</v>
      </c>
      <c r="AC1016">
        <v>2</v>
      </c>
      <c r="AD1016">
        <v>65</v>
      </c>
    </row>
    <row r="1017" spans="1:30" ht="15" customHeight="1" x14ac:dyDescent="0.35">
      <c r="A1017" s="1">
        <v>42</v>
      </c>
      <c r="B1017" s="1" t="s">
        <v>1016</v>
      </c>
      <c r="C1017" s="2">
        <v>211320</v>
      </c>
      <c r="D1017" s="17">
        <v>2476</v>
      </c>
      <c r="E1017" s="18">
        <v>1166</v>
      </c>
      <c r="F1017">
        <v>412</v>
      </c>
      <c r="G1017">
        <v>460</v>
      </c>
      <c r="H1017">
        <v>125</v>
      </c>
      <c r="I1017">
        <v>136</v>
      </c>
      <c r="J1017">
        <v>37</v>
      </c>
      <c r="K1017">
        <v>14</v>
      </c>
      <c r="L1017">
        <v>1</v>
      </c>
      <c r="M1017">
        <v>0</v>
      </c>
      <c r="N1017">
        <v>2369</v>
      </c>
      <c r="O1017">
        <v>6</v>
      </c>
      <c r="P1017">
        <v>1</v>
      </c>
      <c r="Q1017">
        <f>VLOOKUP(C1017,[1]Parish_language_2022b!$1:$1048576,8,FALSE)</f>
        <v>196</v>
      </c>
      <c r="R1017">
        <f>VLOOKUP(C1017,[1]Parish_language_2022b!$1:$1048576,7,FALSE)</f>
        <v>243</v>
      </c>
      <c r="S1017">
        <f>VLOOKUP(C1017,[1]Parish_language_2022b!$1:$1048576,6,FALSE)</f>
        <v>1973</v>
      </c>
      <c r="T1017">
        <f>VLOOKUP(C1017,[1]Parish_language_2022b!$1:$1048576,8,FALSE)</f>
        <v>196</v>
      </c>
      <c r="U1017">
        <v>2293</v>
      </c>
      <c r="V1017">
        <v>1410</v>
      </c>
      <c r="W1017">
        <v>2431</v>
      </c>
      <c r="X1017">
        <v>1508</v>
      </c>
      <c r="Y1017">
        <v>21</v>
      </c>
      <c r="Z1017">
        <v>19</v>
      </c>
      <c r="AA1017">
        <v>2</v>
      </c>
      <c r="AB1017">
        <v>5</v>
      </c>
      <c r="AC1017">
        <v>2</v>
      </c>
      <c r="AD1017">
        <v>115</v>
      </c>
    </row>
    <row r="1018" spans="1:30" ht="15" customHeight="1" x14ac:dyDescent="0.35">
      <c r="A1018" s="1">
        <v>42</v>
      </c>
      <c r="B1018" s="1" t="s">
        <v>1017</v>
      </c>
      <c r="C1018" s="2">
        <v>382186</v>
      </c>
      <c r="D1018" s="17">
        <v>2061</v>
      </c>
      <c r="E1018" s="18">
        <v>1009</v>
      </c>
      <c r="F1018">
        <v>369</v>
      </c>
      <c r="G1018">
        <v>396</v>
      </c>
      <c r="H1018">
        <v>129</v>
      </c>
      <c r="I1018">
        <v>83</v>
      </c>
      <c r="J1018">
        <v>22</v>
      </c>
      <c r="K1018">
        <v>7</v>
      </c>
      <c r="L1018">
        <v>1</v>
      </c>
      <c r="M1018">
        <v>0</v>
      </c>
      <c r="N1018">
        <v>1966</v>
      </c>
      <c r="O1018">
        <v>8</v>
      </c>
      <c r="P1018">
        <v>1</v>
      </c>
      <c r="Q1018">
        <f>VLOOKUP(C1018,[1]Parish_language_2022b!$1:$1048576,8,FALSE)</f>
        <v>161</v>
      </c>
      <c r="R1018">
        <f>VLOOKUP(C1018,[1]Parish_language_2022b!$1:$1048576,7,FALSE)</f>
        <v>184</v>
      </c>
      <c r="S1018">
        <f>VLOOKUP(C1018,[1]Parish_language_2022b!$1:$1048576,6,FALSE)</f>
        <v>1679</v>
      </c>
      <c r="T1018">
        <f>VLOOKUP(C1018,[1]Parish_language_2022b!$1:$1048576,8,FALSE)</f>
        <v>161</v>
      </c>
      <c r="U1018">
        <v>1917</v>
      </c>
      <c r="V1018">
        <v>1392</v>
      </c>
      <c r="W1018">
        <v>2021</v>
      </c>
      <c r="X1018">
        <v>1428</v>
      </c>
      <c r="Y1018">
        <v>8</v>
      </c>
      <c r="Z1018">
        <v>8</v>
      </c>
      <c r="AA1018">
        <v>1</v>
      </c>
      <c r="AB1018">
        <v>0</v>
      </c>
      <c r="AC1018">
        <v>16</v>
      </c>
      <c r="AD1018">
        <v>92</v>
      </c>
    </row>
    <row r="1019" spans="1:30" ht="15" customHeight="1" x14ac:dyDescent="0.35">
      <c r="A1019" s="1">
        <v>42</v>
      </c>
      <c r="B1019" s="1" t="s">
        <v>1018</v>
      </c>
      <c r="C1019" s="2">
        <v>412297</v>
      </c>
      <c r="D1019" s="17">
        <v>3247</v>
      </c>
      <c r="E1019" s="18">
        <v>1541</v>
      </c>
      <c r="F1019">
        <v>541</v>
      </c>
      <c r="G1019">
        <v>603</v>
      </c>
      <c r="H1019">
        <v>173</v>
      </c>
      <c r="I1019">
        <v>142</v>
      </c>
      <c r="J1019">
        <v>53</v>
      </c>
      <c r="K1019">
        <v>17</v>
      </c>
      <c r="L1019">
        <v>5</v>
      </c>
      <c r="M1019">
        <v>0</v>
      </c>
      <c r="N1019">
        <v>3137</v>
      </c>
      <c r="O1019">
        <v>14</v>
      </c>
      <c r="P1019">
        <v>3</v>
      </c>
      <c r="Q1019">
        <f>VLOOKUP(C1019,[1]Parish_language_2022b!$1:$1048576,8,FALSE)</f>
        <v>30</v>
      </c>
      <c r="R1019">
        <f>VLOOKUP(C1019,[1]Parish_language_2022b!$1:$1048576,7,FALSE)</f>
        <v>51</v>
      </c>
      <c r="S1019">
        <f>VLOOKUP(C1019,[1]Parish_language_2022b!$1:$1048576,6,FALSE)</f>
        <v>3091</v>
      </c>
      <c r="T1019">
        <f>VLOOKUP(C1019,[1]Parish_language_2022b!$1:$1048576,8,FALSE)</f>
        <v>30</v>
      </c>
      <c r="U1019">
        <v>3146</v>
      </c>
      <c r="V1019">
        <v>2381</v>
      </c>
      <c r="W1019">
        <v>3222</v>
      </c>
      <c r="X1019">
        <v>2454</v>
      </c>
      <c r="Y1019">
        <v>10</v>
      </c>
      <c r="Z1019">
        <v>5</v>
      </c>
      <c r="AA1019">
        <v>0</v>
      </c>
      <c r="AB1019">
        <v>2</v>
      </c>
      <c r="AC1019">
        <v>5</v>
      </c>
      <c r="AD1019">
        <v>147</v>
      </c>
    </row>
    <row r="1020" spans="1:30" ht="15" customHeight="1" x14ac:dyDescent="0.35">
      <c r="A1020" s="1">
        <v>42</v>
      </c>
      <c r="B1020" s="1" t="s">
        <v>1019</v>
      </c>
      <c r="C1020" s="2">
        <v>422305</v>
      </c>
      <c r="D1020" s="17">
        <v>3187</v>
      </c>
      <c r="E1020" s="18">
        <v>1599</v>
      </c>
      <c r="F1020">
        <v>721</v>
      </c>
      <c r="G1020">
        <v>503</v>
      </c>
      <c r="H1020">
        <v>186</v>
      </c>
      <c r="I1020">
        <v>138</v>
      </c>
      <c r="J1020">
        <v>61</v>
      </c>
      <c r="K1020">
        <v>14</v>
      </c>
      <c r="L1020">
        <v>1</v>
      </c>
      <c r="M1020">
        <v>1</v>
      </c>
      <c r="N1020">
        <v>2909</v>
      </c>
      <c r="O1020">
        <v>29</v>
      </c>
      <c r="P1020">
        <v>1</v>
      </c>
      <c r="Q1020">
        <f>VLOOKUP(C1020,[1]Parish_language_2022b!$1:$1048576,8,FALSE)</f>
        <v>512</v>
      </c>
      <c r="R1020">
        <f>VLOOKUP(C1020,[1]Parish_language_2022b!$1:$1048576,7,FALSE)</f>
        <v>621</v>
      </c>
      <c r="S1020">
        <f>VLOOKUP(C1020,[1]Parish_language_2022b!$1:$1048576,6,FALSE)</f>
        <v>1946</v>
      </c>
      <c r="T1020">
        <f>VLOOKUP(C1020,[1]Parish_language_2022b!$1:$1048576,8,FALSE)</f>
        <v>512</v>
      </c>
      <c r="U1020">
        <v>2952</v>
      </c>
      <c r="V1020">
        <v>2394</v>
      </c>
      <c r="W1020">
        <v>3112</v>
      </c>
      <c r="X1020">
        <v>2438</v>
      </c>
      <c r="Y1020">
        <v>32</v>
      </c>
      <c r="Z1020">
        <v>34</v>
      </c>
      <c r="AA1020">
        <v>2</v>
      </c>
      <c r="AB1020">
        <v>8</v>
      </c>
      <c r="AC1020">
        <v>0</v>
      </c>
      <c r="AD1020">
        <v>99</v>
      </c>
    </row>
    <row r="1021" spans="1:30" ht="15" customHeight="1" x14ac:dyDescent="0.35">
      <c r="A1021" s="1">
        <v>42</v>
      </c>
      <c r="B1021" s="1" t="s">
        <v>1020</v>
      </c>
      <c r="C1021" s="2">
        <v>392218</v>
      </c>
      <c r="D1021" s="17">
        <v>2055</v>
      </c>
      <c r="E1021" s="18">
        <v>877</v>
      </c>
      <c r="F1021">
        <v>215</v>
      </c>
      <c r="G1021">
        <v>381</v>
      </c>
      <c r="H1021">
        <v>134</v>
      </c>
      <c r="I1021">
        <v>111</v>
      </c>
      <c r="J1021">
        <v>38</v>
      </c>
      <c r="K1021">
        <v>10</v>
      </c>
      <c r="L1021">
        <v>0</v>
      </c>
      <c r="M1021">
        <v>0</v>
      </c>
      <c r="N1021">
        <v>1992</v>
      </c>
      <c r="O1021">
        <v>1</v>
      </c>
      <c r="P1021">
        <v>0</v>
      </c>
      <c r="Q1021">
        <f>VLOOKUP(C1021,[1]Parish_language_2022b!$1:$1048576,8,FALSE)</f>
        <v>36</v>
      </c>
      <c r="R1021">
        <f>VLOOKUP(C1021,[1]Parish_language_2022b!$1:$1048576,7,FALSE)</f>
        <v>81</v>
      </c>
      <c r="S1021">
        <f>VLOOKUP(C1021,[1]Parish_language_2022b!$1:$1048576,6,FALSE)</f>
        <v>1914</v>
      </c>
      <c r="T1021">
        <f>VLOOKUP(C1021,[1]Parish_language_2022b!$1:$1048576,8,FALSE)</f>
        <v>36</v>
      </c>
      <c r="U1021">
        <v>1934</v>
      </c>
      <c r="V1021">
        <v>1447</v>
      </c>
      <c r="W1021">
        <v>2014</v>
      </c>
      <c r="X1021">
        <v>1505</v>
      </c>
      <c r="Y1021">
        <v>3</v>
      </c>
      <c r="Z1021">
        <v>24</v>
      </c>
      <c r="AA1021">
        <v>0</v>
      </c>
      <c r="AB1021">
        <v>1</v>
      </c>
      <c r="AC1021">
        <v>4</v>
      </c>
      <c r="AD1021">
        <v>91</v>
      </c>
    </row>
    <row r="1022" spans="1:30" ht="15" customHeight="1" x14ac:dyDescent="0.35">
      <c r="A1022" s="1">
        <v>42</v>
      </c>
      <c r="B1022" s="1" t="s">
        <v>1021</v>
      </c>
      <c r="C1022" s="2">
        <v>402262</v>
      </c>
      <c r="D1022" s="17">
        <v>471</v>
      </c>
      <c r="E1022" s="18">
        <v>240</v>
      </c>
      <c r="F1022">
        <v>93</v>
      </c>
      <c r="G1022">
        <v>122</v>
      </c>
      <c r="H1022">
        <v>10</v>
      </c>
      <c r="I1022">
        <v>20</v>
      </c>
      <c r="J1022">
        <v>9</v>
      </c>
      <c r="K1022">
        <v>2</v>
      </c>
      <c r="L1022">
        <v>0</v>
      </c>
      <c r="M1022">
        <v>0</v>
      </c>
      <c r="N1022">
        <v>461</v>
      </c>
      <c r="O1022">
        <v>0</v>
      </c>
      <c r="P1022">
        <v>0</v>
      </c>
      <c r="Q1022">
        <f>VLOOKUP(C1022,[1]Parish_language_2022b!$1:$1048576,8,FALSE)</f>
        <v>7</v>
      </c>
      <c r="R1022">
        <f>VLOOKUP(C1022,[1]Parish_language_2022b!$1:$1048576,7,FALSE)</f>
        <v>17</v>
      </c>
      <c r="S1022">
        <f>VLOOKUP(C1022,[1]Parish_language_2022b!$1:$1048576,6,FALSE)</f>
        <v>440</v>
      </c>
      <c r="T1022">
        <f>VLOOKUP(C1022,[1]Parish_language_2022b!$1:$1048576,8,FALSE)</f>
        <v>7</v>
      </c>
      <c r="U1022">
        <v>456</v>
      </c>
      <c r="V1022">
        <v>278</v>
      </c>
      <c r="W1022">
        <v>469</v>
      </c>
      <c r="X1022">
        <v>306</v>
      </c>
      <c r="Y1022">
        <v>2</v>
      </c>
      <c r="Z1022">
        <v>0</v>
      </c>
      <c r="AA1022">
        <v>0</v>
      </c>
      <c r="AB1022">
        <v>0</v>
      </c>
      <c r="AC1022">
        <v>1</v>
      </c>
      <c r="AD1022">
        <v>39</v>
      </c>
    </row>
    <row r="1023" spans="1:30" ht="15" customHeight="1" x14ac:dyDescent="0.35">
      <c r="A1023" s="1">
        <v>42</v>
      </c>
      <c r="B1023" s="1" t="s">
        <v>1022</v>
      </c>
      <c r="C1023" s="2">
        <v>392237</v>
      </c>
      <c r="D1023" s="17">
        <v>3928</v>
      </c>
      <c r="E1023" s="18">
        <v>1800</v>
      </c>
      <c r="F1023">
        <v>656</v>
      </c>
      <c r="G1023">
        <v>609</v>
      </c>
      <c r="H1023">
        <v>257</v>
      </c>
      <c r="I1023">
        <v>209</v>
      </c>
      <c r="J1023">
        <v>50</v>
      </c>
      <c r="K1023">
        <v>12</v>
      </c>
      <c r="L1023">
        <v>4</v>
      </c>
      <c r="M1023">
        <v>2</v>
      </c>
      <c r="N1023">
        <v>3563</v>
      </c>
      <c r="O1023">
        <v>49</v>
      </c>
      <c r="P1023">
        <v>5</v>
      </c>
      <c r="Q1023">
        <f>VLOOKUP(C1023,[1]Parish_language_2022b!$1:$1048576,8,FALSE)</f>
        <v>59</v>
      </c>
      <c r="R1023">
        <f>VLOOKUP(C1023,[1]Parish_language_2022b!$1:$1048576,7,FALSE)</f>
        <v>116</v>
      </c>
      <c r="S1023">
        <f>VLOOKUP(C1023,[1]Parish_language_2022b!$1:$1048576,6,FALSE)</f>
        <v>3622</v>
      </c>
      <c r="T1023">
        <f>VLOOKUP(C1023,[1]Parish_language_2022b!$1:$1048576,8,FALSE)</f>
        <v>59</v>
      </c>
      <c r="U1023">
        <v>3568</v>
      </c>
      <c r="V1023">
        <v>3130</v>
      </c>
      <c r="W1023">
        <v>3810</v>
      </c>
      <c r="X1023">
        <v>3081</v>
      </c>
      <c r="Y1023">
        <v>35</v>
      </c>
      <c r="Z1023">
        <v>61</v>
      </c>
      <c r="AA1023">
        <v>9</v>
      </c>
      <c r="AB1023">
        <v>5</v>
      </c>
      <c r="AC1023">
        <v>26</v>
      </c>
      <c r="AD1023">
        <v>146</v>
      </c>
    </row>
    <row r="1024" spans="1:30" ht="15" customHeight="1" x14ac:dyDescent="0.35">
      <c r="A1024" s="1">
        <v>42</v>
      </c>
      <c r="B1024" s="1" t="s">
        <v>1023</v>
      </c>
      <c r="C1024" s="2">
        <v>201282</v>
      </c>
      <c r="D1024" s="17">
        <v>6070</v>
      </c>
      <c r="E1024" s="18">
        <v>3325</v>
      </c>
      <c r="F1024">
        <v>1638</v>
      </c>
      <c r="G1024">
        <v>1059</v>
      </c>
      <c r="H1024">
        <v>315</v>
      </c>
      <c r="I1024">
        <v>176</v>
      </c>
      <c r="J1024">
        <v>82</v>
      </c>
      <c r="K1024">
        <v>31</v>
      </c>
      <c r="L1024">
        <v>6</v>
      </c>
      <c r="M1024">
        <v>2</v>
      </c>
      <c r="N1024">
        <v>5779</v>
      </c>
      <c r="O1024">
        <v>39</v>
      </c>
      <c r="P1024">
        <v>2</v>
      </c>
      <c r="Q1024">
        <f>VLOOKUP(C1024,[1]Parish_language_2022b!$1:$1048576,8,FALSE)</f>
        <v>33</v>
      </c>
      <c r="R1024">
        <f>VLOOKUP(C1024,[1]Parish_language_2022b!$1:$1048576,7,FALSE)</f>
        <v>87</v>
      </c>
      <c r="S1024">
        <f>VLOOKUP(C1024,[1]Parish_language_2022b!$1:$1048576,6,FALSE)</f>
        <v>5827</v>
      </c>
      <c r="T1024">
        <f>VLOOKUP(C1024,[1]Parish_language_2022b!$1:$1048576,8,FALSE)</f>
        <v>33</v>
      </c>
      <c r="U1024">
        <v>5703</v>
      </c>
      <c r="V1024">
        <v>4654</v>
      </c>
      <c r="W1024">
        <v>5924</v>
      </c>
      <c r="X1024">
        <v>4734</v>
      </c>
      <c r="Y1024">
        <v>61</v>
      </c>
      <c r="Z1024">
        <v>25</v>
      </c>
      <c r="AA1024">
        <v>7</v>
      </c>
      <c r="AB1024">
        <v>7</v>
      </c>
      <c r="AC1024">
        <v>52</v>
      </c>
      <c r="AD1024">
        <v>292</v>
      </c>
    </row>
    <row r="1025" spans="1:30" ht="15" customHeight="1" x14ac:dyDescent="0.35">
      <c r="A1025" s="1">
        <v>42</v>
      </c>
      <c r="B1025" s="1" t="s">
        <v>1024</v>
      </c>
      <c r="C1025" s="2">
        <v>362122</v>
      </c>
      <c r="D1025" s="17">
        <v>3235</v>
      </c>
      <c r="E1025" s="18">
        <v>1569</v>
      </c>
      <c r="F1025">
        <v>606</v>
      </c>
      <c r="G1025">
        <v>581</v>
      </c>
      <c r="H1025">
        <v>180</v>
      </c>
      <c r="I1025">
        <v>138</v>
      </c>
      <c r="J1025">
        <v>54</v>
      </c>
      <c r="K1025">
        <v>5</v>
      </c>
      <c r="L1025">
        <v>4</v>
      </c>
      <c r="M1025">
        <v>0</v>
      </c>
      <c r="N1025">
        <v>3013</v>
      </c>
      <c r="O1025">
        <v>15</v>
      </c>
      <c r="P1025">
        <v>2</v>
      </c>
      <c r="Q1025">
        <f>VLOOKUP(C1025,[1]Parish_language_2022b!$1:$1048576,8,FALSE)</f>
        <v>40</v>
      </c>
      <c r="R1025">
        <f>VLOOKUP(C1025,[1]Parish_language_2022b!$1:$1048576,7,FALSE)</f>
        <v>77</v>
      </c>
      <c r="S1025">
        <f>VLOOKUP(C1025,[1]Parish_language_2022b!$1:$1048576,6,FALSE)</f>
        <v>3040</v>
      </c>
      <c r="T1025">
        <f>VLOOKUP(C1025,[1]Parish_language_2022b!$1:$1048576,8,FALSE)</f>
        <v>40</v>
      </c>
      <c r="U1025">
        <v>2893</v>
      </c>
      <c r="V1025">
        <v>2288</v>
      </c>
      <c r="W1025">
        <v>3154</v>
      </c>
      <c r="X1025">
        <v>2320</v>
      </c>
      <c r="Y1025">
        <v>23</v>
      </c>
      <c r="Z1025">
        <v>44</v>
      </c>
      <c r="AA1025">
        <v>7</v>
      </c>
      <c r="AB1025">
        <v>1</v>
      </c>
      <c r="AC1025">
        <v>7</v>
      </c>
      <c r="AD1025">
        <v>131</v>
      </c>
    </row>
    <row r="1026" spans="1:30" ht="15" customHeight="1" x14ac:dyDescent="0.35">
      <c r="A1026" s="1">
        <v>42</v>
      </c>
      <c r="B1026" s="1" t="s">
        <v>1025</v>
      </c>
      <c r="C1026" s="2">
        <v>191250</v>
      </c>
      <c r="D1026" s="17">
        <v>567</v>
      </c>
      <c r="E1026" s="18">
        <v>297</v>
      </c>
      <c r="F1026">
        <v>111</v>
      </c>
      <c r="G1026">
        <v>130</v>
      </c>
      <c r="H1026">
        <v>33</v>
      </c>
      <c r="I1026">
        <v>12</v>
      </c>
      <c r="J1026">
        <v>3</v>
      </c>
      <c r="K1026">
        <v>1</v>
      </c>
      <c r="L1026">
        <v>1</v>
      </c>
      <c r="M1026">
        <v>0</v>
      </c>
      <c r="N1026">
        <v>548</v>
      </c>
      <c r="O1026">
        <v>2</v>
      </c>
      <c r="P1026">
        <v>0</v>
      </c>
      <c r="Q1026">
        <f>VLOOKUP(C1026,[1]Parish_language_2022b!$1:$1048576,8,FALSE)</f>
        <v>2</v>
      </c>
      <c r="R1026">
        <f>VLOOKUP(C1026,[1]Parish_language_2022b!$1:$1048576,7,FALSE)</f>
        <v>17</v>
      </c>
      <c r="S1026">
        <f>VLOOKUP(C1026,[1]Parish_language_2022b!$1:$1048576,6,FALSE)</f>
        <v>532</v>
      </c>
      <c r="T1026">
        <f>VLOOKUP(C1026,[1]Parish_language_2022b!$1:$1048576,8,FALSE)</f>
        <v>2</v>
      </c>
      <c r="U1026">
        <v>542</v>
      </c>
      <c r="V1026">
        <v>349</v>
      </c>
      <c r="W1026">
        <v>560</v>
      </c>
      <c r="X1026">
        <v>374</v>
      </c>
      <c r="Y1026">
        <v>1</v>
      </c>
      <c r="Z1026">
        <v>0</v>
      </c>
      <c r="AA1026">
        <v>0</v>
      </c>
      <c r="AB1026">
        <v>0</v>
      </c>
      <c r="AC1026">
        <v>0</v>
      </c>
      <c r="AD1026">
        <v>29</v>
      </c>
    </row>
    <row r="1027" spans="1:30" ht="15" customHeight="1" x14ac:dyDescent="0.35">
      <c r="A1027" s="1">
        <v>42</v>
      </c>
      <c r="B1027" s="1" t="s">
        <v>1026</v>
      </c>
      <c r="C1027" s="2">
        <v>191262</v>
      </c>
      <c r="D1027" s="17">
        <v>2182</v>
      </c>
      <c r="E1027" s="18">
        <v>1067</v>
      </c>
      <c r="F1027">
        <v>449</v>
      </c>
      <c r="G1027">
        <v>363</v>
      </c>
      <c r="H1027">
        <v>137</v>
      </c>
      <c r="I1027">
        <v>103</v>
      </c>
      <c r="J1027">
        <v>40</v>
      </c>
      <c r="K1027">
        <v>4</v>
      </c>
      <c r="L1027">
        <v>1</v>
      </c>
      <c r="M1027">
        <v>0</v>
      </c>
      <c r="N1027">
        <v>2080</v>
      </c>
      <c r="O1027">
        <v>1</v>
      </c>
      <c r="P1027">
        <v>2</v>
      </c>
      <c r="Q1027">
        <f>VLOOKUP(C1027,[1]Parish_language_2022b!$1:$1048576,8,FALSE)</f>
        <v>161</v>
      </c>
      <c r="R1027">
        <f>VLOOKUP(C1027,[1]Parish_language_2022b!$1:$1048576,7,FALSE)</f>
        <v>370</v>
      </c>
      <c r="S1027">
        <f>VLOOKUP(C1027,[1]Parish_language_2022b!$1:$1048576,6,FALSE)</f>
        <v>1586</v>
      </c>
      <c r="T1027">
        <f>VLOOKUP(C1027,[1]Parish_language_2022b!$1:$1048576,8,FALSE)</f>
        <v>161</v>
      </c>
      <c r="U1027">
        <v>2084</v>
      </c>
      <c r="V1027">
        <v>1784</v>
      </c>
      <c r="W1027">
        <v>2155</v>
      </c>
      <c r="X1027">
        <v>1819</v>
      </c>
      <c r="Y1027">
        <v>9</v>
      </c>
      <c r="Z1027">
        <v>6</v>
      </c>
      <c r="AA1027">
        <v>4</v>
      </c>
      <c r="AB1027">
        <v>0</v>
      </c>
      <c r="AC1027">
        <v>3</v>
      </c>
      <c r="AD1027">
        <v>69</v>
      </c>
    </row>
    <row r="1028" spans="1:30" ht="15" customHeight="1" x14ac:dyDescent="0.35">
      <c r="A1028" s="1">
        <v>42</v>
      </c>
      <c r="B1028" s="1" t="s">
        <v>1027</v>
      </c>
      <c r="C1028" s="2">
        <v>382190</v>
      </c>
      <c r="D1028" s="17">
        <v>2019</v>
      </c>
      <c r="E1028" s="18">
        <v>890</v>
      </c>
      <c r="F1028">
        <v>297</v>
      </c>
      <c r="G1028">
        <v>369</v>
      </c>
      <c r="H1028">
        <v>115</v>
      </c>
      <c r="I1028">
        <v>84</v>
      </c>
      <c r="J1028">
        <v>19</v>
      </c>
      <c r="K1028">
        <v>8</v>
      </c>
      <c r="L1028">
        <v>6</v>
      </c>
      <c r="M1028">
        <v>5</v>
      </c>
      <c r="N1028">
        <v>1903</v>
      </c>
      <c r="O1028">
        <v>13</v>
      </c>
      <c r="P1028">
        <v>0</v>
      </c>
      <c r="Q1028">
        <f>VLOOKUP(C1028,[1]Parish_language_2022b!$1:$1048576,8,FALSE)</f>
        <v>58</v>
      </c>
      <c r="R1028">
        <f>VLOOKUP(C1028,[1]Parish_language_2022b!$1:$1048576,7,FALSE)</f>
        <v>93</v>
      </c>
      <c r="S1028">
        <f>VLOOKUP(C1028,[1]Parish_language_2022b!$1:$1048576,6,FALSE)</f>
        <v>1835</v>
      </c>
      <c r="T1028">
        <f>VLOOKUP(C1028,[1]Parish_language_2022b!$1:$1048576,8,FALSE)</f>
        <v>58</v>
      </c>
      <c r="U1028">
        <v>1846</v>
      </c>
      <c r="V1028">
        <v>1342</v>
      </c>
      <c r="W1028">
        <v>1948</v>
      </c>
      <c r="X1028">
        <v>1369</v>
      </c>
      <c r="Y1028">
        <v>11</v>
      </c>
      <c r="Z1028">
        <v>60</v>
      </c>
      <c r="AA1028">
        <v>1</v>
      </c>
      <c r="AB1028">
        <v>0</v>
      </c>
      <c r="AC1028">
        <v>1</v>
      </c>
      <c r="AD1028">
        <v>77</v>
      </c>
    </row>
    <row r="1029" spans="1:30" ht="15" customHeight="1" x14ac:dyDescent="0.35">
      <c r="A1029" s="1">
        <v>42</v>
      </c>
      <c r="B1029" s="1" t="s">
        <v>1028</v>
      </c>
      <c r="C1029" s="2">
        <v>191259</v>
      </c>
      <c r="D1029" s="17">
        <v>1803</v>
      </c>
      <c r="E1029" s="18">
        <v>879</v>
      </c>
      <c r="F1029">
        <v>379</v>
      </c>
      <c r="G1029">
        <v>261</v>
      </c>
      <c r="H1029">
        <v>111</v>
      </c>
      <c r="I1029">
        <v>68</v>
      </c>
      <c r="J1029">
        <v>32</v>
      </c>
      <c r="K1029">
        <v>8</v>
      </c>
      <c r="L1029">
        <v>0</v>
      </c>
      <c r="M1029">
        <v>3</v>
      </c>
      <c r="N1029">
        <v>1527</v>
      </c>
      <c r="O1029">
        <v>4</v>
      </c>
      <c r="P1029">
        <v>1</v>
      </c>
      <c r="Q1029">
        <f>VLOOKUP(C1029,[1]Parish_language_2022b!$1:$1048576,8,FALSE)</f>
        <v>661</v>
      </c>
      <c r="R1029">
        <f>VLOOKUP(C1029,[1]Parish_language_2022b!$1:$1048576,7,FALSE)</f>
        <v>610</v>
      </c>
      <c r="S1029">
        <f>VLOOKUP(C1029,[1]Parish_language_2022b!$1:$1048576,6,FALSE)</f>
        <v>516</v>
      </c>
      <c r="T1029">
        <f>VLOOKUP(C1029,[1]Parish_language_2022b!$1:$1048576,8,FALSE)</f>
        <v>661</v>
      </c>
      <c r="U1029">
        <v>1746</v>
      </c>
      <c r="V1029">
        <v>1519</v>
      </c>
      <c r="W1029">
        <v>1768</v>
      </c>
      <c r="X1029">
        <v>1551</v>
      </c>
      <c r="Y1029">
        <v>12</v>
      </c>
      <c r="Z1029">
        <v>10</v>
      </c>
      <c r="AA1029">
        <v>0</v>
      </c>
      <c r="AB1029">
        <v>1</v>
      </c>
      <c r="AC1029">
        <v>5</v>
      </c>
      <c r="AD1029">
        <v>44</v>
      </c>
    </row>
    <row r="1030" spans="1:30" ht="15" customHeight="1" x14ac:dyDescent="0.35">
      <c r="A1030" s="1">
        <v>42</v>
      </c>
      <c r="B1030" s="1" t="s">
        <v>1029</v>
      </c>
      <c r="C1030" s="2">
        <v>191252</v>
      </c>
      <c r="D1030" s="17">
        <v>411</v>
      </c>
      <c r="E1030" s="18">
        <v>188</v>
      </c>
      <c r="F1030">
        <v>60</v>
      </c>
      <c r="G1030">
        <v>83</v>
      </c>
      <c r="H1030">
        <v>20</v>
      </c>
      <c r="I1030">
        <v>19</v>
      </c>
      <c r="J1030">
        <v>8</v>
      </c>
      <c r="K1030">
        <v>2</v>
      </c>
      <c r="L1030">
        <v>0</v>
      </c>
      <c r="M1030">
        <v>0</v>
      </c>
      <c r="N1030">
        <v>390</v>
      </c>
      <c r="O1030">
        <v>4</v>
      </c>
      <c r="P1030">
        <v>0</v>
      </c>
      <c r="Q1030">
        <f>VLOOKUP(C1030,[1]Parish_language_2022b!$1:$1048576,8,FALSE)</f>
        <v>0</v>
      </c>
      <c r="R1030">
        <f>VLOOKUP(C1030,[1]Parish_language_2022b!$1:$1048576,7,FALSE)</f>
        <v>6</v>
      </c>
      <c r="S1030">
        <f>VLOOKUP(C1030,[1]Parish_language_2022b!$1:$1048576,6,FALSE)</f>
        <v>382</v>
      </c>
      <c r="T1030">
        <f>VLOOKUP(C1030,[1]Parish_language_2022b!$1:$1048576,8,FALSE)</f>
        <v>0</v>
      </c>
      <c r="U1030">
        <v>393</v>
      </c>
      <c r="V1030">
        <v>299</v>
      </c>
      <c r="W1030">
        <v>402</v>
      </c>
      <c r="X1030">
        <v>302</v>
      </c>
      <c r="Y1030">
        <v>1</v>
      </c>
      <c r="Z1030">
        <v>2</v>
      </c>
      <c r="AA1030">
        <v>0</v>
      </c>
      <c r="AB1030">
        <v>0</v>
      </c>
      <c r="AC1030">
        <v>0</v>
      </c>
      <c r="AD1030">
        <v>17</v>
      </c>
    </row>
    <row r="1031" spans="1:30" ht="15" customHeight="1" x14ac:dyDescent="0.35">
      <c r="A1031" s="1">
        <v>42</v>
      </c>
      <c r="B1031" s="1" t="s">
        <v>1030</v>
      </c>
      <c r="C1031" s="2">
        <v>422324</v>
      </c>
      <c r="D1031" s="17">
        <v>4432</v>
      </c>
      <c r="E1031" s="18">
        <v>2234</v>
      </c>
      <c r="F1031">
        <v>910</v>
      </c>
      <c r="G1031">
        <v>862</v>
      </c>
      <c r="H1031">
        <v>220</v>
      </c>
      <c r="I1031">
        <v>179</v>
      </c>
      <c r="J1031">
        <v>56</v>
      </c>
      <c r="K1031">
        <v>5</v>
      </c>
      <c r="L1031">
        <v>6</v>
      </c>
      <c r="M1031">
        <v>1</v>
      </c>
      <c r="N1031">
        <v>4232</v>
      </c>
      <c r="O1031">
        <v>14</v>
      </c>
      <c r="P1031">
        <v>2</v>
      </c>
      <c r="Q1031">
        <f>VLOOKUP(C1031,[1]Parish_language_2022b!$1:$1048576,8,FALSE)</f>
        <v>339</v>
      </c>
      <c r="R1031">
        <f>VLOOKUP(C1031,[1]Parish_language_2022b!$1:$1048576,7,FALSE)</f>
        <v>516</v>
      </c>
      <c r="S1031">
        <f>VLOOKUP(C1031,[1]Parish_language_2022b!$1:$1048576,6,FALSE)</f>
        <v>3482</v>
      </c>
      <c r="T1031">
        <f>VLOOKUP(C1031,[1]Parish_language_2022b!$1:$1048576,8,FALSE)</f>
        <v>339</v>
      </c>
      <c r="U1031">
        <v>4125</v>
      </c>
      <c r="V1031">
        <v>2861</v>
      </c>
      <c r="W1031">
        <v>4350</v>
      </c>
      <c r="X1031">
        <v>3027</v>
      </c>
      <c r="Y1031">
        <v>34</v>
      </c>
      <c r="Z1031">
        <v>28</v>
      </c>
      <c r="AA1031">
        <v>3</v>
      </c>
      <c r="AB1031">
        <v>2</v>
      </c>
      <c r="AC1031">
        <v>10</v>
      </c>
      <c r="AD1031">
        <v>239</v>
      </c>
    </row>
    <row r="1032" spans="1:30" ht="15" customHeight="1" x14ac:dyDescent="0.35">
      <c r="A1032" s="1">
        <v>42</v>
      </c>
      <c r="B1032" s="1" t="s">
        <v>1031</v>
      </c>
      <c r="C1032" s="2">
        <v>201285</v>
      </c>
      <c r="D1032" s="17">
        <v>704</v>
      </c>
      <c r="E1032" s="18">
        <v>375</v>
      </c>
      <c r="F1032">
        <v>153</v>
      </c>
      <c r="G1032">
        <v>163</v>
      </c>
      <c r="H1032">
        <v>32</v>
      </c>
      <c r="I1032">
        <v>25</v>
      </c>
      <c r="J1032">
        <v>9</v>
      </c>
      <c r="K1032">
        <v>2</v>
      </c>
      <c r="L1032">
        <v>0</v>
      </c>
      <c r="M1032">
        <v>0</v>
      </c>
      <c r="N1032">
        <v>684</v>
      </c>
      <c r="O1032">
        <v>2</v>
      </c>
      <c r="P1032">
        <v>0</v>
      </c>
      <c r="Q1032">
        <f>VLOOKUP(C1032,[1]Parish_language_2022b!$1:$1048576,8,FALSE)</f>
        <v>15</v>
      </c>
      <c r="R1032">
        <f>VLOOKUP(C1032,[1]Parish_language_2022b!$1:$1048576,7,FALSE)</f>
        <v>18</v>
      </c>
      <c r="S1032">
        <f>VLOOKUP(C1032,[1]Parish_language_2022b!$1:$1048576,6,FALSE)</f>
        <v>665</v>
      </c>
      <c r="T1032">
        <f>VLOOKUP(C1032,[1]Parish_language_2022b!$1:$1048576,8,FALSE)</f>
        <v>15</v>
      </c>
      <c r="U1032">
        <v>666</v>
      </c>
      <c r="V1032">
        <v>491</v>
      </c>
      <c r="W1032">
        <v>698</v>
      </c>
      <c r="X1032">
        <v>520</v>
      </c>
      <c r="Y1032">
        <v>2</v>
      </c>
      <c r="Z1032">
        <v>9</v>
      </c>
      <c r="AA1032">
        <v>0</v>
      </c>
      <c r="AB1032">
        <v>0</v>
      </c>
      <c r="AC1032">
        <v>2</v>
      </c>
      <c r="AD1032">
        <v>42</v>
      </c>
    </row>
    <row r="1033" spans="1:30" ht="15" customHeight="1" x14ac:dyDescent="0.35">
      <c r="A1033" s="1">
        <v>42</v>
      </c>
      <c r="B1033" s="1" t="s">
        <v>1032</v>
      </c>
      <c r="C1033" s="2">
        <v>422304</v>
      </c>
      <c r="D1033" s="17">
        <v>2960</v>
      </c>
      <c r="E1033" s="18">
        <v>1462</v>
      </c>
      <c r="F1033">
        <v>604</v>
      </c>
      <c r="G1033">
        <v>547</v>
      </c>
      <c r="H1033">
        <v>141</v>
      </c>
      <c r="I1033">
        <v>122</v>
      </c>
      <c r="J1033">
        <v>35</v>
      </c>
      <c r="K1033">
        <v>6</v>
      </c>
      <c r="L1033">
        <v>0</v>
      </c>
      <c r="M1033">
        <v>3</v>
      </c>
      <c r="N1033">
        <v>2734</v>
      </c>
      <c r="O1033">
        <v>8</v>
      </c>
      <c r="P1033">
        <v>0</v>
      </c>
      <c r="Q1033">
        <f>VLOOKUP(C1033,[1]Parish_language_2022b!$1:$1048576,8,FALSE)</f>
        <v>536</v>
      </c>
      <c r="R1033">
        <f>VLOOKUP(C1033,[1]Parish_language_2022b!$1:$1048576,7,FALSE)</f>
        <v>467</v>
      </c>
      <c r="S1033">
        <f>VLOOKUP(C1033,[1]Parish_language_2022b!$1:$1048576,6,FALSE)</f>
        <v>1879</v>
      </c>
      <c r="T1033">
        <f>VLOOKUP(C1033,[1]Parish_language_2022b!$1:$1048576,8,FALSE)</f>
        <v>536</v>
      </c>
      <c r="U1033">
        <v>2720</v>
      </c>
      <c r="V1033">
        <v>1936</v>
      </c>
      <c r="W1033">
        <v>2903</v>
      </c>
      <c r="X1033">
        <v>2065</v>
      </c>
      <c r="Y1033">
        <v>24</v>
      </c>
      <c r="Z1033">
        <v>28</v>
      </c>
      <c r="AA1033">
        <v>6</v>
      </c>
      <c r="AB1033">
        <v>2</v>
      </c>
      <c r="AC1033">
        <v>8</v>
      </c>
      <c r="AD1033">
        <v>143</v>
      </c>
    </row>
    <row r="1034" spans="1:30" ht="15" customHeight="1" x14ac:dyDescent="0.35">
      <c r="A1034" s="1">
        <v>42</v>
      </c>
      <c r="B1034" s="1" t="s">
        <v>1033</v>
      </c>
      <c r="C1034" s="2">
        <v>372164</v>
      </c>
      <c r="D1034" s="17">
        <v>4351</v>
      </c>
      <c r="E1034" s="18">
        <v>1772</v>
      </c>
      <c r="F1034">
        <v>437</v>
      </c>
      <c r="G1034">
        <v>711</v>
      </c>
      <c r="H1034">
        <v>243</v>
      </c>
      <c r="I1034">
        <v>247</v>
      </c>
      <c r="J1034">
        <v>91</v>
      </c>
      <c r="K1034">
        <v>36</v>
      </c>
      <c r="L1034">
        <v>7</v>
      </c>
      <c r="M1034">
        <v>4</v>
      </c>
      <c r="N1034">
        <v>4163</v>
      </c>
      <c r="O1034">
        <v>22</v>
      </c>
      <c r="P1034">
        <v>8</v>
      </c>
      <c r="Q1034">
        <f>VLOOKUP(C1034,[1]Parish_language_2022b!$1:$1048576,8,FALSE)</f>
        <v>128</v>
      </c>
      <c r="R1034">
        <f>VLOOKUP(C1034,[1]Parish_language_2022b!$1:$1048576,7,FALSE)</f>
        <v>185</v>
      </c>
      <c r="S1034">
        <f>VLOOKUP(C1034,[1]Parish_language_2022b!$1:$1048576,6,FALSE)</f>
        <v>3950</v>
      </c>
      <c r="T1034">
        <f>VLOOKUP(C1034,[1]Parish_language_2022b!$1:$1048576,8,FALSE)</f>
        <v>128</v>
      </c>
      <c r="U1034">
        <v>4080</v>
      </c>
      <c r="V1034">
        <v>3241</v>
      </c>
      <c r="W1034">
        <v>4307</v>
      </c>
      <c r="X1034">
        <v>3308</v>
      </c>
      <c r="Y1034">
        <v>20</v>
      </c>
      <c r="Z1034">
        <v>15</v>
      </c>
      <c r="AA1034">
        <v>2</v>
      </c>
      <c r="AB1034">
        <v>2</v>
      </c>
      <c r="AC1034">
        <v>14</v>
      </c>
      <c r="AD1034">
        <v>206</v>
      </c>
    </row>
    <row r="1035" spans="1:30" ht="15" customHeight="1" x14ac:dyDescent="0.35">
      <c r="A1035" s="1">
        <v>42</v>
      </c>
      <c r="B1035" s="1" t="s">
        <v>1034</v>
      </c>
      <c r="C1035" s="2">
        <v>432329</v>
      </c>
      <c r="D1035" s="17">
        <v>1143</v>
      </c>
      <c r="E1035" s="18">
        <v>553</v>
      </c>
      <c r="F1035">
        <v>245</v>
      </c>
      <c r="G1035">
        <v>179</v>
      </c>
      <c r="H1035">
        <v>47</v>
      </c>
      <c r="I1035">
        <v>58</v>
      </c>
      <c r="J1035">
        <v>18</v>
      </c>
      <c r="K1035">
        <v>7</v>
      </c>
      <c r="L1035">
        <v>0</v>
      </c>
      <c r="M1035">
        <v>0</v>
      </c>
      <c r="N1035">
        <v>1000</v>
      </c>
      <c r="O1035">
        <v>9</v>
      </c>
      <c r="P1035">
        <v>1</v>
      </c>
      <c r="Q1035">
        <f>VLOOKUP(C1035,[1]Parish_language_2022b!$1:$1048576,8,FALSE)</f>
        <v>391</v>
      </c>
      <c r="R1035">
        <f>VLOOKUP(C1035,[1]Parish_language_2022b!$1:$1048576,7,FALSE)</f>
        <v>312</v>
      </c>
      <c r="S1035">
        <f>VLOOKUP(C1035,[1]Parish_language_2022b!$1:$1048576,6,FALSE)</f>
        <v>414</v>
      </c>
      <c r="T1035">
        <f>VLOOKUP(C1035,[1]Parish_language_2022b!$1:$1048576,8,FALSE)</f>
        <v>391</v>
      </c>
      <c r="U1035">
        <v>1087</v>
      </c>
      <c r="V1035">
        <v>911</v>
      </c>
      <c r="W1035">
        <v>1121</v>
      </c>
      <c r="X1035">
        <v>933</v>
      </c>
      <c r="Y1035">
        <v>5</v>
      </c>
      <c r="Z1035">
        <v>10</v>
      </c>
      <c r="AA1035">
        <v>0</v>
      </c>
      <c r="AB1035">
        <v>0</v>
      </c>
      <c r="AC1035">
        <v>5</v>
      </c>
      <c r="AD1035">
        <v>31</v>
      </c>
    </row>
    <row r="1036" spans="1:30" ht="15" customHeight="1" x14ac:dyDescent="0.35">
      <c r="A1036" s="1">
        <v>42</v>
      </c>
      <c r="B1036" s="1" t="s">
        <v>1035</v>
      </c>
      <c r="C1036" s="2">
        <v>191255</v>
      </c>
      <c r="D1036" s="17">
        <v>1429</v>
      </c>
      <c r="E1036" s="18">
        <v>750</v>
      </c>
      <c r="F1036">
        <v>352</v>
      </c>
      <c r="G1036">
        <v>251</v>
      </c>
      <c r="H1036">
        <v>68</v>
      </c>
      <c r="I1036">
        <v>54</v>
      </c>
      <c r="J1036">
        <v>18</v>
      </c>
      <c r="K1036">
        <v>3</v>
      </c>
      <c r="L1036">
        <v>0</v>
      </c>
      <c r="M1036">
        <v>0</v>
      </c>
      <c r="N1036">
        <v>1360</v>
      </c>
      <c r="O1036">
        <v>8</v>
      </c>
      <c r="P1036">
        <v>0</v>
      </c>
      <c r="Q1036">
        <f>VLOOKUP(C1036,[1]Parish_language_2022b!$1:$1048576,8,FALSE)</f>
        <v>22</v>
      </c>
      <c r="R1036">
        <f>VLOOKUP(C1036,[1]Parish_language_2022b!$1:$1048576,7,FALSE)</f>
        <v>59</v>
      </c>
      <c r="S1036">
        <f>VLOOKUP(C1036,[1]Parish_language_2022b!$1:$1048576,6,FALSE)</f>
        <v>1308</v>
      </c>
      <c r="T1036">
        <f>VLOOKUP(C1036,[1]Parish_language_2022b!$1:$1048576,8,FALSE)</f>
        <v>22</v>
      </c>
      <c r="U1036">
        <v>1344</v>
      </c>
      <c r="V1036">
        <v>1093</v>
      </c>
      <c r="W1036">
        <v>1409</v>
      </c>
      <c r="X1036">
        <v>1117</v>
      </c>
      <c r="Y1036">
        <v>12</v>
      </c>
      <c r="Z1036">
        <v>11</v>
      </c>
      <c r="AA1036">
        <v>0</v>
      </c>
      <c r="AB1036">
        <v>0</v>
      </c>
      <c r="AC1036">
        <v>1</v>
      </c>
      <c r="AD1036">
        <v>38</v>
      </c>
    </row>
    <row r="1037" spans="1:30" ht="15" customHeight="1" x14ac:dyDescent="0.35">
      <c r="A1037" s="1">
        <v>42</v>
      </c>
      <c r="B1037" s="1" t="s">
        <v>1036</v>
      </c>
      <c r="C1037" s="2">
        <v>412285</v>
      </c>
      <c r="D1037" s="17">
        <v>3055</v>
      </c>
      <c r="E1037" s="18">
        <v>1672</v>
      </c>
      <c r="F1037">
        <v>803</v>
      </c>
      <c r="G1037">
        <v>557</v>
      </c>
      <c r="H1037">
        <v>152</v>
      </c>
      <c r="I1037">
        <v>106</v>
      </c>
      <c r="J1037">
        <v>36</v>
      </c>
      <c r="K1037">
        <v>5</v>
      </c>
      <c r="L1037">
        <v>1</v>
      </c>
      <c r="M1037">
        <v>1</v>
      </c>
      <c r="N1037">
        <v>2922</v>
      </c>
      <c r="O1037">
        <v>13</v>
      </c>
      <c r="P1037">
        <v>2</v>
      </c>
      <c r="Q1037">
        <f>VLOOKUP(C1037,[1]Parish_language_2022b!$1:$1048576,8,FALSE)</f>
        <v>41</v>
      </c>
      <c r="R1037">
        <f>VLOOKUP(C1037,[1]Parish_language_2022b!$1:$1048576,7,FALSE)</f>
        <v>59</v>
      </c>
      <c r="S1037">
        <f>VLOOKUP(C1037,[1]Parish_language_2022b!$1:$1048576,6,FALSE)</f>
        <v>2890</v>
      </c>
      <c r="T1037">
        <f>VLOOKUP(C1037,[1]Parish_language_2022b!$1:$1048576,8,FALSE)</f>
        <v>41</v>
      </c>
      <c r="U1037">
        <v>2925</v>
      </c>
      <c r="V1037">
        <v>2552</v>
      </c>
      <c r="W1037">
        <v>2997</v>
      </c>
      <c r="X1037">
        <v>2597</v>
      </c>
      <c r="Y1037">
        <v>29</v>
      </c>
      <c r="Z1037">
        <v>21</v>
      </c>
      <c r="AA1037">
        <v>1</v>
      </c>
      <c r="AB1037">
        <v>2</v>
      </c>
      <c r="AC1037">
        <v>7</v>
      </c>
      <c r="AD1037">
        <v>137</v>
      </c>
    </row>
    <row r="1038" spans="1:30" ht="15" customHeight="1" x14ac:dyDescent="0.35">
      <c r="A1038" s="1">
        <v>42</v>
      </c>
      <c r="B1038" s="1" t="s">
        <v>1037</v>
      </c>
      <c r="C1038" s="2">
        <v>412286</v>
      </c>
      <c r="D1038" s="17">
        <v>5240</v>
      </c>
      <c r="E1038" s="18">
        <v>2482</v>
      </c>
      <c r="F1038">
        <v>978</v>
      </c>
      <c r="G1038">
        <v>828</v>
      </c>
      <c r="H1038">
        <v>304</v>
      </c>
      <c r="I1038">
        <v>254</v>
      </c>
      <c r="J1038">
        <v>72</v>
      </c>
      <c r="K1038">
        <v>24</v>
      </c>
      <c r="L1038">
        <v>5</v>
      </c>
      <c r="M1038">
        <v>2</v>
      </c>
      <c r="N1038">
        <v>5027</v>
      </c>
      <c r="O1038">
        <v>17</v>
      </c>
      <c r="P1038">
        <v>6</v>
      </c>
      <c r="Q1038">
        <f>VLOOKUP(C1038,[1]Parish_language_2022b!$1:$1048576,8,FALSE)</f>
        <v>39</v>
      </c>
      <c r="R1038">
        <f>VLOOKUP(C1038,[1]Parish_language_2022b!$1:$1048576,7,FALSE)</f>
        <v>82</v>
      </c>
      <c r="S1038">
        <f>VLOOKUP(C1038,[1]Parish_language_2022b!$1:$1048576,6,FALSE)</f>
        <v>4965</v>
      </c>
      <c r="T1038">
        <f>VLOOKUP(C1038,[1]Parish_language_2022b!$1:$1048576,8,FALSE)</f>
        <v>39</v>
      </c>
      <c r="U1038">
        <v>5046</v>
      </c>
      <c r="V1038">
        <v>4338</v>
      </c>
      <c r="W1038">
        <v>5150</v>
      </c>
      <c r="X1038">
        <v>4368</v>
      </c>
      <c r="Y1038">
        <v>21</v>
      </c>
      <c r="Z1038">
        <v>60</v>
      </c>
      <c r="AA1038">
        <v>4</v>
      </c>
      <c r="AB1038">
        <v>5</v>
      </c>
      <c r="AC1038">
        <v>6</v>
      </c>
      <c r="AD1038">
        <v>212</v>
      </c>
    </row>
    <row r="1039" spans="1:30" ht="15" customHeight="1" x14ac:dyDescent="0.35">
      <c r="A1039" s="1">
        <v>42</v>
      </c>
      <c r="B1039" s="1" t="s">
        <v>1038</v>
      </c>
      <c r="C1039" s="2">
        <v>211315</v>
      </c>
      <c r="D1039" s="17">
        <v>694</v>
      </c>
      <c r="E1039" s="18">
        <v>324</v>
      </c>
      <c r="F1039">
        <v>134</v>
      </c>
      <c r="G1039">
        <v>103</v>
      </c>
      <c r="H1039">
        <v>43</v>
      </c>
      <c r="I1039">
        <v>30</v>
      </c>
      <c r="J1039">
        <v>21</v>
      </c>
      <c r="K1039">
        <v>3</v>
      </c>
      <c r="L1039">
        <v>2</v>
      </c>
      <c r="M1039">
        <v>0</v>
      </c>
      <c r="N1039">
        <v>657</v>
      </c>
      <c r="O1039">
        <v>1</v>
      </c>
      <c r="P1039">
        <v>0</v>
      </c>
      <c r="Q1039">
        <f>VLOOKUP(C1039,[1]Parish_language_2022b!$1:$1048576,8,FALSE)</f>
        <v>164</v>
      </c>
      <c r="R1039">
        <f>VLOOKUP(C1039,[1]Parish_language_2022b!$1:$1048576,7,FALSE)</f>
        <v>127</v>
      </c>
      <c r="S1039">
        <f>VLOOKUP(C1039,[1]Parish_language_2022b!$1:$1048576,6,FALSE)</f>
        <v>371</v>
      </c>
      <c r="T1039">
        <f>VLOOKUP(C1039,[1]Parish_language_2022b!$1:$1048576,8,FALSE)</f>
        <v>164</v>
      </c>
      <c r="U1039">
        <v>661</v>
      </c>
      <c r="V1039">
        <v>558</v>
      </c>
      <c r="W1039">
        <v>686</v>
      </c>
      <c r="X1039">
        <v>568</v>
      </c>
      <c r="Y1039">
        <v>4</v>
      </c>
      <c r="Z1039">
        <v>5</v>
      </c>
      <c r="AA1039">
        <v>0</v>
      </c>
      <c r="AB1039">
        <v>0</v>
      </c>
      <c r="AC1039">
        <v>1</v>
      </c>
      <c r="AD1039">
        <v>18</v>
      </c>
    </row>
    <row r="1040" spans="1:30" ht="15" customHeight="1" x14ac:dyDescent="0.35">
      <c r="A1040" s="1">
        <v>42</v>
      </c>
      <c r="B1040" s="1" t="s">
        <v>1039</v>
      </c>
      <c r="C1040" s="2">
        <v>362123</v>
      </c>
      <c r="D1040" s="17">
        <v>1207</v>
      </c>
      <c r="E1040" s="18">
        <v>576</v>
      </c>
      <c r="F1040">
        <v>190</v>
      </c>
      <c r="G1040">
        <v>251</v>
      </c>
      <c r="H1040">
        <v>78</v>
      </c>
      <c r="I1040">
        <v>38</v>
      </c>
      <c r="J1040">
        <v>23</v>
      </c>
      <c r="K1040">
        <v>4</v>
      </c>
      <c r="L1040">
        <v>0</v>
      </c>
      <c r="M1040">
        <v>1</v>
      </c>
      <c r="N1040">
        <v>1171</v>
      </c>
      <c r="O1040">
        <v>2</v>
      </c>
      <c r="P1040">
        <v>1</v>
      </c>
      <c r="Q1040">
        <f>VLOOKUP(C1040,[1]Parish_language_2022b!$1:$1048576,8,FALSE)</f>
        <v>11</v>
      </c>
      <c r="R1040">
        <f>VLOOKUP(C1040,[1]Parish_language_2022b!$1:$1048576,7,FALSE)</f>
        <v>18</v>
      </c>
      <c r="S1040">
        <f>VLOOKUP(C1040,[1]Parish_language_2022b!$1:$1048576,6,FALSE)</f>
        <v>1165</v>
      </c>
      <c r="T1040">
        <f>VLOOKUP(C1040,[1]Parish_language_2022b!$1:$1048576,8,FALSE)</f>
        <v>11</v>
      </c>
      <c r="U1040">
        <v>1119</v>
      </c>
      <c r="V1040">
        <v>679</v>
      </c>
      <c r="W1040">
        <v>1185</v>
      </c>
      <c r="X1040">
        <v>713</v>
      </c>
      <c r="Y1040">
        <v>11</v>
      </c>
      <c r="Z1040">
        <v>7</v>
      </c>
      <c r="AA1040">
        <v>1</v>
      </c>
      <c r="AB1040">
        <v>0</v>
      </c>
      <c r="AC1040">
        <v>8</v>
      </c>
      <c r="AD1040">
        <v>60</v>
      </c>
    </row>
    <row r="1041" spans="1:30" ht="15" customHeight="1" x14ac:dyDescent="0.35">
      <c r="A1041" s="1">
        <v>42</v>
      </c>
      <c r="B1041" s="1" t="s">
        <v>1040</v>
      </c>
      <c r="C1041" s="2">
        <v>201287</v>
      </c>
      <c r="D1041" s="17">
        <v>6070</v>
      </c>
      <c r="E1041" s="18">
        <v>3325</v>
      </c>
      <c r="F1041">
        <v>1638</v>
      </c>
      <c r="G1041">
        <v>1059</v>
      </c>
      <c r="H1041">
        <v>315</v>
      </c>
      <c r="I1041">
        <v>176</v>
      </c>
      <c r="J1041">
        <v>82</v>
      </c>
      <c r="K1041">
        <v>31</v>
      </c>
      <c r="L1041">
        <v>6</v>
      </c>
      <c r="M1041">
        <v>2</v>
      </c>
      <c r="N1041">
        <v>5779</v>
      </c>
      <c r="O1041">
        <v>39</v>
      </c>
      <c r="P1041">
        <v>2</v>
      </c>
      <c r="Q1041">
        <f>VLOOKUP(C1041,[1]Parish_language_2022b!$1:$1048576,8,FALSE)</f>
        <v>33</v>
      </c>
      <c r="R1041">
        <f>VLOOKUP(C1041,[1]Parish_language_2022b!$1:$1048576,7,FALSE)</f>
        <v>87</v>
      </c>
      <c r="S1041">
        <f>VLOOKUP(C1041,[1]Parish_language_2022b!$1:$1048576,6,FALSE)</f>
        <v>5827</v>
      </c>
      <c r="T1041">
        <f>VLOOKUP(C1041,[1]Parish_language_2022b!$1:$1048576,8,FALSE)</f>
        <v>33</v>
      </c>
      <c r="U1041">
        <v>5703</v>
      </c>
      <c r="V1041">
        <v>4654</v>
      </c>
      <c r="W1041">
        <v>5924</v>
      </c>
      <c r="X1041">
        <v>4734</v>
      </c>
      <c r="Y1041">
        <v>61</v>
      </c>
      <c r="Z1041">
        <v>25</v>
      </c>
      <c r="AA1041">
        <v>7</v>
      </c>
      <c r="AB1041">
        <v>7</v>
      </c>
      <c r="AC1041">
        <v>52</v>
      </c>
      <c r="AD1041">
        <v>292</v>
      </c>
    </row>
    <row r="1042" spans="1:30" ht="15" customHeight="1" x14ac:dyDescent="0.35">
      <c r="A1042" s="1">
        <v>42</v>
      </c>
      <c r="B1042" s="1" t="s">
        <v>1041</v>
      </c>
      <c r="C1042" s="2">
        <v>372160</v>
      </c>
      <c r="D1042" s="17">
        <v>2442</v>
      </c>
      <c r="E1042" s="18">
        <v>1156</v>
      </c>
      <c r="F1042">
        <v>357</v>
      </c>
      <c r="G1042">
        <v>506</v>
      </c>
      <c r="H1042">
        <v>147</v>
      </c>
      <c r="I1042">
        <v>100</v>
      </c>
      <c r="J1042">
        <v>34</v>
      </c>
      <c r="K1042">
        <v>9</v>
      </c>
      <c r="L1042">
        <v>0</v>
      </c>
      <c r="M1042">
        <v>0</v>
      </c>
      <c r="N1042">
        <v>2328</v>
      </c>
      <c r="O1042">
        <v>4</v>
      </c>
      <c r="P1042">
        <v>0</v>
      </c>
      <c r="Q1042">
        <f>VLOOKUP(C1042,[1]Parish_language_2022b!$1:$1048576,8,FALSE)</f>
        <v>68</v>
      </c>
      <c r="R1042">
        <f>VLOOKUP(C1042,[1]Parish_language_2022b!$1:$1048576,7,FALSE)</f>
        <v>124</v>
      </c>
      <c r="S1042">
        <f>VLOOKUP(C1042,[1]Parish_language_2022b!$1:$1048576,6,FALSE)</f>
        <v>2213</v>
      </c>
      <c r="T1042">
        <f>VLOOKUP(C1042,[1]Parish_language_2022b!$1:$1048576,8,FALSE)</f>
        <v>68</v>
      </c>
      <c r="U1042">
        <v>2229</v>
      </c>
      <c r="V1042">
        <v>1432</v>
      </c>
      <c r="W1042">
        <v>2368</v>
      </c>
      <c r="X1042">
        <v>1522</v>
      </c>
      <c r="Y1042">
        <v>22</v>
      </c>
      <c r="Z1042">
        <v>19</v>
      </c>
      <c r="AA1042">
        <v>13</v>
      </c>
      <c r="AB1042">
        <v>1</v>
      </c>
      <c r="AC1042">
        <v>11</v>
      </c>
      <c r="AD1042">
        <v>110</v>
      </c>
    </row>
    <row r="1043" spans="1:30" ht="15" customHeight="1" x14ac:dyDescent="0.35">
      <c r="A1043" s="1">
        <v>42</v>
      </c>
      <c r="B1043" s="1" t="s">
        <v>1042</v>
      </c>
      <c r="C1043" s="2">
        <v>392220</v>
      </c>
      <c r="D1043" s="17">
        <v>4463</v>
      </c>
      <c r="E1043" s="18">
        <v>1987</v>
      </c>
      <c r="F1043">
        <v>615</v>
      </c>
      <c r="G1043">
        <v>789</v>
      </c>
      <c r="H1043">
        <v>272</v>
      </c>
      <c r="I1043">
        <v>218</v>
      </c>
      <c r="J1043">
        <v>79</v>
      </c>
      <c r="K1043">
        <v>23</v>
      </c>
      <c r="L1043">
        <v>5</v>
      </c>
      <c r="M1043">
        <v>1</v>
      </c>
      <c r="N1043">
        <v>4265</v>
      </c>
      <c r="O1043">
        <v>23</v>
      </c>
      <c r="P1043">
        <v>6</v>
      </c>
      <c r="Q1043">
        <f>VLOOKUP(C1043,[1]Parish_language_2022b!$1:$1048576,8,FALSE)</f>
        <v>122</v>
      </c>
      <c r="R1043">
        <f>VLOOKUP(C1043,[1]Parish_language_2022b!$1:$1048576,7,FALSE)</f>
        <v>174</v>
      </c>
      <c r="S1043">
        <f>VLOOKUP(C1043,[1]Parish_language_2022b!$1:$1048576,6,FALSE)</f>
        <v>4053</v>
      </c>
      <c r="T1043">
        <f>VLOOKUP(C1043,[1]Parish_language_2022b!$1:$1048576,8,FALSE)</f>
        <v>122</v>
      </c>
      <c r="U1043">
        <v>4275</v>
      </c>
      <c r="V1043">
        <v>3554</v>
      </c>
      <c r="W1043">
        <v>4393</v>
      </c>
      <c r="X1043">
        <v>3627</v>
      </c>
      <c r="Y1043">
        <v>36</v>
      </c>
      <c r="Z1043">
        <v>23</v>
      </c>
      <c r="AA1043">
        <v>2</v>
      </c>
      <c r="AB1043">
        <v>4</v>
      </c>
      <c r="AC1043">
        <v>16</v>
      </c>
      <c r="AD1043">
        <v>174</v>
      </c>
    </row>
    <row r="1044" spans="1:30" ht="15" customHeight="1" x14ac:dyDescent="0.35">
      <c r="A1044" s="1">
        <v>42</v>
      </c>
      <c r="B1044" s="1" t="s">
        <v>1043</v>
      </c>
      <c r="C1044" s="2">
        <v>412287</v>
      </c>
      <c r="D1044" s="17">
        <v>1234</v>
      </c>
      <c r="E1044" s="18">
        <v>565</v>
      </c>
      <c r="F1044">
        <v>172</v>
      </c>
      <c r="G1044">
        <v>235</v>
      </c>
      <c r="H1044">
        <v>58</v>
      </c>
      <c r="I1044">
        <v>61</v>
      </c>
      <c r="J1044">
        <v>26</v>
      </c>
      <c r="K1044">
        <v>5</v>
      </c>
      <c r="L1044">
        <v>1</v>
      </c>
      <c r="M1044">
        <v>1</v>
      </c>
      <c r="N1044">
        <v>1205</v>
      </c>
      <c r="O1044">
        <v>10</v>
      </c>
      <c r="P1044">
        <v>0</v>
      </c>
      <c r="Q1044">
        <f>VLOOKUP(C1044,[1]Parish_language_2022b!$1:$1048576,8,FALSE)</f>
        <v>18</v>
      </c>
      <c r="R1044">
        <f>VLOOKUP(C1044,[1]Parish_language_2022b!$1:$1048576,7,FALSE)</f>
        <v>7</v>
      </c>
      <c r="S1044">
        <f>VLOOKUP(C1044,[1]Parish_language_2022b!$1:$1048576,6,FALSE)</f>
        <v>1180</v>
      </c>
      <c r="T1044">
        <f>VLOOKUP(C1044,[1]Parish_language_2022b!$1:$1048576,8,FALSE)</f>
        <v>18</v>
      </c>
      <c r="U1044">
        <v>1196</v>
      </c>
      <c r="V1044">
        <v>881</v>
      </c>
      <c r="W1044">
        <v>1226</v>
      </c>
      <c r="X1044">
        <v>910</v>
      </c>
      <c r="Y1044">
        <v>3</v>
      </c>
      <c r="Z1044">
        <v>3</v>
      </c>
      <c r="AA1044">
        <v>0</v>
      </c>
      <c r="AB1044">
        <v>0</v>
      </c>
      <c r="AC1044">
        <v>0</v>
      </c>
      <c r="AD1044">
        <v>57</v>
      </c>
    </row>
    <row r="1045" spans="1:30" ht="15" customHeight="1" x14ac:dyDescent="0.35">
      <c r="A1045" s="1">
        <v>42</v>
      </c>
      <c r="B1045" s="1" t="s">
        <v>1044</v>
      </c>
      <c r="C1045" s="2">
        <v>201293</v>
      </c>
      <c r="D1045" s="17">
        <v>1158</v>
      </c>
      <c r="E1045" s="18">
        <v>616</v>
      </c>
      <c r="F1045">
        <v>258</v>
      </c>
      <c r="G1045">
        <v>242</v>
      </c>
      <c r="H1045">
        <v>52</v>
      </c>
      <c r="I1045">
        <v>41</v>
      </c>
      <c r="J1045">
        <v>7</v>
      </c>
      <c r="K1045">
        <v>3</v>
      </c>
      <c r="L1045">
        <v>1</v>
      </c>
      <c r="M1045">
        <v>0</v>
      </c>
      <c r="N1045">
        <v>1102</v>
      </c>
      <c r="O1045">
        <v>3</v>
      </c>
      <c r="P1045">
        <v>0</v>
      </c>
      <c r="Q1045">
        <f>VLOOKUP(C1045,[1]Parish_language_2022b!$1:$1048576,8,FALSE)</f>
        <v>20</v>
      </c>
      <c r="R1045">
        <f>VLOOKUP(C1045,[1]Parish_language_2022b!$1:$1048576,7,FALSE)</f>
        <v>30</v>
      </c>
      <c r="S1045">
        <f>VLOOKUP(C1045,[1]Parish_language_2022b!$1:$1048576,6,FALSE)</f>
        <v>1080</v>
      </c>
      <c r="T1045">
        <f>VLOOKUP(C1045,[1]Parish_language_2022b!$1:$1048576,8,FALSE)</f>
        <v>20</v>
      </c>
      <c r="U1045">
        <v>1065</v>
      </c>
      <c r="V1045">
        <v>689</v>
      </c>
      <c r="W1045">
        <v>1136</v>
      </c>
      <c r="X1045">
        <v>751</v>
      </c>
      <c r="Y1045">
        <v>5</v>
      </c>
      <c r="Z1045">
        <v>10</v>
      </c>
      <c r="AA1045">
        <v>1</v>
      </c>
      <c r="AB1045">
        <v>0</v>
      </c>
      <c r="AC1045">
        <v>6</v>
      </c>
      <c r="AD1045">
        <v>55</v>
      </c>
    </row>
    <row r="1046" spans="1:30" ht="15" customHeight="1" x14ac:dyDescent="0.35">
      <c r="A1046" s="1">
        <v>42</v>
      </c>
      <c r="B1046" s="1" t="s">
        <v>1045</v>
      </c>
      <c r="C1046" s="2">
        <v>191261</v>
      </c>
      <c r="D1046" s="17">
        <v>1500</v>
      </c>
      <c r="E1046" s="18">
        <v>696</v>
      </c>
      <c r="F1046">
        <v>229</v>
      </c>
      <c r="G1046">
        <v>304</v>
      </c>
      <c r="H1046">
        <v>70</v>
      </c>
      <c r="I1046">
        <v>71</v>
      </c>
      <c r="J1046">
        <v>27</v>
      </c>
      <c r="K1046">
        <v>2</v>
      </c>
      <c r="L1046">
        <v>1</v>
      </c>
      <c r="M1046">
        <v>0</v>
      </c>
      <c r="N1046">
        <v>1409</v>
      </c>
      <c r="O1046">
        <v>9</v>
      </c>
      <c r="P1046">
        <v>0</v>
      </c>
      <c r="Q1046">
        <f>VLOOKUP(C1046,[1]Parish_language_2022b!$1:$1048576,8,FALSE)</f>
        <v>27</v>
      </c>
      <c r="R1046">
        <f>VLOOKUP(C1046,[1]Parish_language_2022b!$1:$1048576,7,FALSE)</f>
        <v>44</v>
      </c>
      <c r="S1046">
        <f>VLOOKUP(C1046,[1]Parish_language_2022b!$1:$1048576,6,FALSE)</f>
        <v>1400</v>
      </c>
      <c r="T1046">
        <f>VLOOKUP(C1046,[1]Parish_language_2022b!$1:$1048576,8,FALSE)</f>
        <v>27</v>
      </c>
      <c r="U1046">
        <v>1385</v>
      </c>
      <c r="V1046">
        <v>1083</v>
      </c>
      <c r="W1046">
        <v>1451</v>
      </c>
      <c r="X1046">
        <v>1082</v>
      </c>
      <c r="Y1046">
        <v>17</v>
      </c>
      <c r="Z1046">
        <v>15</v>
      </c>
      <c r="AA1046">
        <v>2</v>
      </c>
      <c r="AB1046">
        <v>5</v>
      </c>
      <c r="AC1046">
        <v>2</v>
      </c>
      <c r="AD1046">
        <v>66</v>
      </c>
    </row>
    <row r="1047" spans="1:30" ht="15" customHeight="1" x14ac:dyDescent="0.35">
      <c r="A1047" s="1">
        <v>42</v>
      </c>
      <c r="B1047" s="1" t="s">
        <v>1046</v>
      </c>
      <c r="C1047" s="2">
        <v>422322</v>
      </c>
      <c r="D1047" s="17">
        <v>17514</v>
      </c>
      <c r="E1047" s="18">
        <v>8239</v>
      </c>
      <c r="F1047">
        <v>3074</v>
      </c>
      <c r="G1047">
        <v>3038</v>
      </c>
      <c r="H1047">
        <v>1007</v>
      </c>
      <c r="I1047">
        <v>799</v>
      </c>
      <c r="J1047">
        <v>236</v>
      </c>
      <c r="K1047">
        <v>50</v>
      </c>
      <c r="L1047">
        <v>14</v>
      </c>
      <c r="M1047">
        <v>11</v>
      </c>
      <c r="N1047">
        <v>16590</v>
      </c>
      <c r="O1047">
        <v>91</v>
      </c>
      <c r="P1047">
        <v>8</v>
      </c>
      <c r="Q1047">
        <f>VLOOKUP(C1047,[1]Parish_language_2022b!$1:$1048576,8,FALSE)</f>
        <v>86</v>
      </c>
      <c r="R1047">
        <f>VLOOKUP(C1047,[1]Parish_language_2022b!$1:$1048576,7,FALSE)</f>
        <v>279</v>
      </c>
      <c r="S1047">
        <f>VLOOKUP(C1047,[1]Parish_language_2022b!$1:$1048576,6,FALSE)</f>
        <v>16712</v>
      </c>
      <c r="T1047">
        <f>VLOOKUP(C1047,[1]Parish_language_2022b!$1:$1048576,8,FALSE)</f>
        <v>86</v>
      </c>
      <c r="U1047">
        <v>16097</v>
      </c>
      <c r="V1047">
        <v>11242</v>
      </c>
      <c r="W1047">
        <v>16979</v>
      </c>
      <c r="X1047">
        <v>11381</v>
      </c>
      <c r="Y1047">
        <v>179</v>
      </c>
      <c r="Z1047">
        <v>171</v>
      </c>
      <c r="AA1047">
        <v>23</v>
      </c>
      <c r="AB1047">
        <v>42</v>
      </c>
      <c r="AC1047">
        <v>113</v>
      </c>
      <c r="AD1047">
        <v>1796</v>
      </c>
    </row>
    <row r="1048" spans="1:30" ht="15" customHeight="1" x14ac:dyDescent="0.35">
      <c r="A1048" s="1">
        <v>42</v>
      </c>
      <c r="B1048" s="1" t="s">
        <v>1047</v>
      </c>
      <c r="C1048" s="2">
        <v>422309</v>
      </c>
      <c r="D1048" s="17">
        <v>2407</v>
      </c>
      <c r="E1048" s="18">
        <v>1219</v>
      </c>
      <c r="F1048">
        <v>463</v>
      </c>
      <c r="G1048">
        <v>538</v>
      </c>
      <c r="H1048">
        <v>110</v>
      </c>
      <c r="I1048">
        <v>74</v>
      </c>
      <c r="J1048">
        <v>40</v>
      </c>
      <c r="K1048">
        <v>4</v>
      </c>
      <c r="L1048">
        <v>2</v>
      </c>
      <c r="M1048">
        <v>2</v>
      </c>
      <c r="N1048">
        <v>2335</v>
      </c>
      <c r="O1048">
        <v>10</v>
      </c>
      <c r="P1048">
        <v>1</v>
      </c>
      <c r="Q1048">
        <f>VLOOKUP(C1048,[1]Parish_language_2022b!$1:$1048576,8,FALSE)</f>
        <v>159</v>
      </c>
      <c r="R1048">
        <f>VLOOKUP(C1048,[1]Parish_language_2022b!$1:$1048576,7,FALSE)</f>
        <v>265</v>
      </c>
      <c r="S1048">
        <f>VLOOKUP(C1048,[1]Parish_language_2022b!$1:$1048576,6,FALSE)</f>
        <v>1957</v>
      </c>
      <c r="T1048">
        <f>VLOOKUP(C1048,[1]Parish_language_2022b!$1:$1048576,8,FALSE)</f>
        <v>159</v>
      </c>
      <c r="U1048">
        <v>2285</v>
      </c>
      <c r="V1048">
        <v>1379</v>
      </c>
      <c r="W1048">
        <v>2354</v>
      </c>
      <c r="X1048">
        <v>1482</v>
      </c>
      <c r="Y1048">
        <v>8</v>
      </c>
      <c r="Z1048">
        <v>26</v>
      </c>
      <c r="AA1048">
        <v>1</v>
      </c>
      <c r="AB1048">
        <v>1</v>
      </c>
      <c r="AC1048">
        <v>14</v>
      </c>
      <c r="AD1048">
        <v>142</v>
      </c>
    </row>
    <row r="1049" spans="1:30" ht="15" customHeight="1" x14ac:dyDescent="0.35">
      <c r="A1049" s="1">
        <v>42</v>
      </c>
      <c r="B1049" s="1" t="s">
        <v>1048</v>
      </c>
      <c r="C1049" s="2">
        <v>412288</v>
      </c>
      <c r="D1049" s="17">
        <v>4670</v>
      </c>
      <c r="E1049" s="18">
        <v>2306</v>
      </c>
      <c r="F1049">
        <v>959</v>
      </c>
      <c r="G1049">
        <v>727</v>
      </c>
      <c r="H1049">
        <v>295</v>
      </c>
      <c r="I1049">
        <v>218</v>
      </c>
      <c r="J1049">
        <v>73</v>
      </c>
      <c r="K1049">
        <v>15</v>
      </c>
      <c r="L1049">
        <v>2</v>
      </c>
      <c r="M1049">
        <v>0</v>
      </c>
      <c r="N1049">
        <v>4447</v>
      </c>
      <c r="O1049">
        <v>27</v>
      </c>
      <c r="P1049">
        <v>3</v>
      </c>
      <c r="Q1049">
        <f>VLOOKUP(C1049,[1]Parish_language_2022b!$1:$1048576,8,FALSE)</f>
        <v>17</v>
      </c>
      <c r="R1049">
        <f>VLOOKUP(C1049,[1]Parish_language_2022b!$1:$1048576,7,FALSE)</f>
        <v>61</v>
      </c>
      <c r="S1049">
        <f>VLOOKUP(C1049,[1]Parish_language_2022b!$1:$1048576,6,FALSE)</f>
        <v>4452</v>
      </c>
      <c r="T1049">
        <f>VLOOKUP(C1049,[1]Parish_language_2022b!$1:$1048576,8,FALSE)</f>
        <v>17</v>
      </c>
      <c r="U1049">
        <v>4532</v>
      </c>
      <c r="V1049">
        <v>4025</v>
      </c>
      <c r="W1049">
        <v>4607</v>
      </c>
      <c r="X1049">
        <v>4035</v>
      </c>
      <c r="Y1049">
        <v>11</v>
      </c>
      <c r="Z1049">
        <v>35</v>
      </c>
      <c r="AA1049">
        <v>5</v>
      </c>
      <c r="AB1049">
        <v>0</v>
      </c>
      <c r="AC1049">
        <v>10</v>
      </c>
      <c r="AD1049">
        <v>139</v>
      </c>
    </row>
    <row r="1050" spans="1:30" ht="15" customHeight="1" x14ac:dyDescent="0.35">
      <c r="A1050" s="1">
        <v>42</v>
      </c>
      <c r="B1050" s="1" t="s">
        <v>1049</v>
      </c>
      <c r="C1050" s="2">
        <v>412296</v>
      </c>
      <c r="D1050" s="17">
        <v>3724</v>
      </c>
      <c r="E1050" s="18">
        <v>1778</v>
      </c>
      <c r="F1050">
        <v>710</v>
      </c>
      <c r="G1050">
        <v>592</v>
      </c>
      <c r="H1050">
        <v>219</v>
      </c>
      <c r="I1050">
        <v>170</v>
      </c>
      <c r="J1050">
        <v>63</v>
      </c>
      <c r="K1050">
        <v>11</v>
      </c>
      <c r="L1050">
        <v>0</v>
      </c>
      <c r="M1050">
        <v>2</v>
      </c>
      <c r="N1050">
        <v>3538</v>
      </c>
      <c r="O1050">
        <v>15</v>
      </c>
      <c r="P1050">
        <v>4</v>
      </c>
      <c r="Q1050">
        <f>VLOOKUP(C1050,[1]Parish_language_2022b!$1:$1048576,8,FALSE)</f>
        <v>14</v>
      </c>
      <c r="R1050">
        <f>VLOOKUP(C1050,[1]Parish_language_2022b!$1:$1048576,7,FALSE)</f>
        <v>36</v>
      </c>
      <c r="S1050">
        <f>VLOOKUP(C1050,[1]Parish_language_2022b!$1:$1048576,6,FALSE)</f>
        <v>3549</v>
      </c>
      <c r="T1050">
        <f>VLOOKUP(C1050,[1]Parish_language_2022b!$1:$1048576,8,FALSE)</f>
        <v>14</v>
      </c>
      <c r="U1050">
        <v>3633</v>
      </c>
      <c r="V1050">
        <v>3267</v>
      </c>
      <c r="W1050">
        <v>3652</v>
      </c>
      <c r="X1050">
        <v>3252</v>
      </c>
      <c r="Y1050">
        <v>23</v>
      </c>
      <c r="Z1050">
        <v>40</v>
      </c>
      <c r="AA1050">
        <v>5</v>
      </c>
      <c r="AB1050">
        <v>1</v>
      </c>
      <c r="AC1050">
        <v>3</v>
      </c>
      <c r="AD1050">
        <v>112</v>
      </c>
    </row>
    <row r="1051" spans="1:30" ht="15" customHeight="1" x14ac:dyDescent="0.35">
      <c r="A1051" s="1">
        <v>44</v>
      </c>
      <c r="B1051" s="1" t="s">
        <v>1050</v>
      </c>
      <c r="C1051" s="2">
        <v>442339</v>
      </c>
      <c r="D1051" s="17">
        <v>1840</v>
      </c>
      <c r="E1051" s="18">
        <v>883</v>
      </c>
      <c r="F1051">
        <v>340</v>
      </c>
      <c r="G1051">
        <v>311</v>
      </c>
      <c r="H1051">
        <v>108</v>
      </c>
      <c r="I1051">
        <v>85</v>
      </c>
      <c r="J1051">
        <v>27</v>
      </c>
      <c r="K1051">
        <v>10</v>
      </c>
      <c r="L1051">
        <v>3</v>
      </c>
      <c r="M1051">
        <v>0</v>
      </c>
      <c r="N1051">
        <v>1556</v>
      </c>
      <c r="O1051">
        <v>6</v>
      </c>
      <c r="P1051">
        <v>2</v>
      </c>
      <c r="Q1051">
        <f>VLOOKUP(C1051,[1]Parish_language_2022b!$1:$1048576,8,FALSE)</f>
        <v>632</v>
      </c>
      <c r="R1051">
        <f>VLOOKUP(C1051,[1]Parish_language_2022b!$1:$1048576,7,FALSE)</f>
        <v>538</v>
      </c>
      <c r="S1051">
        <f>VLOOKUP(C1051,[1]Parish_language_2022b!$1:$1048576,6,FALSE)</f>
        <v>632</v>
      </c>
      <c r="T1051">
        <f>VLOOKUP(C1051,[1]Parish_language_2022b!$1:$1048576,8,FALSE)</f>
        <v>632</v>
      </c>
      <c r="U1051">
        <v>1769</v>
      </c>
      <c r="V1051">
        <v>1490</v>
      </c>
      <c r="W1051">
        <v>1805</v>
      </c>
      <c r="X1051">
        <v>1501</v>
      </c>
      <c r="Y1051">
        <v>13</v>
      </c>
      <c r="Z1051">
        <v>7</v>
      </c>
      <c r="AA1051">
        <v>0</v>
      </c>
      <c r="AB1051">
        <v>0</v>
      </c>
      <c r="AC1051">
        <v>15</v>
      </c>
      <c r="AD1051">
        <v>67</v>
      </c>
    </row>
    <row r="1052" spans="1:30" ht="15" customHeight="1" x14ac:dyDescent="0.35">
      <c r="A1052" s="1">
        <v>44</v>
      </c>
      <c r="B1052" s="1" t="s">
        <v>1051</v>
      </c>
      <c r="C1052" s="2">
        <v>442340</v>
      </c>
      <c r="D1052" s="17">
        <v>851</v>
      </c>
      <c r="E1052" s="18">
        <v>412</v>
      </c>
      <c r="F1052">
        <v>164</v>
      </c>
      <c r="G1052">
        <v>153</v>
      </c>
      <c r="H1052">
        <v>42</v>
      </c>
      <c r="I1052">
        <v>48</v>
      </c>
      <c r="J1052">
        <v>13</v>
      </c>
      <c r="K1052">
        <v>2</v>
      </c>
      <c r="L1052">
        <v>0</v>
      </c>
      <c r="M1052">
        <v>0</v>
      </c>
      <c r="N1052">
        <v>739</v>
      </c>
      <c r="O1052">
        <v>5</v>
      </c>
      <c r="P1052">
        <v>0</v>
      </c>
      <c r="Q1052">
        <f>VLOOKUP(C1052,[1]Parish_language_2022b!$1:$1048576,8,FALSE)</f>
        <v>299</v>
      </c>
      <c r="R1052">
        <f>VLOOKUP(C1052,[1]Parish_language_2022b!$1:$1048576,7,FALSE)</f>
        <v>216</v>
      </c>
      <c r="S1052">
        <f>VLOOKUP(C1052,[1]Parish_language_2022b!$1:$1048576,6,FALSE)</f>
        <v>298</v>
      </c>
      <c r="T1052">
        <f>VLOOKUP(C1052,[1]Parish_language_2022b!$1:$1048576,8,FALSE)</f>
        <v>299</v>
      </c>
      <c r="U1052">
        <v>827</v>
      </c>
      <c r="V1052">
        <v>678</v>
      </c>
      <c r="W1052">
        <v>841</v>
      </c>
      <c r="X1052">
        <v>697</v>
      </c>
      <c r="Y1052">
        <v>8</v>
      </c>
      <c r="Z1052">
        <v>1</v>
      </c>
      <c r="AA1052">
        <v>0</v>
      </c>
      <c r="AB1052">
        <v>0</v>
      </c>
      <c r="AC1052">
        <v>2</v>
      </c>
      <c r="AD1052">
        <v>40</v>
      </c>
    </row>
    <row r="1053" spans="1:30" ht="15" customHeight="1" x14ac:dyDescent="0.35">
      <c r="A1053" s="1">
        <v>44</v>
      </c>
      <c r="B1053" s="1" t="s">
        <v>1052</v>
      </c>
      <c r="C1053" s="2">
        <v>442341</v>
      </c>
      <c r="D1053" s="17">
        <v>1157</v>
      </c>
      <c r="E1053" s="18">
        <v>562</v>
      </c>
      <c r="F1053">
        <v>221</v>
      </c>
      <c r="G1053">
        <v>199</v>
      </c>
      <c r="H1053">
        <v>71</v>
      </c>
      <c r="I1053">
        <v>44</v>
      </c>
      <c r="J1053">
        <v>20</v>
      </c>
      <c r="K1053">
        <v>5</v>
      </c>
      <c r="L1053">
        <v>0</v>
      </c>
      <c r="M1053">
        <v>1</v>
      </c>
      <c r="N1053">
        <v>965</v>
      </c>
      <c r="O1053">
        <v>5</v>
      </c>
      <c r="P1053">
        <v>1</v>
      </c>
      <c r="Q1053">
        <f>VLOOKUP(C1053,[1]Parish_language_2022b!$1:$1048576,8,FALSE)</f>
        <v>445</v>
      </c>
      <c r="R1053">
        <f>VLOOKUP(C1053,[1]Parish_language_2022b!$1:$1048576,7,FALSE)</f>
        <v>309</v>
      </c>
      <c r="S1053">
        <f>VLOOKUP(C1053,[1]Parish_language_2022b!$1:$1048576,6,FALSE)</f>
        <v>371</v>
      </c>
      <c r="T1053">
        <f>VLOOKUP(C1053,[1]Parish_language_2022b!$1:$1048576,8,FALSE)</f>
        <v>445</v>
      </c>
      <c r="U1053">
        <v>1101</v>
      </c>
      <c r="V1053">
        <v>882</v>
      </c>
      <c r="W1053">
        <v>1141</v>
      </c>
      <c r="X1053">
        <v>906</v>
      </c>
      <c r="Y1053">
        <v>3</v>
      </c>
      <c r="Z1053">
        <v>0</v>
      </c>
      <c r="AA1053">
        <v>0</v>
      </c>
      <c r="AB1053">
        <v>0</v>
      </c>
      <c r="AC1053">
        <v>2</v>
      </c>
      <c r="AD1053">
        <v>44</v>
      </c>
    </row>
    <row r="1054" spans="1:30" ht="15" customHeight="1" x14ac:dyDescent="0.35">
      <c r="A1054" s="1">
        <v>44</v>
      </c>
      <c r="B1054" s="1" t="s">
        <v>1053</v>
      </c>
      <c r="C1054" s="2">
        <v>442342</v>
      </c>
      <c r="D1054" s="17">
        <v>905</v>
      </c>
      <c r="E1054" s="18">
        <v>452</v>
      </c>
      <c r="F1054">
        <v>191</v>
      </c>
      <c r="G1054">
        <v>146</v>
      </c>
      <c r="H1054">
        <v>55</v>
      </c>
      <c r="I1054">
        <v>30</v>
      </c>
      <c r="J1054">
        <v>13</v>
      </c>
      <c r="K1054">
        <v>1</v>
      </c>
      <c r="L1054">
        <v>5</v>
      </c>
      <c r="M1054">
        <v>0</v>
      </c>
      <c r="N1054">
        <v>820</v>
      </c>
      <c r="O1054">
        <v>1</v>
      </c>
      <c r="P1054">
        <v>0</v>
      </c>
      <c r="Q1054">
        <f>VLOOKUP(C1054,[1]Parish_language_2022b!$1:$1048576,8,FALSE)</f>
        <v>189</v>
      </c>
      <c r="R1054">
        <f>VLOOKUP(C1054,[1]Parish_language_2022b!$1:$1048576,7,FALSE)</f>
        <v>247</v>
      </c>
      <c r="S1054">
        <f>VLOOKUP(C1054,[1]Parish_language_2022b!$1:$1048576,6,FALSE)</f>
        <v>444</v>
      </c>
      <c r="T1054">
        <f>VLOOKUP(C1054,[1]Parish_language_2022b!$1:$1048576,8,FALSE)</f>
        <v>189</v>
      </c>
      <c r="U1054">
        <v>862</v>
      </c>
      <c r="V1054">
        <v>668</v>
      </c>
      <c r="W1054">
        <v>895</v>
      </c>
      <c r="X1054">
        <v>689</v>
      </c>
      <c r="Y1054">
        <v>5</v>
      </c>
      <c r="Z1054">
        <v>1</v>
      </c>
      <c r="AA1054">
        <v>1</v>
      </c>
      <c r="AB1054">
        <v>1</v>
      </c>
      <c r="AC1054">
        <v>0</v>
      </c>
      <c r="AD1054">
        <v>39</v>
      </c>
    </row>
    <row r="1055" spans="1:30" ht="15" customHeight="1" x14ac:dyDescent="0.35">
      <c r="A1055" s="1">
        <v>44</v>
      </c>
      <c r="B1055" s="1" t="s">
        <v>1054</v>
      </c>
      <c r="C1055" s="2">
        <v>442343</v>
      </c>
      <c r="D1055" s="17">
        <v>1977</v>
      </c>
      <c r="E1055" s="18">
        <v>926</v>
      </c>
      <c r="F1055">
        <v>316</v>
      </c>
      <c r="G1055">
        <v>365</v>
      </c>
      <c r="H1055">
        <v>120</v>
      </c>
      <c r="I1055">
        <v>89</v>
      </c>
      <c r="J1055">
        <v>22</v>
      </c>
      <c r="K1055">
        <v>10</v>
      </c>
      <c r="L1055">
        <v>2</v>
      </c>
      <c r="M1055">
        <v>0</v>
      </c>
      <c r="N1055">
        <v>1840</v>
      </c>
      <c r="O1055">
        <v>2</v>
      </c>
      <c r="P1055">
        <v>2</v>
      </c>
      <c r="Q1055">
        <f>VLOOKUP(C1055,[1]Parish_language_2022b!$1:$1048576,8,FALSE)</f>
        <v>418</v>
      </c>
      <c r="R1055">
        <f>VLOOKUP(C1055,[1]Parish_language_2022b!$1:$1048576,7,FALSE)</f>
        <v>576</v>
      </c>
      <c r="S1055">
        <f>VLOOKUP(C1055,[1]Parish_language_2022b!$1:$1048576,6,FALSE)</f>
        <v>944</v>
      </c>
      <c r="T1055">
        <f>VLOOKUP(C1055,[1]Parish_language_2022b!$1:$1048576,8,FALSE)</f>
        <v>418</v>
      </c>
      <c r="U1055">
        <v>1919</v>
      </c>
      <c r="V1055">
        <v>1612</v>
      </c>
      <c r="W1055">
        <v>1960</v>
      </c>
      <c r="X1055">
        <v>1645</v>
      </c>
      <c r="Y1055">
        <v>13</v>
      </c>
      <c r="Z1055">
        <v>5</v>
      </c>
      <c r="AA1055">
        <v>4</v>
      </c>
      <c r="AB1055">
        <v>1</v>
      </c>
      <c r="AC1055">
        <v>1</v>
      </c>
      <c r="AD1055">
        <v>62</v>
      </c>
    </row>
    <row r="1056" spans="1:30" ht="15" customHeight="1" x14ac:dyDescent="0.35">
      <c r="A1056" s="1">
        <v>44</v>
      </c>
      <c r="B1056" s="1" t="s">
        <v>1055</v>
      </c>
      <c r="C1056" s="2">
        <v>442345</v>
      </c>
      <c r="D1056" s="17">
        <v>934</v>
      </c>
      <c r="E1056" s="18">
        <v>462</v>
      </c>
      <c r="F1056">
        <v>182</v>
      </c>
      <c r="G1056">
        <v>168</v>
      </c>
      <c r="H1056">
        <v>54</v>
      </c>
      <c r="I1056">
        <v>39</v>
      </c>
      <c r="J1056">
        <v>20</v>
      </c>
      <c r="K1056">
        <v>1</v>
      </c>
      <c r="L1056">
        <v>0</v>
      </c>
      <c r="M1056">
        <v>0</v>
      </c>
      <c r="N1056">
        <v>834</v>
      </c>
      <c r="O1056">
        <v>4</v>
      </c>
      <c r="P1056">
        <v>0</v>
      </c>
      <c r="Q1056">
        <f>VLOOKUP(C1056,[1]Parish_language_2022b!$1:$1048576,8,FALSE)</f>
        <v>215</v>
      </c>
      <c r="R1056">
        <f>VLOOKUP(C1056,[1]Parish_language_2022b!$1:$1048576,7,FALSE)</f>
        <v>298</v>
      </c>
      <c r="S1056">
        <f>VLOOKUP(C1056,[1]Parish_language_2022b!$1:$1048576,6,FALSE)</f>
        <v>410</v>
      </c>
      <c r="T1056">
        <f>VLOOKUP(C1056,[1]Parish_language_2022b!$1:$1048576,8,FALSE)</f>
        <v>215</v>
      </c>
      <c r="U1056">
        <v>903</v>
      </c>
      <c r="V1056">
        <v>752</v>
      </c>
      <c r="W1056">
        <v>921</v>
      </c>
      <c r="X1056">
        <v>757</v>
      </c>
      <c r="Y1056">
        <v>5</v>
      </c>
      <c r="Z1056">
        <v>2</v>
      </c>
      <c r="AA1056">
        <v>0</v>
      </c>
      <c r="AB1056">
        <v>1</v>
      </c>
      <c r="AC1056">
        <v>3</v>
      </c>
      <c r="AD1056">
        <v>38</v>
      </c>
    </row>
    <row r="1057" spans="1:30" ht="15" customHeight="1" x14ac:dyDescent="0.35">
      <c r="A1057" s="1">
        <v>44</v>
      </c>
      <c r="B1057" s="1" t="s">
        <v>1056</v>
      </c>
      <c r="C1057" s="2">
        <v>442344</v>
      </c>
      <c r="D1057" s="17">
        <v>209</v>
      </c>
      <c r="E1057" s="18">
        <v>117</v>
      </c>
      <c r="F1057">
        <v>50</v>
      </c>
      <c r="G1057">
        <v>45</v>
      </c>
      <c r="H1057">
        <v>13</v>
      </c>
      <c r="I1057">
        <v>6</v>
      </c>
      <c r="J1057">
        <v>0</v>
      </c>
      <c r="K1057">
        <v>2</v>
      </c>
      <c r="L1057">
        <v>0</v>
      </c>
      <c r="M1057">
        <v>0</v>
      </c>
      <c r="N1057">
        <v>201</v>
      </c>
      <c r="O1057">
        <v>0</v>
      </c>
      <c r="P1057">
        <v>1</v>
      </c>
      <c r="Q1057">
        <f>VLOOKUP(C1057,[1]Parish_language_2022b!$1:$1048576,8,FALSE)</f>
        <v>45</v>
      </c>
      <c r="R1057">
        <f>VLOOKUP(C1057,[1]Parish_language_2022b!$1:$1048576,7,FALSE)</f>
        <v>49</v>
      </c>
      <c r="S1057">
        <f>VLOOKUP(C1057,[1]Parish_language_2022b!$1:$1048576,6,FALSE)</f>
        <v>113</v>
      </c>
      <c r="T1057">
        <f>VLOOKUP(C1057,[1]Parish_language_2022b!$1:$1048576,8,FALSE)</f>
        <v>45</v>
      </c>
      <c r="U1057">
        <v>199</v>
      </c>
      <c r="V1057">
        <v>138</v>
      </c>
      <c r="W1057">
        <v>206</v>
      </c>
      <c r="X1057">
        <v>138</v>
      </c>
      <c r="Y1057">
        <v>0</v>
      </c>
      <c r="Z1057">
        <v>0</v>
      </c>
      <c r="AA1057">
        <v>0</v>
      </c>
      <c r="AB1057">
        <v>2</v>
      </c>
      <c r="AC1057">
        <v>1</v>
      </c>
      <c r="AD1057">
        <v>12</v>
      </c>
    </row>
    <row r="1058" spans="1:30" ht="15" customHeight="1" x14ac:dyDescent="0.35">
      <c r="A1058" s="1">
        <v>44</v>
      </c>
      <c r="B1058" s="1" t="s">
        <v>1057</v>
      </c>
      <c r="C1058" s="2">
        <v>442347</v>
      </c>
      <c r="D1058" s="17">
        <v>10095</v>
      </c>
      <c r="E1058" s="18">
        <v>4920</v>
      </c>
      <c r="F1058">
        <v>2118</v>
      </c>
      <c r="G1058">
        <v>1488</v>
      </c>
      <c r="H1058">
        <v>608</v>
      </c>
      <c r="I1058">
        <v>483</v>
      </c>
      <c r="J1058">
        <v>141</v>
      </c>
      <c r="K1058">
        <v>42</v>
      </c>
      <c r="L1058">
        <v>4</v>
      </c>
      <c r="M1058">
        <v>4</v>
      </c>
      <c r="N1058">
        <v>9331</v>
      </c>
      <c r="O1058">
        <v>40</v>
      </c>
      <c r="P1058">
        <v>4</v>
      </c>
      <c r="Q1058">
        <f>VLOOKUP(C1058,[1]Parish_language_2022b!$1:$1048576,8,FALSE)</f>
        <v>2087</v>
      </c>
      <c r="R1058">
        <f>VLOOKUP(C1058,[1]Parish_language_2022b!$1:$1048576,7,FALSE)</f>
        <v>2978</v>
      </c>
      <c r="S1058">
        <f>VLOOKUP(C1058,[1]Parish_language_2022b!$1:$1048576,6,FALSE)</f>
        <v>4792</v>
      </c>
      <c r="T1058">
        <f>VLOOKUP(C1058,[1]Parish_language_2022b!$1:$1048576,8,FALSE)</f>
        <v>2087</v>
      </c>
      <c r="U1058">
        <v>9694</v>
      </c>
      <c r="V1058">
        <v>8802</v>
      </c>
      <c r="W1058">
        <v>9880</v>
      </c>
      <c r="X1058">
        <v>8778</v>
      </c>
      <c r="Y1058">
        <v>54</v>
      </c>
      <c r="Z1058">
        <v>92</v>
      </c>
      <c r="AA1058">
        <v>16</v>
      </c>
      <c r="AB1058">
        <v>4</v>
      </c>
      <c r="AC1058">
        <v>41</v>
      </c>
      <c r="AD1058">
        <v>379</v>
      </c>
    </row>
    <row r="1059" spans="1:30" ht="15" customHeight="1" x14ac:dyDescent="0.35">
      <c r="A1059" s="1">
        <v>44</v>
      </c>
      <c r="B1059" s="1" t="s">
        <v>1058</v>
      </c>
      <c r="C1059" s="2">
        <v>442348</v>
      </c>
      <c r="D1059" s="17">
        <v>10095</v>
      </c>
      <c r="E1059" s="18">
        <v>4920</v>
      </c>
      <c r="F1059">
        <v>2118</v>
      </c>
      <c r="G1059">
        <v>1488</v>
      </c>
      <c r="H1059">
        <v>608</v>
      </c>
      <c r="I1059">
        <v>483</v>
      </c>
      <c r="J1059">
        <v>141</v>
      </c>
      <c r="K1059">
        <v>42</v>
      </c>
      <c r="L1059">
        <v>4</v>
      </c>
      <c r="M1059">
        <v>4</v>
      </c>
      <c r="N1059">
        <v>9331</v>
      </c>
      <c r="O1059">
        <v>40</v>
      </c>
      <c r="P1059">
        <v>4</v>
      </c>
      <c r="Q1059">
        <f>VLOOKUP(C1059,[1]Parish_language_2022b!$1:$1048576,8,FALSE)</f>
        <v>2087</v>
      </c>
      <c r="R1059">
        <f>VLOOKUP(C1059,[1]Parish_language_2022b!$1:$1048576,7,FALSE)</f>
        <v>2978</v>
      </c>
      <c r="S1059">
        <f>VLOOKUP(C1059,[1]Parish_language_2022b!$1:$1048576,6,FALSE)</f>
        <v>4792</v>
      </c>
      <c r="T1059">
        <f>VLOOKUP(C1059,[1]Parish_language_2022b!$1:$1048576,8,FALSE)</f>
        <v>2087</v>
      </c>
      <c r="U1059">
        <v>9694</v>
      </c>
      <c r="V1059">
        <v>8802</v>
      </c>
      <c r="W1059">
        <v>9880</v>
      </c>
      <c r="X1059">
        <v>8778</v>
      </c>
      <c r="Y1059">
        <v>54</v>
      </c>
      <c r="Z1059">
        <v>92</v>
      </c>
      <c r="AA1059">
        <v>16</v>
      </c>
      <c r="AB1059">
        <v>4</v>
      </c>
      <c r="AC1059">
        <v>41</v>
      </c>
      <c r="AD1059">
        <v>379</v>
      </c>
    </row>
    <row r="1060" spans="1:30" ht="15" customHeight="1" x14ac:dyDescent="0.35">
      <c r="A1060" s="1">
        <v>44</v>
      </c>
      <c r="B1060" s="1" t="s">
        <v>1059</v>
      </c>
      <c r="C1060" s="2">
        <v>442349</v>
      </c>
      <c r="D1060" s="17">
        <v>10095</v>
      </c>
      <c r="E1060" s="18">
        <v>4920</v>
      </c>
      <c r="F1060">
        <v>2118</v>
      </c>
      <c r="G1060">
        <v>1488</v>
      </c>
      <c r="H1060">
        <v>608</v>
      </c>
      <c r="I1060">
        <v>483</v>
      </c>
      <c r="J1060">
        <v>141</v>
      </c>
      <c r="K1060">
        <v>42</v>
      </c>
      <c r="L1060">
        <v>4</v>
      </c>
      <c r="M1060">
        <v>4</v>
      </c>
      <c r="N1060">
        <v>9331</v>
      </c>
      <c r="O1060">
        <v>40</v>
      </c>
      <c r="P1060">
        <v>4</v>
      </c>
      <c r="Q1060">
        <f>VLOOKUP(C1060,[1]Parish_language_2022b!$1:$1048576,8,FALSE)</f>
        <v>2087</v>
      </c>
      <c r="R1060">
        <f>VLOOKUP(C1060,[1]Parish_language_2022b!$1:$1048576,7,FALSE)</f>
        <v>2978</v>
      </c>
      <c r="S1060">
        <f>VLOOKUP(C1060,[1]Parish_language_2022b!$1:$1048576,6,FALSE)</f>
        <v>4792</v>
      </c>
      <c r="T1060">
        <f>VLOOKUP(C1060,[1]Parish_language_2022b!$1:$1048576,8,FALSE)</f>
        <v>2087</v>
      </c>
      <c r="U1060">
        <v>9694</v>
      </c>
      <c r="V1060">
        <v>8802</v>
      </c>
      <c r="W1060">
        <v>9880</v>
      </c>
      <c r="X1060">
        <v>8778</v>
      </c>
      <c r="Y1060">
        <v>54</v>
      </c>
      <c r="Z1060">
        <v>92</v>
      </c>
      <c r="AA1060">
        <v>16</v>
      </c>
      <c r="AB1060">
        <v>4</v>
      </c>
      <c r="AC1060">
        <v>41</v>
      </c>
      <c r="AD1060">
        <v>379</v>
      </c>
    </row>
    <row r="1061" spans="1:30" ht="15" customHeight="1" x14ac:dyDescent="0.35">
      <c r="A1061" s="1">
        <v>44</v>
      </c>
      <c r="B1061" s="1" t="s">
        <v>1060</v>
      </c>
      <c r="C1061" s="2">
        <v>442350</v>
      </c>
      <c r="D1061" s="17">
        <v>406</v>
      </c>
      <c r="E1061" s="18">
        <v>217</v>
      </c>
      <c r="F1061">
        <v>96</v>
      </c>
      <c r="G1061">
        <v>84</v>
      </c>
      <c r="H1061">
        <v>19</v>
      </c>
      <c r="I1061">
        <v>7</v>
      </c>
      <c r="J1061">
        <v>7</v>
      </c>
      <c r="K1061">
        <v>4</v>
      </c>
      <c r="L1061">
        <v>0</v>
      </c>
      <c r="M1061">
        <v>0</v>
      </c>
      <c r="N1061">
        <v>360</v>
      </c>
      <c r="O1061">
        <v>0</v>
      </c>
      <c r="P1061">
        <v>0</v>
      </c>
      <c r="Q1061">
        <f>VLOOKUP(C1061,[1]Parish_language_2022b!$1:$1048576,8,FALSE)</f>
        <v>96</v>
      </c>
      <c r="R1061">
        <f>VLOOKUP(C1061,[1]Parish_language_2022b!$1:$1048576,7,FALSE)</f>
        <v>97</v>
      </c>
      <c r="S1061">
        <f>VLOOKUP(C1061,[1]Parish_language_2022b!$1:$1048576,6,FALSE)</f>
        <v>210</v>
      </c>
      <c r="T1061">
        <f>VLOOKUP(C1061,[1]Parish_language_2022b!$1:$1048576,8,FALSE)</f>
        <v>96</v>
      </c>
      <c r="U1061">
        <v>385</v>
      </c>
      <c r="V1061">
        <v>248</v>
      </c>
      <c r="W1061">
        <v>394</v>
      </c>
      <c r="X1061">
        <v>236</v>
      </c>
      <c r="Y1061">
        <v>11</v>
      </c>
      <c r="Z1061">
        <v>4</v>
      </c>
      <c r="AA1061">
        <v>0</v>
      </c>
      <c r="AB1061">
        <v>1</v>
      </c>
      <c r="AC1061">
        <v>0</v>
      </c>
      <c r="AD1061">
        <v>27</v>
      </c>
    </row>
  </sheetData>
  <mergeCells count="11">
    <mergeCell ref="AD1:AD2"/>
    <mergeCell ref="N1:P1"/>
    <mergeCell ref="U1:V1"/>
    <mergeCell ref="W1:AC1"/>
    <mergeCell ref="A1:A2"/>
    <mergeCell ref="B1:B2"/>
    <mergeCell ref="C1:C2"/>
    <mergeCell ref="D1:E1"/>
    <mergeCell ref="F1:M1"/>
    <mergeCell ref="T1:T2"/>
    <mergeCell ref="Q1:S1"/>
  </mergeCells>
  <conditionalFormatting sqref="Q1 Q2:S1048576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8D628-2BE4-4C54-B145-1933D0F593EA}">
  <dimension ref="A1:AD1061"/>
  <sheetViews>
    <sheetView topLeftCell="F1" workbookViewId="0">
      <selection activeCell="S8" sqref="S8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6" width="11.26953125" customWidth="1"/>
    <col min="17" max="17" width="10.08984375" customWidth="1"/>
    <col min="18" max="18" width="8.7265625" customWidth="1"/>
    <col min="19" max="19" width="9.81640625" customWidth="1"/>
    <col min="20" max="20" width="11" customWidth="1"/>
    <col min="21" max="21" width="9.179687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2.7265625" customWidth="1"/>
  </cols>
  <sheetData>
    <row r="1" spans="1:30" ht="15.75" customHeight="1" x14ac:dyDescent="0.35">
      <c r="A1" s="46" t="s">
        <v>0</v>
      </c>
      <c r="B1" s="46" t="s">
        <v>1</v>
      </c>
      <c r="C1" s="48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50" t="s">
        <v>1091</v>
      </c>
    </row>
    <row r="2" spans="1:30" ht="57.75" customHeight="1" x14ac:dyDescent="0.35">
      <c r="A2" s="47"/>
      <c r="B2" s="47"/>
      <c r="C2" s="49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3" t="s">
        <v>1094</v>
      </c>
      <c r="R2" s="43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1080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50"/>
    </row>
    <row r="3" spans="1:30" ht="15" customHeight="1" x14ac:dyDescent="0.35">
      <c r="A3" s="1">
        <v>1</v>
      </c>
      <c r="B3" s="1" t="s">
        <v>3</v>
      </c>
      <c r="C3" s="2">
        <v>10131</v>
      </c>
      <c r="D3" s="16">
        <v>6324</v>
      </c>
      <c r="E3" s="18">
        <v>2760</v>
      </c>
      <c r="F3" s="21">
        <v>0.3253623188405797</v>
      </c>
      <c r="G3" s="21">
        <v>0.32500000000000001</v>
      </c>
      <c r="H3" s="21">
        <v>0.16630434782608697</v>
      </c>
      <c r="I3" s="21">
        <v>0.14782608695652175</v>
      </c>
      <c r="J3" s="21">
        <v>3.2608695652173912E-2</v>
      </c>
      <c r="K3" s="21">
        <v>6.8840579710144926E-3</v>
      </c>
      <c r="L3" s="21">
        <v>3.2608695652173911E-3</v>
      </c>
      <c r="M3" s="21">
        <v>7.246376811594203E-4</v>
      </c>
      <c r="N3" s="21">
        <v>0.91223908918406071</v>
      </c>
      <c r="O3" s="21">
        <v>6.4832384566729916E-3</v>
      </c>
      <c r="P3" s="21">
        <v>9.4876660341555979E-4</v>
      </c>
      <c r="Q3" s="21">
        <f>'All CofS; Numbers'!Q3/'All CofS; Numbers'!D3</f>
        <v>2.8462998102466793E-3</v>
      </c>
      <c r="R3" s="21">
        <f>'All CofS; Numbers'!R3/'All CofS; Numbers'!D3</f>
        <v>7.1157495256166979E-3</v>
      </c>
      <c r="S3" s="21">
        <f>'All CofS; Numbers'!S3/'All CofS; Numbers'!D3</f>
        <v>0.95034788108791901</v>
      </c>
      <c r="T3" s="21">
        <f>'All CofS; Numbers'!T3/'All CofS; Numbers'!D3</f>
        <v>2.8462998102466793E-3</v>
      </c>
      <c r="U3" s="21">
        <v>0.90923466160657807</v>
      </c>
      <c r="V3" s="21">
        <v>0.80550284629981028</v>
      </c>
      <c r="W3" s="21">
        <v>0.94212523719165087</v>
      </c>
      <c r="X3" s="21">
        <v>0.79079696394686905</v>
      </c>
      <c r="Y3" s="21">
        <v>1.3282732447817837E-2</v>
      </c>
      <c r="Z3" s="21">
        <v>3.241619228336496E-2</v>
      </c>
      <c r="AA3" s="21">
        <v>4.7438330170777986E-3</v>
      </c>
      <c r="AB3" s="21">
        <v>2.5300442757748261E-3</v>
      </c>
      <c r="AC3" s="21">
        <v>6.0088551549652121E-3</v>
      </c>
      <c r="AD3" s="21">
        <v>2.9569892473118281E-2</v>
      </c>
    </row>
    <row r="4" spans="1:30" ht="15" customHeight="1" x14ac:dyDescent="0.35">
      <c r="A4" s="1">
        <v>1</v>
      </c>
      <c r="B4" s="1" t="s">
        <v>4</v>
      </c>
      <c r="C4" s="2">
        <v>20135</v>
      </c>
      <c r="D4" s="17">
        <v>12590</v>
      </c>
      <c r="E4" s="18">
        <v>5476</v>
      </c>
      <c r="F4" s="21">
        <v>0.31720233747260773</v>
      </c>
      <c r="G4" s="21">
        <v>0.32231555880204527</v>
      </c>
      <c r="H4" s="21">
        <v>0.17403214024835648</v>
      </c>
      <c r="I4" s="21">
        <v>0.13842220598977356</v>
      </c>
      <c r="J4" s="21">
        <v>3.2870708546384221E-2</v>
      </c>
      <c r="K4" s="21">
        <v>1.2235208181154127E-2</v>
      </c>
      <c r="L4" s="21">
        <v>1.4609203798392988E-3</v>
      </c>
      <c r="M4" s="21">
        <v>1.095690284879474E-3</v>
      </c>
      <c r="N4" s="21">
        <v>0.92819698173153298</v>
      </c>
      <c r="O4" s="21">
        <v>7.6250992851469423E-3</v>
      </c>
      <c r="P4" s="21">
        <v>6.3542494042891182E-4</v>
      </c>
      <c r="Q4" s="21">
        <f>'All CofS; Numbers'!Q4/'All CofS; Numbers'!D4</f>
        <v>2.9388403494837174E-3</v>
      </c>
      <c r="R4" s="21">
        <f>'All CofS; Numbers'!R4/'All CofS; Numbers'!D4</f>
        <v>8.8959491660047657E-3</v>
      </c>
      <c r="S4" s="21">
        <f>'All CofS; Numbers'!S4/'All CofS; Numbers'!D4</f>
        <v>0.95456711675933281</v>
      </c>
      <c r="T4" s="21">
        <f>'All CofS; Numbers'!T4/'All CofS; Numbers'!D4</f>
        <v>2.9388403494837174E-3</v>
      </c>
      <c r="U4" s="21">
        <v>0.93415409054805398</v>
      </c>
      <c r="V4" s="21">
        <v>0.87235901509134228</v>
      </c>
      <c r="W4" s="21">
        <v>0.96338363780778391</v>
      </c>
      <c r="X4" s="21">
        <v>0.85091342335186659</v>
      </c>
      <c r="Y4" s="21">
        <v>9.3725178713264488E-3</v>
      </c>
      <c r="Z4" s="21">
        <v>1.3105639396346307E-2</v>
      </c>
      <c r="AA4" s="21">
        <v>9.5313741064336783E-3</v>
      </c>
      <c r="AB4" s="21">
        <v>7.9428117553613975E-4</v>
      </c>
      <c r="AC4" s="21">
        <v>2.5416997617156473E-3</v>
      </c>
      <c r="AD4" s="21">
        <v>2.9467831612390787E-2</v>
      </c>
    </row>
    <row r="5" spans="1:30" ht="15" customHeight="1" x14ac:dyDescent="0.35">
      <c r="A5" s="1">
        <v>1</v>
      </c>
      <c r="B5" s="1" t="s">
        <v>5</v>
      </c>
      <c r="C5" s="2">
        <v>20136</v>
      </c>
      <c r="D5" s="17">
        <v>1133</v>
      </c>
      <c r="E5" s="18">
        <v>463</v>
      </c>
      <c r="F5" s="21">
        <v>0.25485961123110151</v>
      </c>
      <c r="G5" s="21">
        <v>0.367170626349892</v>
      </c>
      <c r="H5" s="21">
        <v>0.17062634989200864</v>
      </c>
      <c r="I5" s="21">
        <v>0.13174946004319654</v>
      </c>
      <c r="J5" s="21">
        <v>5.183585313174946E-2</v>
      </c>
      <c r="K5" s="21">
        <v>1.511879049676026E-2</v>
      </c>
      <c r="L5" s="21">
        <v>2.1598272138228943E-3</v>
      </c>
      <c r="M5" s="21">
        <v>0</v>
      </c>
      <c r="N5" s="21">
        <v>0.94880847308031779</v>
      </c>
      <c r="O5" s="21">
        <v>5.2956751985878204E-3</v>
      </c>
      <c r="P5" s="21">
        <v>1.76522506619594E-3</v>
      </c>
      <c r="Q5" s="21">
        <f>'All CofS; Numbers'!Q5/'All CofS; Numbers'!D5</f>
        <v>1.76522506619594E-3</v>
      </c>
      <c r="R5" s="21">
        <f>'All CofS; Numbers'!R5/'All CofS; Numbers'!D5</f>
        <v>8.8261253309796991E-3</v>
      </c>
      <c r="S5" s="21">
        <f>'All CofS; Numbers'!S5/'All CofS; Numbers'!D5</f>
        <v>0.95410414827890555</v>
      </c>
      <c r="T5" s="21">
        <f>'All CofS; Numbers'!T5/'All CofS; Numbers'!D5</f>
        <v>1.76522506619594E-3</v>
      </c>
      <c r="U5" s="21">
        <v>0.94969108561341575</v>
      </c>
      <c r="V5" s="21">
        <v>0.86760812003530452</v>
      </c>
      <c r="W5" s="21">
        <v>0.97175639894086496</v>
      </c>
      <c r="X5" s="21">
        <v>0.86672550750220656</v>
      </c>
      <c r="Y5" s="21">
        <v>1.323918799646955E-2</v>
      </c>
      <c r="Z5" s="21">
        <v>2.6478375992939102E-3</v>
      </c>
      <c r="AA5" s="21">
        <v>0</v>
      </c>
      <c r="AB5" s="21">
        <v>1.76522506619594E-3</v>
      </c>
      <c r="AC5" s="21">
        <v>0</v>
      </c>
      <c r="AD5" s="21">
        <v>2.5595763459841131E-2</v>
      </c>
    </row>
    <row r="6" spans="1:30" ht="15" customHeight="1" x14ac:dyDescent="0.35">
      <c r="A6" s="1">
        <v>1</v>
      </c>
      <c r="B6" s="1" t="s">
        <v>6</v>
      </c>
      <c r="C6" s="2">
        <v>10002</v>
      </c>
      <c r="D6" s="17">
        <v>6651</v>
      </c>
      <c r="E6" s="18">
        <v>2747</v>
      </c>
      <c r="F6" s="21">
        <v>0.2482708409173644</v>
      </c>
      <c r="G6" s="21">
        <v>0.37131416090280306</v>
      </c>
      <c r="H6" s="21">
        <v>0.14561339643247179</v>
      </c>
      <c r="I6" s="21">
        <v>0.17437204222788497</v>
      </c>
      <c r="J6" s="21">
        <v>4.4776119402985072E-2</v>
      </c>
      <c r="K6" s="21">
        <v>5.8245358572988713E-3</v>
      </c>
      <c r="L6" s="21">
        <v>1.0921004732435385E-3</v>
      </c>
      <c r="M6" s="21">
        <v>3.6403349108117945E-4</v>
      </c>
      <c r="N6" s="21">
        <v>0.9357991279506841</v>
      </c>
      <c r="O6" s="21">
        <v>6.0141332130506688E-3</v>
      </c>
      <c r="P6" s="21">
        <v>4.5105999097880018E-4</v>
      </c>
      <c r="Q6" s="21">
        <f>'All CofS; Numbers'!Q6/'All CofS; Numbers'!D6</f>
        <v>4.8113065704405355E-3</v>
      </c>
      <c r="R6" s="21">
        <f>'All CofS; Numbers'!R6/'All CofS; Numbers'!D6</f>
        <v>8.7204931589234709E-3</v>
      </c>
      <c r="S6" s="21">
        <f>'All CofS; Numbers'!S6/'All CofS; Numbers'!D6</f>
        <v>0.96030672079386559</v>
      </c>
      <c r="T6" s="21">
        <f>'All CofS; Numbers'!T6/'All CofS; Numbers'!D6</f>
        <v>4.8113065704405355E-3</v>
      </c>
      <c r="U6" s="21">
        <v>0.90347316193053673</v>
      </c>
      <c r="V6" s="21">
        <v>0.76003608479927831</v>
      </c>
      <c r="W6" s="21">
        <v>0.94256502781536611</v>
      </c>
      <c r="X6" s="21">
        <v>0.736731318598707</v>
      </c>
      <c r="Y6" s="21">
        <v>1.1727559765448805E-2</v>
      </c>
      <c r="Z6" s="21">
        <v>3.4130205984062544E-2</v>
      </c>
      <c r="AA6" s="21">
        <v>7.968726507292136E-3</v>
      </c>
      <c r="AB6" s="21">
        <v>1.2028266426101339E-3</v>
      </c>
      <c r="AC6" s="21">
        <v>5.2623665614193356E-3</v>
      </c>
      <c r="AD6" s="21">
        <v>2.4507592843181478E-2</v>
      </c>
    </row>
    <row r="7" spans="1:30" ht="15" customHeight="1" x14ac:dyDescent="0.35">
      <c r="A7" s="1">
        <v>1</v>
      </c>
      <c r="B7" s="1" t="s">
        <v>7</v>
      </c>
      <c r="C7" s="2">
        <v>10126</v>
      </c>
      <c r="D7" s="17">
        <v>18204</v>
      </c>
      <c r="E7" s="18">
        <v>8128</v>
      </c>
      <c r="F7" s="21">
        <v>0.34190452755905509</v>
      </c>
      <c r="G7" s="21">
        <v>0.31926673228346458</v>
      </c>
      <c r="H7" s="21">
        <v>0.15797244094488189</v>
      </c>
      <c r="I7" s="21">
        <v>0.13644192913385828</v>
      </c>
      <c r="J7" s="21">
        <v>3.5556102362204724E-2</v>
      </c>
      <c r="K7" s="21">
        <v>6.2746062992125986E-3</v>
      </c>
      <c r="L7" s="21">
        <v>1.8454724409448819E-3</v>
      </c>
      <c r="M7" s="21">
        <v>3.6909448818897637E-4</v>
      </c>
      <c r="N7" s="21">
        <v>0.91551307404965943</v>
      </c>
      <c r="O7" s="21">
        <v>8.9540760272467587E-3</v>
      </c>
      <c r="P7" s="21">
        <v>1.043726653482751E-3</v>
      </c>
      <c r="Q7" s="21">
        <f>'All CofS; Numbers'!Q7/'All CofS; Numbers'!D7</f>
        <v>3.6255767963085037E-3</v>
      </c>
      <c r="R7" s="21">
        <f>'All CofS; Numbers'!R7/'All CofS; Numbers'!D7</f>
        <v>8.7343441001977596E-3</v>
      </c>
      <c r="S7" s="21">
        <f>'All CofS; Numbers'!S7/'All CofS; Numbers'!D7</f>
        <v>0.95934959349593496</v>
      </c>
      <c r="T7" s="21">
        <f>'All CofS; Numbers'!T7/'All CofS; Numbers'!D7</f>
        <v>3.6255767963085037E-3</v>
      </c>
      <c r="U7" s="21">
        <v>0.90710832784003514</v>
      </c>
      <c r="V7" s="21">
        <v>0.8359701164579213</v>
      </c>
      <c r="W7" s="21">
        <v>0.958031201933641</v>
      </c>
      <c r="X7" s="21">
        <v>0.82097341243682709</v>
      </c>
      <c r="Y7" s="21">
        <v>1.005273566249176E-2</v>
      </c>
      <c r="Z7" s="21">
        <v>2.1259063941990772E-2</v>
      </c>
      <c r="AA7" s="21">
        <v>6.1524939573720065E-3</v>
      </c>
      <c r="AB7" s="21">
        <v>7.1412876290925071E-4</v>
      </c>
      <c r="AC7" s="21">
        <v>3.6255767963085037E-3</v>
      </c>
      <c r="AD7" s="21">
        <v>3.0158206987475279E-2</v>
      </c>
    </row>
    <row r="8" spans="1:30" ht="15" customHeight="1" x14ac:dyDescent="0.35">
      <c r="A8" s="1">
        <v>1</v>
      </c>
      <c r="B8" s="1" t="s">
        <v>8</v>
      </c>
      <c r="C8" s="2">
        <v>20137</v>
      </c>
      <c r="D8" s="17">
        <v>4231</v>
      </c>
      <c r="E8" s="18">
        <v>1982</v>
      </c>
      <c r="F8" s="21">
        <v>0.36427850655903127</v>
      </c>
      <c r="G8" s="21">
        <v>0.32744702320887992</v>
      </c>
      <c r="H8" s="21">
        <v>0.15691220988900101</v>
      </c>
      <c r="I8" s="21">
        <v>0.11200807265388496</v>
      </c>
      <c r="J8" s="21">
        <v>3.0776992936427851E-2</v>
      </c>
      <c r="K8" s="21">
        <v>7.0635721493440967E-3</v>
      </c>
      <c r="L8" s="21">
        <v>1.5136226034308778E-3</v>
      </c>
      <c r="M8" s="21">
        <v>0</v>
      </c>
      <c r="N8" s="21">
        <v>0.88749704561569365</v>
      </c>
      <c r="O8" s="21">
        <v>1.3944693925785866E-2</v>
      </c>
      <c r="P8" s="21">
        <v>1.8908059560387616E-3</v>
      </c>
      <c r="Q8" s="21">
        <f>'All CofS; Numbers'!Q8/'All CofS; Numbers'!D8</f>
        <v>2.363507445048452E-3</v>
      </c>
      <c r="R8" s="21">
        <f>'All CofS; Numbers'!R8/'All CofS; Numbers'!D8</f>
        <v>1.4417395414795557E-2</v>
      </c>
      <c r="S8" s="21">
        <f>'All CofS; Numbers'!S8/'All CofS; Numbers'!D8</f>
        <v>0.94516662727487588</v>
      </c>
      <c r="T8" s="21">
        <f>'All CofS; Numbers'!T8/'All CofS; Numbers'!D8</f>
        <v>2.363507445048452E-3</v>
      </c>
      <c r="U8" s="21">
        <v>0.87780666509099503</v>
      </c>
      <c r="V8" s="21">
        <v>0.81753722524225947</v>
      </c>
      <c r="W8" s="21">
        <v>0.95367525407705034</v>
      </c>
      <c r="X8" s="21">
        <v>0.79910186717088161</v>
      </c>
      <c r="Y8" s="21">
        <v>1.4890096903805246E-2</v>
      </c>
      <c r="Z8" s="21">
        <v>1.8435358071377923E-2</v>
      </c>
      <c r="AA8" s="21">
        <v>8.2722760576695812E-3</v>
      </c>
      <c r="AB8" s="21">
        <v>1.8908059560387616E-3</v>
      </c>
      <c r="AC8" s="21">
        <v>4.2543134010872138E-3</v>
      </c>
      <c r="AD8" s="21">
        <v>3.2143701252658946E-2</v>
      </c>
    </row>
    <row r="9" spans="1:30" ht="15" customHeight="1" x14ac:dyDescent="0.35">
      <c r="A9" s="1">
        <v>1</v>
      </c>
      <c r="B9" s="1" t="s">
        <v>9</v>
      </c>
      <c r="C9" s="2">
        <v>20142</v>
      </c>
      <c r="D9" s="17">
        <v>2215</v>
      </c>
      <c r="E9" s="18">
        <v>969</v>
      </c>
      <c r="F9" s="21">
        <v>0.29514963880288958</v>
      </c>
      <c r="G9" s="21">
        <v>0.38080495356037153</v>
      </c>
      <c r="H9" s="21">
        <v>0.16821465428276575</v>
      </c>
      <c r="I9" s="21">
        <v>0.10629514963880289</v>
      </c>
      <c r="J9" s="21">
        <v>4.6439628482972138E-2</v>
      </c>
      <c r="K9" s="21">
        <v>1.0319917440660475E-2</v>
      </c>
      <c r="L9" s="21">
        <v>2.0639834881320948E-3</v>
      </c>
      <c r="M9" s="21">
        <v>0</v>
      </c>
      <c r="N9" s="21">
        <v>0.93679458239277658</v>
      </c>
      <c r="O9" s="21">
        <v>8.1264108352144468E-3</v>
      </c>
      <c r="P9" s="21">
        <v>9.0293453724604961E-4</v>
      </c>
      <c r="Q9" s="21">
        <f>'All CofS; Numbers'!Q9/'All CofS; Numbers'!D9</f>
        <v>4.5146726862302479E-3</v>
      </c>
      <c r="R9" s="21">
        <f>'All CofS; Numbers'!R9/'All CofS; Numbers'!D9</f>
        <v>1.218961625282167E-2</v>
      </c>
      <c r="S9" s="21">
        <f>'All CofS; Numbers'!S9/'All CofS; Numbers'!D9</f>
        <v>0.95124153498871333</v>
      </c>
      <c r="T9" s="21">
        <f>'All CofS; Numbers'!T9/'All CofS; Numbers'!D9</f>
        <v>4.5146726862302479E-3</v>
      </c>
      <c r="U9" s="21">
        <v>0.94311512415349885</v>
      </c>
      <c r="V9" s="21">
        <v>0.88442437923250561</v>
      </c>
      <c r="W9" s="21">
        <v>0.98555304740406324</v>
      </c>
      <c r="X9" s="21">
        <v>0.88442437923250561</v>
      </c>
      <c r="Y9" s="21">
        <v>4.0632054176072234E-3</v>
      </c>
      <c r="Z9" s="21">
        <v>4.9661399548532733E-3</v>
      </c>
      <c r="AA9" s="21">
        <v>3.1602708803611739E-3</v>
      </c>
      <c r="AB9" s="21">
        <v>4.514672686230248E-4</v>
      </c>
      <c r="AC9" s="21">
        <v>4.514672686230248E-4</v>
      </c>
      <c r="AD9" s="21">
        <v>3.4762979683972912E-2</v>
      </c>
    </row>
    <row r="10" spans="1:30" ht="15" customHeight="1" x14ac:dyDescent="0.35">
      <c r="A10" s="1">
        <v>1</v>
      </c>
      <c r="B10" s="1" t="s">
        <v>10</v>
      </c>
      <c r="C10" s="2">
        <v>20143</v>
      </c>
      <c r="D10" s="17">
        <v>7828</v>
      </c>
      <c r="E10" s="18">
        <v>3533</v>
      </c>
      <c r="F10" s="21">
        <v>0.34418341352957826</v>
      </c>
      <c r="G10" s="21">
        <v>0.33625813756014716</v>
      </c>
      <c r="H10" s="21">
        <v>0.16473252193603169</v>
      </c>
      <c r="I10" s="21">
        <v>0.11972827625247665</v>
      </c>
      <c r="J10" s="21">
        <v>3.424851401075573E-2</v>
      </c>
      <c r="K10" s="21">
        <v>7.0761392584206056E-3</v>
      </c>
      <c r="L10" s="21">
        <v>1.1321822813472968E-3</v>
      </c>
      <c r="M10" s="21">
        <v>2.8304557033682421E-4</v>
      </c>
      <c r="N10" s="21">
        <v>0.91172713336739908</v>
      </c>
      <c r="O10" s="21">
        <v>1.060296371997956E-2</v>
      </c>
      <c r="P10" s="21">
        <v>1.9161982626469086E-3</v>
      </c>
      <c r="Q10" s="21">
        <f>'All CofS; Numbers'!Q10/'All CofS; Numbers'!D10</f>
        <v>4.9821154828819623E-3</v>
      </c>
      <c r="R10" s="21">
        <f>'All CofS; Numbers'!R10/'All CofS; Numbers'!D10</f>
        <v>7.0260602963719979E-3</v>
      </c>
      <c r="S10" s="21">
        <f>'All CofS; Numbers'!S10/'All CofS; Numbers'!D10</f>
        <v>0.96193152784874814</v>
      </c>
      <c r="T10" s="21">
        <f>'All CofS; Numbers'!T10/'All CofS; Numbers'!D10</f>
        <v>4.9821154828819623E-3</v>
      </c>
      <c r="U10" s="21">
        <v>0.89384261624936123</v>
      </c>
      <c r="V10" s="21">
        <v>0.82077158916709247</v>
      </c>
      <c r="W10" s="21">
        <v>0.92539601430761365</v>
      </c>
      <c r="X10" s="21">
        <v>0.79151762902401634</v>
      </c>
      <c r="Y10" s="21">
        <v>9.1977516607051613E-3</v>
      </c>
      <c r="Z10" s="21">
        <v>4.5222278998467043E-2</v>
      </c>
      <c r="AA10" s="21">
        <v>1.3030148185998978E-2</v>
      </c>
      <c r="AB10" s="21">
        <v>1.021972406745018E-3</v>
      </c>
      <c r="AC10" s="21">
        <v>5.493101686254471E-3</v>
      </c>
      <c r="AD10" s="21">
        <v>3.2575370464997443E-2</v>
      </c>
    </row>
    <row r="11" spans="1:30" ht="15" customHeight="1" x14ac:dyDescent="0.35">
      <c r="A11" s="1">
        <v>1</v>
      </c>
      <c r="B11" s="1" t="s">
        <v>11</v>
      </c>
      <c r="C11" s="2">
        <v>10003</v>
      </c>
      <c r="D11" s="17">
        <v>8116</v>
      </c>
      <c r="E11" s="18">
        <v>2785</v>
      </c>
      <c r="F11" s="21">
        <v>0.26499102333931779</v>
      </c>
      <c r="G11" s="21">
        <v>0.34614003590664272</v>
      </c>
      <c r="H11" s="21">
        <v>0.16337522441651706</v>
      </c>
      <c r="I11" s="21">
        <v>0.16983842010771993</v>
      </c>
      <c r="J11" s="21">
        <v>4.0215439856373429E-2</v>
      </c>
      <c r="K11" s="21">
        <v>4.66786355475763E-3</v>
      </c>
      <c r="L11" s="21">
        <v>3.590664272890485E-4</v>
      </c>
      <c r="M11" s="21">
        <v>3.590664272890485E-4</v>
      </c>
      <c r="N11" s="21">
        <v>0.88442582552981763</v>
      </c>
      <c r="O11" s="21">
        <v>4.1892557910300637E-3</v>
      </c>
      <c r="P11" s="21">
        <v>2.2178413011335633E-3</v>
      </c>
      <c r="Q11" s="21">
        <f>'All CofS; Numbers'!Q11/'All CofS; Numbers'!D11</f>
        <v>3.8196155741744703E-3</v>
      </c>
      <c r="R11" s="21">
        <f>'All CofS; Numbers'!R11/'All CofS; Numbers'!D11</f>
        <v>7.8856579595860034E-3</v>
      </c>
      <c r="S11" s="21">
        <f>'All CofS; Numbers'!S11/'All CofS; Numbers'!D11</f>
        <v>0.96241991128634796</v>
      </c>
      <c r="T11" s="21">
        <f>'All CofS; Numbers'!T11/'All CofS; Numbers'!D11</f>
        <v>3.8196155741744703E-3</v>
      </c>
      <c r="U11" s="21">
        <v>0.81776737309019221</v>
      </c>
      <c r="V11" s="21">
        <v>0.70157713159191715</v>
      </c>
      <c r="W11" s="21">
        <v>0.84746180384425829</v>
      </c>
      <c r="X11" s="21">
        <v>0.68260226712666339</v>
      </c>
      <c r="Y11" s="21">
        <v>1.8851651059635287E-2</v>
      </c>
      <c r="Z11" s="21">
        <v>9.9802858551010357E-2</v>
      </c>
      <c r="AA11" s="21">
        <v>1.232134056185313E-2</v>
      </c>
      <c r="AB11" s="21">
        <v>1.3553474618038443E-3</v>
      </c>
      <c r="AC11" s="21">
        <v>1.9344504682109413E-2</v>
      </c>
      <c r="AD11" s="21">
        <v>2.3040906850665354E-2</v>
      </c>
    </row>
    <row r="12" spans="1:30" ht="15" customHeight="1" x14ac:dyDescent="0.35">
      <c r="A12" s="1">
        <v>1</v>
      </c>
      <c r="B12" s="1" t="s">
        <v>12</v>
      </c>
      <c r="C12" s="2">
        <v>10123</v>
      </c>
      <c r="D12" s="17">
        <v>10443</v>
      </c>
      <c r="E12" s="18">
        <v>4547</v>
      </c>
      <c r="F12" s="21">
        <v>0.27864526061139211</v>
      </c>
      <c r="G12" s="21">
        <v>0.36837475258412139</v>
      </c>
      <c r="H12" s="21">
        <v>0.16120519023531998</v>
      </c>
      <c r="I12" s="21">
        <v>0.14471079832856829</v>
      </c>
      <c r="J12" s="21">
        <v>3.5407961293160324E-2</v>
      </c>
      <c r="K12" s="21">
        <v>5.7180558610072573E-3</v>
      </c>
      <c r="L12" s="21">
        <v>6.5977567627006819E-4</v>
      </c>
      <c r="M12" s="21">
        <v>6.5977567627006819E-4</v>
      </c>
      <c r="N12" s="21">
        <v>0.93201187398257201</v>
      </c>
      <c r="O12" s="21">
        <v>5.8412333620607108E-3</v>
      </c>
      <c r="P12" s="21">
        <v>2.8727377190462512E-4</v>
      </c>
      <c r="Q12" s="21">
        <f>'All CofS; Numbers'!Q12/'All CofS; Numbers'!D12</f>
        <v>3.2557694149190847E-3</v>
      </c>
      <c r="R12" s="21">
        <f>'All CofS; Numbers'!R12/'All CofS; Numbers'!D12</f>
        <v>8.5224552331705453E-3</v>
      </c>
      <c r="S12" s="21">
        <f>'All CofS; Numbers'!S12/'All CofS; Numbers'!D12</f>
        <v>0.95508953365891025</v>
      </c>
      <c r="T12" s="21">
        <f>'All CofS; Numbers'!T12/'All CofS; Numbers'!D12</f>
        <v>3.2557694149190847E-3</v>
      </c>
      <c r="U12" s="21">
        <v>0.90931724600210673</v>
      </c>
      <c r="V12" s="21">
        <v>0.78234223882026233</v>
      </c>
      <c r="W12" s="21">
        <v>0.9596859140093843</v>
      </c>
      <c r="X12" s="21">
        <v>0.77113856171598205</v>
      </c>
      <c r="Y12" s="21">
        <v>1.3693383127453797E-2</v>
      </c>
      <c r="Z12" s="21">
        <v>1.4363688595231256E-2</v>
      </c>
      <c r="AA12" s="21">
        <v>4.9794120463468351E-3</v>
      </c>
      <c r="AB12" s="21">
        <v>1.8194005553959589E-3</v>
      </c>
      <c r="AC12" s="21">
        <v>5.0751699703150436E-3</v>
      </c>
      <c r="AD12" s="21">
        <v>3.2078904529349805E-2</v>
      </c>
    </row>
    <row r="13" spans="1:30" ht="15" customHeight="1" x14ac:dyDescent="0.35">
      <c r="A13" s="1">
        <v>1</v>
      </c>
      <c r="B13" s="1" t="s">
        <v>13</v>
      </c>
      <c r="C13" s="2">
        <v>10010</v>
      </c>
      <c r="D13" s="17">
        <v>12775</v>
      </c>
      <c r="E13" s="18">
        <v>4990</v>
      </c>
      <c r="F13" s="21">
        <v>0.38617234468937878</v>
      </c>
      <c r="G13" s="21">
        <v>0.33446893787575149</v>
      </c>
      <c r="H13" s="21">
        <v>0.14128256513026052</v>
      </c>
      <c r="I13" s="21">
        <v>9.939879759519038E-2</v>
      </c>
      <c r="J13" s="21">
        <v>3.5470941883767537E-2</v>
      </c>
      <c r="K13" s="21">
        <v>4.4088176352705408E-3</v>
      </c>
      <c r="L13" s="21">
        <v>1.8036072144288577E-3</v>
      </c>
      <c r="M13" s="21">
        <v>1.4028056112224449E-3</v>
      </c>
      <c r="N13" s="21">
        <v>0.8091585127201566</v>
      </c>
      <c r="O13" s="21">
        <v>9.0019569471624268E-3</v>
      </c>
      <c r="P13" s="21">
        <v>2.1135029354207436E-3</v>
      </c>
      <c r="Q13" s="21">
        <f>'All CofS; Numbers'!Q13/'All CofS; Numbers'!D13</f>
        <v>6.9667318982387476E-3</v>
      </c>
      <c r="R13" s="21">
        <f>'All CofS; Numbers'!R13/'All CofS; Numbers'!D13</f>
        <v>1.659491193737769E-2</v>
      </c>
      <c r="S13" s="21">
        <f>'All CofS; Numbers'!S13/'All CofS; Numbers'!D13</f>
        <v>0.96195694716242663</v>
      </c>
      <c r="T13" s="21">
        <f>'All CofS; Numbers'!T13/'All CofS; Numbers'!D13</f>
        <v>6.9667318982387476E-3</v>
      </c>
      <c r="U13" s="21">
        <v>0.64790606653620353</v>
      </c>
      <c r="V13" s="21">
        <v>0.39945205479452056</v>
      </c>
      <c r="W13" s="21">
        <v>0.78974559686888457</v>
      </c>
      <c r="X13" s="21">
        <v>0.37651663405088065</v>
      </c>
      <c r="Y13" s="21">
        <v>4.0078277886497066E-2</v>
      </c>
      <c r="Z13" s="21">
        <v>0.132133072407045</v>
      </c>
      <c r="AA13" s="21">
        <v>1.1193737769080234E-2</v>
      </c>
      <c r="AB13" s="21">
        <v>2.583170254403131E-3</v>
      </c>
      <c r="AC13" s="21">
        <v>2.4579256360078277E-2</v>
      </c>
      <c r="AD13" s="21">
        <v>9.706457925636007E-3</v>
      </c>
    </row>
    <row r="14" spans="1:30" ht="15" customHeight="1" x14ac:dyDescent="0.35">
      <c r="A14" s="1">
        <v>1</v>
      </c>
      <c r="B14" s="1" t="s">
        <v>14</v>
      </c>
      <c r="C14" s="2">
        <v>10007</v>
      </c>
      <c r="D14" s="17">
        <v>6154</v>
      </c>
      <c r="E14" s="18">
        <v>2545</v>
      </c>
      <c r="F14" s="21">
        <v>0.28133595284872298</v>
      </c>
      <c r="G14" s="21">
        <v>0.34734774066797641</v>
      </c>
      <c r="H14" s="21">
        <v>0.14852652259332025</v>
      </c>
      <c r="I14" s="21">
        <v>0.17053045186640473</v>
      </c>
      <c r="J14" s="21">
        <v>4.2829076620825149E-2</v>
      </c>
      <c r="K14" s="21">
        <v>5.5009823182711201E-3</v>
      </c>
      <c r="L14" s="21">
        <v>2.3575638506876228E-3</v>
      </c>
      <c r="M14" s="21">
        <v>3.9292730844793711E-4</v>
      </c>
      <c r="N14" s="21">
        <v>0.93077673058173549</v>
      </c>
      <c r="O14" s="21">
        <v>6.0123496912577188E-3</v>
      </c>
      <c r="P14" s="21">
        <v>1.4624634384140397E-3</v>
      </c>
      <c r="Q14" s="21">
        <f>'All CofS; Numbers'!Q14/'All CofS; Numbers'!D14</f>
        <v>2.7624309392265192E-3</v>
      </c>
      <c r="R14" s="21">
        <f>'All CofS; Numbers'!R14/'All CofS; Numbers'!D14</f>
        <v>6.6623334416639583E-3</v>
      </c>
      <c r="S14" s="21">
        <f>'All CofS; Numbers'!S14/'All CofS; Numbers'!D14</f>
        <v>0.97010074748131292</v>
      </c>
      <c r="T14" s="21">
        <f>'All CofS; Numbers'!T14/'All CofS; Numbers'!D14</f>
        <v>2.7624309392265192E-3</v>
      </c>
      <c r="U14" s="21">
        <v>0.87617809554761128</v>
      </c>
      <c r="V14" s="21">
        <v>0.71075723106922328</v>
      </c>
      <c r="W14" s="21">
        <v>0.90461488462788431</v>
      </c>
      <c r="X14" s="21">
        <v>0.6750081247968801</v>
      </c>
      <c r="Y14" s="21">
        <v>1.9174520636984077E-2</v>
      </c>
      <c r="Z14" s="21">
        <v>6.1098472538186545E-2</v>
      </c>
      <c r="AA14" s="21">
        <v>3.0874228144296394E-3</v>
      </c>
      <c r="AB14" s="21">
        <v>1.6249593760155996E-3</v>
      </c>
      <c r="AC14" s="21">
        <v>1.1049723756906077E-2</v>
      </c>
      <c r="AD14" s="21">
        <v>2.5349366265843352E-2</v>
      </c>
    </row>
    <row r="15" spans="1:30" ht="15" customHeight="1" x14ac:dyDescent="0.35">
      <c r="A15" s="1">
        <v>1</v>
      </c>
      <c r="B15" s="1" t="s">
        <v>15</v>
      </c>
      <c r="C15" s="2">
        <v>10008</v>
      </c>
      <c r="D15" s="17">
        <v>11882</v>
      </c>
      <c r="E15" s="18">
        <v>6339</v>
      </c>
      <c r="F15" s="21">
        <v>0.45653888625966238</v>
      </c>
      <c r="G15" s="21">
        <v>0.38381448177946048</v>
      </c>
      <c r="H15" s="21">
        <v>9.4494399747594257E-2</v>
      </c>
      <c r="I15" s="21">
        <v>5.5213756112951567E-2</v>
      </c>
      <c r="J15" s="21">
        <v>1.2462533522637639E-2</v>
      </c>
      <c r="K15" s="21">
        <v>2.8395646000946521E-3</v>
      </c>
      <c r="L15" s="21">
        <v>4.7326076668244201E-4</v>
      </c>
      <c r="M15" s="21">
        <v>4.7326076668244201E-4</v>
      </c>
      <c r="N15" s="21">
        <v>0.85566402962464227</v>
      </c>
      <c r="O15" s="21">
        <v>7.2378387476855748E-3</v>
      </c>
      <c r="P15" s="21">
        <v>1.851540144756775E-3</v>
      </c>
      <c r="Q15" s="21">
        <f>'All CofS; Numbers'!Q15/'All CofS; Numbers'!D15</f>
        <v>6.3962295909779495E-3</v>
      </c>
      <c r="R15" s="21">
        <f>'All CofS; Numbers'!R15/'All CofS; Numbers'!D15</f>
        <v>1.5064803905066487E-2</v>
      </c>
      <c r="S15" s="21">
        <f>'All CofS; Numbers'!S15/'All CofS; Numbers'!D15</f>
        <v>0.95682545026089882</v>
      </c>
      <c r="T15" s="21">
        <f>'All CofS; Numbers'!T15/'All CofS; Numbers'!D15</f>
        <v>6.3962295909779495E-3</v>
      </c>
      <c r="U15" s="21">
        <v>0.71435785221343207</v>
      </c>
      <c r="V15" s="21">
        <v>0.46448409358693821</v>
      </c>
      <c r="W15" s="21">
        <v>0.85793637434775294</v>
      </c>
      <c r="X15" s="21">
        <v>0.44849351960949335</v>
      </c>
      <c r="Y15" s="21">
        <v>3.3411883521292714E-2</v>
      </c>
      <c r="Z15" s="21">
        <v>7.9616226224541328E-2</v>
      </c>
      <c r="AA15" s="21">
        <v>8.1636088200639622E-3</v>
      </c>
      <c r="AB15" s="21">
        <v>2.8614711328059251E-3</v>
      </c>
      <c r="AC15" s="21">
        <v>1.7505470459518599E-2</v>
      </c>
      <c r="AD15" s="21">
        <v>1.3044941928968188E-2</v>
      </c>
    </row>
    <row r="16" spans="1:30" ht="15" customHeight="1" x14ac:dyDescent="0.35">
      <c r="A16" s="1">
        <v>1</v>
      </c>
      <c r="B16" s="1" t="s">
        <v>16</v>
      </c>
      <c r="C16" s="2">
        <v>10014</v>
      </c>
      <c r="D16" s="17">
        <v>3344</v>
      </c>
      <c r="E16" s="18">
        <v>1358</v>
      </c>
      <c r="F16" s="21">
        <v>0.56627393225331368</v>
      </c>
      <c r="G16" s="21">
        <v>0.29381443298969073</v>
      </c>
      <c r="H16" s="21">
        <v>9.0574374079528716E-2</v>
      </c>
      <c r="I16" s="21">
        <v>4.1237113402061855E-2</v>
      </c>
      <c r="J16" s="21">
        <v>1.2518409425625921E-2</v>
      </c>
      <c r="K16" s="21">
        <v>6.6273932253313695E-3</v>
      </c>
      <c r="L16" s="21">
        <v>0</v>
      </c>
      <c r="M16" s="21">
        <v>0</v>
      </c>
      <c r="N16" s="21">
        <v>0.69198564593301437</v>
      </c>
      <c r="O16" s="21">
        <v>1.1662679425837321E-2</v>
      </c>
      <c r="P16" s="21">
        <v>2.0933014354066986E-3</v>
      </c>
      <c r="Q16" s="21">
        <f>'All CofS; Numbers'!Q16/'All CofS; Numbers'!D16</f>
        <v>3.8875598086124401E-3</v>
      </c>
      <c r="R16" s="21">
        <f>'All CofS; Numbers'!R16/'All CofS; Numbers'!D16</f>
        <v>1.854066985645933E-2</v>
      </c>
      <c r="S16" s="21">
        <f>'All CofS; Numbers'!S16/'All CofS; Numbers'!D16</f>
        <v>0.96770334928229662</v>
      </c>
      <c r="T16" s="21">
        <f>'All CofS; Numbers'!T16/'All CofS; Numbers'!D16</f>
        <v>3.8875598086124401E-3</v>
      </c>
      <c r="U16" s="21">
        <v>0.51255980861244022</v>
      </c>
      <c r="V16" s="21">
        <v>0.34300239234449759</v>
      </c>
      <c r="W16" s="21">
        <v>0.65430622009569372</v>
      </c>
      <c r="X16" s="21">
        <v>0.32924641148325356</v>
      </c>
      <c r="Y16" s="21">
        <v>3.5885167464114832E-2</v>
      </c>
      <c r="Z16" s="21">
        <v>0.23773923444976078</v>
      </c>
      <c r="AA16" s="21">
        <v>3.0203349282296652E-2</v>
      </c>
      <c r="AB16" s="21">
        <v>6.8779904306220099E-3</v>
      </c>
      <c r="AC16" s="21">
        <v>3.1997607655502393E-2</v>
      </c>
      <c r="AD16" s="21">
        <v>2.6315789473684209E-2</v>
      </c>
    </row>
    <row r="17" spans="1:30" ht="15" customHeight="1" x14ac:dyDescent="0.35">
      <c r="A17" s="1">
        <v>1</v>
      </c>
      <c r="B17" s="1" t="s">
        <v>17</v>
      </c>
      <c r="C17" s="2">
        <v>10018</v>
      </c>
      <c r="D17" s="17">
        <v>8282</v>
      </c>
      <c r="E17" s="18">
        <v>3120</v>
      </c>
      <c r="F17" s="21">
        <v>0.26858974358974358</v>
      </c>
      <c r="G17" s="21">
        <v>0.35993589743589743</v>
      </c>
      <c r="H17" s="21">
        <v>0.14551282051282052</v>
      </c>
      <c r="I17" s="21">
        <v>0.18012820512820513</v>
      </c>
      <c r="J17" s="21">
        <v>4.3589743589743588E-2</v>
      </c>
      <c r="K17" s="21">
        <v>5.4487179487179484E-3</v>
      </c>
      <c r="L17" s="21">
        <v>1.2820512820512821E-3</v>
      </c>
      <c r="M17" s="21">
        <v>3.2051282051282051E-4</v>
      </c>
      <c r="N17" s="21">
        <v>0.93491910166626424</v>
      </c>
      <c r="O17" s="21">
        <v>6.8823955566288337E-3</v>
      </c>
      <c r="P17" s="21">
        <v>1.2074378169524269E-3</v>
      </c>
      <c r="Q17" s="21">
        <f>'All CofS; Numbers'!Q17/'All CofS; Numbers'!D17</f>
        <v>5.312726394590679E-3</v>
      </c>
      <c r="R17" s="21">
        <f>'All CofS; Numbers'!R17/'All CofS; Numbers'!D17</f>
        <v>1.0746196570876599E-2</v>
      </c>
      <c r="S17" s="21">
        <f>'All CofS; Numbers'!S17/'All CofS; Numbers'!D17</f>
        <v>0.95749818884327453</v>
      </c>
      <c r="T17" s="21">
        <f>'All CofS; Numbers'!T17/'All CofS; Numbers'!D17</f>
        <v>5.312726394590679E-3</v>
      </c>
      <c r="U17" s="21">
        <v>0.89084762134750062</v>
      </c>
      <c r="V17" s="21">
        <v>0.6718184013523304</v>
      </c>
      <c r="W17" s="21">
        <v>0.93407389519439754</v>
      </c>
      <c r="X17" s="21">
        <v>0.67157691378893991</v>
      </c>
      <c r="Y17" s="21">
        <v>1.7749335909200675E-2</v>
      </c>
      <c r="Z17" s="21">
        <v>3.598164694518232E-2</v>
      </c>
      <c r="AA17" s="21">
        <v>6.1579328664573777E-3</v>
      </c>
      <c r="AB17" s="21">
        <v>1.6904129437333977E-3</v>
      </c>
      <c r="AC17" s="21">
        <v>5.9164453030668921E-3</v>
      </c>
      <c r="AD17" s="21">
        <v>3.1634870804153586E-2</v>
      </c>
    </row>
    <row r="18" spans="1:30" ht="15" customHeight="1" x14ac:dyDescent="0.35">
      <c r="A18" s="1">
        <v>1</v>
      </c>
      <c r="B18" s="1" t="s">
        <v>18</v>
      </c>
      <c r="C18" s="2">
        <v>10021</v>
      </c>
      <c r="D18" s="17">
        <v>9298</v>
      </c>
      <c r="E18" s="18">
        <v>4213</v>
      </c>
      <c r="F18" s="21">
        <v>0.32969380488962735</v>
      </c>
      <c r="G18" s="21">
        <v>0.34251127462615716</v>
      </c>
      <c r="H18" s="21">
        <v>0.14953714692618086</v>
      </c>
      <c r="I18" s="21">
        <v>0.13268454782815095</v>
      </c>
      <c r="J18" s="21">
        <v>2.9195347733206742E-2</v>
      </c>
      <c r="K18" s="21">
        <v>6.6460954189413723E-3</v>
      </c>
      <c r="L18" s="21">
        <v>1.6615238547353431E-3</v>
      </c>
      <c r="M18" s="21">
        <v>7.1208165202943266E-4</v>
      </c>
      <c r="N18" s="21">
        <v>0.89793503979350398</v>
      </c>
      <c r="O18" s="21">
        <v>1.1185201118520113E-2</v>
      </c>
      <c r="P18" s="21">
        <v>1.8283501828350182E-3</v>
      </c>
      <c r="Q18" s="21">
        <f>'All CofS; Numbers'!Q18/'All CofS; Numbers'!D18</f>
        <v>3.5491503549150353E-3</v>
      </c>
      <c r="R18" s="21">
        <f>'All CofS; Numbers'!R18/'All CofS; Numbers'!D18</f>
        <v>1.0217251021725103E-2</v>
      </c>
      <c r="S18" s="21">
        <f>'All CofS; Numbers'!S18/'All CofS; Numbers'!D18</f>
        <v>0.95784039578403957</v>
      </c>
      <c r="T18" s="21">
        <f>'All CofS; Numbers'!T18/'All CofS; Numbers'!D18</f>
        <v>3.5491503549150353E-3</v>
      </c>
      <c r="U18" s="21">
        <v>0.86244353624435366</v>
      </c>
      <c r="V18" s="21">
        <v>0.77145622714562267</v>
      </c>
      <c r="W18" s="21">
        <v>0.87620993762099375</v>
      </c>
      <c r="X18" s="21">
        <v>0.72886642288664227</v>
      </c>
      <c r="Y18" s="21">
        <v>1.5057001505700151E-2</v>
      </c>
      <c r="Z18" s="21">
        <v>8.195310819531082E-2</v>
      </c>
      <c r="AA18" s="21">
        <v>1.2906001290600129E-2</v>
      </c>
      <c r="AB18" s="21">
        <v>2.9038502903850289E-3</v>
      </c>
      <c r="AC18" s="21">
        <v>1.1615401161540116E-2</v>
      </c>
      <c r="AD18" s="21">
        <v>2.6995052699505268E-2</v>
      </c>
    </row>
    <row r="19" spans="1:30" ht="15" customHeight="1" x14ac:dyDescent="0.35">
      <c r="A19" s="1">
        <v>1</v>
      </c>
      <c r="B19" s="1" t="s">
        <v>19</v>
      </c>
      <c r="C19" s="2">
        <v>10022</v>
      </c>
      <c r="D19" s="17">
        <v>8105</v>
      </c>
      <c r="E19" s="18">
        <v>3943</v>
      </c>
      <c r="F19" s="21">
        <v>0.38118184123763632</v>
      </c>
      <c r="G19" s="21">
        <v>0.34871924930256148</v>
      </c>
      <c r="H19" s="21">
        <v>0.13948769972102459</v>
      </c>
      <c r="I19" s="21">
        <v>0.11336545777326909</v>
      </c>
      <c r="J19" s="21">
        <v>2.0289119959421759E-2</v>
      </c>
      <c r="K19" s="21">
        <v>5.0722799898554397E-3</v>
      </c>
      <c r="L19" s="21">
        <v>1.2680699974638599E-3</v>
      </c>
      <c r="M19" s="21">
        <v>0</v>
      </c>
      <c r="N19" s="21">
        <v>0.8771128932757557</v>
      </c>
      <c r="O19" s="21">
        <v>9.2535471930906849E-3</v>
      </c>
      <c r="P19" s="21">
        <v>8.6366440468846394E-4</v>
      </c>
      <c r="Q19" s="21">
        <f>'All CofS; Numbers'!Q19/'All CofS; Numbers'!D19</f>
        <v>3.7014188772362738E-3</v>
      </c>
      <c r="R19" s="21">
        <f>'All CofS; Numbers'!R19/'All CofS; Numbers'!D19</f>
        <v>9.7470697100555219E-3</v>
      </c>
      <c r="S19" s="21">
        <f>'All CofS; Numbers'!S19/'All CofS; Numbers'!D19</f>
        <v>0.956323257248612</v>
      </c>
      <c r="T19" s="21">
        <f>'All CofS; Numbers'!T19/'All CofS; Numbers'!D19</f>
        <v>3.7014188772362738E-3</v>
      </c>
      <c r="U19" s="21">
        <v>0.83269586674892038</v>
      </c>
      <c r="V19" s="21">
        <v>0.74916718075262179</v>
      </c>
      <c r="W19" s="21">
        <v>0.86354102405922273</v>
      </c>
      <c r="X19" s="21">
        <v>0.72251696483652061</v>
      </c>
      <c r="Y19" s="21">
        <v>1.2461443553362123E-2</v>
      </c>
      <c r="Z19" s="21">
        <v>0.10820481184454041</v>
      </c>
      <c r="AA19" s="21">
        <v>7.8963602714373846E-3</v>
      </c>
      <c r="AB19" s="21">
        <v>2.0974706971005554E-3</v>
      </c>
      <c r="AC19" s="21">
        <v>8.760024676125848E-3</v>
      </c>
      <c r="AD19" s="21">
        <v>2.5786551511412709E-2</v>
      </c>
    </row>
    <row r="20" spans="1:30" ht="15" customHeight="1" x14ac:dyDescent="0.35">
      <c r="A20" s="1">
        <v>1</v>
      </c>
      <c r="B20" s="1" t="s">
        <v>20</v>
      </c>
      <c r="C20" s="2">
        <v>10023</v>
      </c>
      <c r="D20" s="17">
        <v>4596</v>
      </c>
      <c r="E20" s="18">
        <v>2062</v>
      </c>
      <c r="F20" s="21">
        <v>0.31862269641125124</v>
      </c>
      <c r="G20" s="21">
        <v>0.40543161978661496</v>
      </c>
      <c r="H20" s="21">
        <v>0.13579049466537343</v>
      </c>
      <c r="I20" s="21">
        <v>0.1023278370514064</v>
      </c>
      <c r="J20" s="21">
        <v>2.9097963142580018E-2</v>
      </c>
      <c r="K20" s="21">
        <v>1.9398642095053346E-3</v>
      </c>
      <c r="L20" s="21">
        <v>1.454898157129001E-3</v>
      </c>
      <c r="M20" s="21">
        <v>0</v>
      </c>
      <c r="N20" s="21">
        <v>0.9240644038294169</v>
      </c>
      <c r="O20" s="21">
        <v>1.3054830287206266E-2</v>
      </c>
      <c r="P20" s="21">
        <v>3.0461270670147957E-3</v>
      </c>
      <c r="Q20" s="21">
        <f>'All CofS; Numbers'!Q20/'All CofS; Numbers'!D20</f>
        <v>3.9164490861618795E-3</v>
      </c>
      <c r="R20" s="21">
        <f>'All CofS; Numbers'!R20/'All CofS; Numbers'!D20</f>
        <v>1.1966927763272411E-2</v>
      </c>
      <c r="S20" s="21">
        <f>'All CofS; Numbers'!S20/'All CofS; Numbers'!D20</f>
        <v>0.96083550913838123</v>
      </c>
      <c r="T20" s="21">
        <f>'All CofS; Numbers'!T20/'All CofS; Numbers'!D20</f>
        <v>3.9164490861618795E-3</v>
      </c>
      <c r="U20" s="21">
        <v>0.86597040905134903</v>
      </c>
      <c r="V20" s="21">
        <v>0.7262837249782419</v>
      </c>
      <c r="W20" s="21">
        <v>0.93233246301131423</v>
      </c>
      <c r="X20" s="21">
        <v>0.71388163620539602</v>
      </c>
      <c r="Y20" s="21">
        <v>1.392515230635335E-2</v>
      </c>
      <c r="Z20" s="21">
        <v>4.0905134899912966E-2</v>
      </c>
      <c r="AA20" s="21">
        <v>4.7867711053089642E-3</v>
      </c>
      <c r="AB20" s="21">
        <v>6.5274151436031332E-4</v>
      </c>
      <c r="AC20" s="21">
        <v>1.3054830287206266E-2</v>
      </c>
      <c r="AD20" s="21">
        <v>3.0461270670147953E-2</v>
      </c>
    </row>
    <row r="21" spans="1:30" ht="15" customHeight="1" x14ac:dyDescent="0.35">
      <c r="A21" s="1">
        <v>1</v>
      </c>
      <c r="B21" s="1" t="s">
        <v>21</v>
      </c>
      <c r="C21" s="2">
        <v>10024</v>
      </c>
      <c r="D21" s="17">
        <v>4368</v>
      </c>
      <c r="E21" s="18">
        <v>1844</v>
      </c>
      <c r="F21" s="21">
        <v>0.24945770065075923</v>
      </c>
      <c r="G21" s="21">
        <v>0.38177874186550975</v>
      </c>
      <c r="H21" s="21">
        <v>0.17136659436008678</v>
      </c>
      <c r="I21" s="21">
        <v>0.16919739696312364</v>
      </c>
      <c r="J21" s="21">
        <v>2.9284164859002169E-2</v>
      </c>
      <c r="K21" s="21">
        <v>6.5075921908893707E-3</v>
      </c>
      <c r="L21" s="21">
        <v>0</v>
      </c>
      <c r="M21" s="21">
        <v>1.0845986984815619E-3</v>
      </c>
      <c r="N21" s="21">
        <v>0.92032967032967028</v>
      </c>
      <c r="O21" s="21">
        <v>7.783882783882784E-3</v>
      </c>
      <c r="P21" s="21">
        <v>4.5787545787545788E-4</v>
      </c>
      <c r="Q21" s="21">
        <f>'All CofS; Numbers'!Q21/'All CofS; Numbers'!D21</f>
        <v>5.4945054945054949E-3</v>
      </c>
      <c r="R21" s="21">
        <f>'All CofS; Numbers'!R21/'All CofS; Numbers'!D21</f>
        <v>1.0531135531135532E-2</v>
      </c>
      <c r="S21" s="21">
        <f>'All CofS; Numbers'!S21/'All CofS; Numbers'!D21</f>
        <v>0.94803113553113549</v>
      </c>
      <c r="T21" s="21">
        <f>'All CofS; Numbers'!T21/'All CofS; Numbers'!D21</f>
        <v>5.4945054945054949E-3</v>
      </c>
      <c r="U21" s="21">
        <v>0.89468864468864473</v>
      </c>
      <c r="V21" s="21">
        <v>0.76877289377289382</v>
      </c>
      <c r="W21" s="21">
        <v>0.91529304029304026</v>
      </c>
      <c r="X21" s="21">
        <v>0.74610805860805862</v>
      </c>
      <c r="Y21" s="21">
        <v>1.098901098901099E-2</v>
      </c>
      <c r="Z21" s="21">
        <v>5.7692307692307696E-2</v>
      </c>
      <c r="AA21" s="21">
        <v>2.2893772893772895E-3</v>
      </c>
      <c r="AB21" s="21">
        <v>2.7472527472527475E-3</v>
      </c>
      <c r="AC21" s="21">
        <v>1.3278388278388278E-2</v>
      </c>
      <c r="AD21" s="21">
        <v>2.815934065934066E-2</v>
      </c>
    </row>
    <row r="22" spans="1:30" ht="15" customHeight="1" x14ac:dyDescent="0.35">
      <c r="A22" s="1">
        <v>1</v>
      </c>
      <c r="B22" s="1" t="s">
        <v>22</v>
      </c>
      <c r="C22" s="2">
        <v>10026</v>
      </c>
      <c r="D22" s="17">
        <v>4402</v>
      </c>
      <c r="E22" s="18">
        <v>1956</v>
      </c>
      <c r="F22" s="21">
        <v>0.29703476482617586</v>
      </c>
      <c r="G22" s="21">
        <v>0.41513292433537835</v>
      </c>
      <c r="H22" s="21">
        <v>0.14212678936605316</v>
      </c>
      <c r="I22" s="21">
        <v>0.13752556237218813</v>
      </c>
      <c r="J22" s="21">
        <v>2.0449897750511249E-2</v>
      </c>
      <c r="K22" s="21">
        <v>1.5337423312883436E-3</v>
      </c>
      <c r="L22" s="21">
        <v>0</v>
      </c>
      <c r="M22" s="21">
        <v>2.5562372188139061E-3</v>
      </c>
      <c r="N22" s="21">
        <v>0.93094048159927301</v>
      </c>
      <c r="O22" s="21">
        <v>4.0890504316219902E-3</v>
      </c>
      <c r="P22" s="21">
        <v>9.0867787369377552E-4</v>
      </c>
      <c r="Q22" s="21">
        <f>'All CofS; Numbers'!Q22/'All CofS; Numbers'!D22</f>
        <v>4.9977283053157656E-3</v>
      </c>
      <c r="R22" s="21">
        <f>'All CofS; Numbers'!R22/'All CofS; Numbers'!D22</f>
        <v>7.0422535211267607E-3</v>
      </c>
      <c r="S22" s="21">
        <f>'All CofS; Numbers'!S22/'All CofS; Numbers'!D22</f>
        <v>0.96683325761017724</v>
      </c>
      <c r="T22" s="21">
        <f>'All CofS; Numbers'!T22/'All CofS; Numbers'!D22</f>
        <v>4.9977283053157656E-3</v>
      </c>
      <c r="U22" s="21">
        <v>0.87482962289868238</v>
      </c>
      <c r="V22" s="21">
        <v>0.71581099500227174</v>
      </c>
      <c r="W22" s="21">
        <v>0.90617900954111763</v>
      </c>
      <c r="X22" s="21">
        <v>0.67651067696501588</v>
      </c>
      <c r="Y22" s="21">
        <v>1.8173557473875512E-2</v>
      </c>
      <c r="Z22" s="21">
        <v>5.6338028169014086E-2</v>
      </c>
      <c r="AA22" s="21">
        <v>3.6347114947751021E-3</v>
      </c>
      <c r="AB22" s="21">
        <v>2.2716946842344388E-4</v>
      </c>
      <c r="AC22" s="21">
        <v>1.0904134484325307E-2</v>
      </c>
      <c r="AD22" s="21">
        <v>2.7941844616083598E-2</v>
      </c>
    </row>
    <row r="23" spans="1:30" ht="15" customHeight="1" x14ac:dyDescent="0.35">
      <c r="A23" s="1">
        <v>1</v>
      </c>
      <c r="B23" s="1" t="s">
        <v>23</v>
      </c>
      <c r="C23" s="2">
        <v>10027</v>
      </c>
      <c r="D23" s="17">
        <v>3113</v>
      </c>
      <c r="E23" s="18">
        <v>1237</v>
      </c>
      <c r="F23" s="21">
        <v>0.25383993532740501</v>
      </c>
      <c r="G23" s="21">
        <v>0.37995149555375912</v>
      </c>
      <c r="H23" s="21">
        <v>0.15844785772029102</v>
      </c>
      <c r="I23" s="21">
        <v>0.1576394502829426</v>
      </c>
      <c r="J23" s="21">
        <v>5.1738075990299108E-2</v>
      </c>
      <c r="K23" s="21">
        <v>7.2756669361358122E-3</v>
      </c>
      <c r="L23" s="21">
        <v>2.425222312045271E-3</v>
      </c>
      <c r="M23" s="21">
        <v>8.0840743734842356E-4</v>
      </c>
      <c r="N23" s="21">
        <v>0.89238676517828464</v>
      </c>
      <c r="O23" s="21">
        <v>6.4246707356247993E-3</v>
      </c>
      <c r="P23" s="21">
        <v>2.2486347574686796E-3</v>
      </c>
      <c r="Q23" s="21">
        <f>'All CofS; Numbers'!Q23/'All CofS; Numbers'!D23</f>
        <v>4.4972695149373592E-3</v>
      </c>
      <c r="R23" s="21">
        <f>'All CofS; Numbers'!R23/'All CofS; Numbers'!D23</f>
        <v>1.6061676839061997E-2</v>
      </c>
      <c r="S23" s="21">
        <f>'All CofS; Numbers'!S23/'All CofS; Numbers'!D23</f>
        <v>0.95470607131384522</v>
      </c>
      <c r="T23" s="21">
        <f>'All CofS; Numbers'!T23/'All CofS; Numbers'!D23</f>
        <v>4.4972695149373592E-3</v>
      </c>
      <c r="U23" s="21">
        <v>0.79184066816575649</v>
      </c>
      <c r="V23" s="21">
        <v>0.55541278509476388</v>
      </c>
      <c r="W23" s="21">
        <v>0.86122711211050429</v>
      </c>
      <c r="X23" s="21">
        <v>0.5069065210407967</v>
      </c>
      <c r="Y23" s="21">
        <v>2.9874718920655317E-2</v>
      </c>
      <c r="Z23" s="21">
        <v>8.1593318342434953E-2</v>
      </c>
      <c r="AA23" s="21">
        <v>3.5335689045936395E-3</v>
      </c>
      <c r="AB23" s="21">
        <v>2.8911018310311598E-3</v>
      </c>
      <c r="AC23" s="21">
        <v>2.1201413427561839E-2</v>
      </c>
      <c r="AD23" s="21">
        <v>2.4092515258592996E-2</v>
      </c>
    </row>
    <row r="24" spans="1:30" ht="15" customHeight="1" x14ac:dyDescent="0.35">
      <c r="A24" s="1">
        <v>1</v>
      </c>
      <c r="B24" s="1" t="s">
        <v>24</v>
      </c>
      <c r="C24" s="2">
        <v>10029</v>
      </c>
      <c r="D24" s="17">
        <v>6718</v>
      </c>
      <c r="E24" s="18">
        <v>2779</v>
      </c>
      <c r="F24" s="21">
        <v>0.2803166606693055</v>
      </c>
      <c r="G24" s="21">
        <v>0.33969053616408779</v>
      </c>
      <c r="H24" s="21">
        <v>0.14645555955379633</v>
      </c>
      <c r="I24" s="21">
        <v>0.18567830154731918</v>
      </c>
      <c r="J24" s="21">
        <v>4.2821158690176324E-2</v>
      </c>
      <c r="K24" s="21">
        <v>8.9960417416336813E-3</v>
      </c>
      <c r="L24" s="21">
        <v>3.5984166966534722E-4</v>
      </c>
      <c r="M24" s="21">
        <v>3.5984166966534722E-4</v>
      </c>
      <c r="N24" s="21">
        <v>0.92587079487942836</v>
      </c>
      <c r="O24" s="21">
        <v>7.1449836260791899E-3</v>
      </c>
      <c r="P24" s="21">
        <v>8.9312295325989874E-4</v>
      </c>
      <c r="Q24" s="21">
        <f>'All CofS; Numbers'!Q24/'All CofS; Numbers'!D24</f>
        <v>4.7633224173861269E-3</v>
      </c>
      <c r="R24" s="21">
        <f>'All CofS; Numbers'!R24/'All CofS; Numbers'!D24</f>
        <v>6.1030068472759753E-3</v>
      </c>
      <c r="S24" s="21">
        <f>'All CofS; Numbers'!S24/'All CofS; Numbers'!D24</f>
        <v>0.96561476629949394</v>
      </c>
      <c r="T24" s="21">
        <f>'All CofS; Numbers'!T24/'All CofS; Numbers'!D24</f>
        <v>4.7633224173861269E-3</v>
      </c>
      <c r="U24" s="21">
        <v>0.88151235486752011</v>
      </c>
      <c r="V24" s="21">
        <v>0.7472462042274487</v>
      </c>
      <c r="W24" s="21">
        <v>0.88925275379577251</v>
      </c>
      <c r="X24" s="21">
        <v>0.69901756475141408</v>
      </c>
      <c r="Y24" s="21">
        <v>1.8904435844001193E-2</v>
      </c>
      <c r="Z24" s="21">
        <v>7.4278058946114917E-2</v>
      </c>
      <c r="AA24" s="21">
        <v>7.5915451027091397E-3</v>
      </c>
      <c r="AB24" s="21">
        <v>1.3396844298898482E-3</v>
      </c>
      <c r="AC24" s="21">
        <v>1.1461744566835368E-2</v>
      </c>
      <c r="AD24" s="21">
        <v>2.7537957725513547E-2</v>
      </c>
    </row>
    <row r="25" spans="1:30" ht="15" customHeight="1" x14ac:dyDescent="0.35">
      <c r="A25" s="1">
        <v>1</v>
      </c>
      <c r="B25" s="1" t="s">
        <v>25</v>
      </c>
      <c r="C25" s="2">
        <v>10031</v>
      </c>
      <c r="D25" s="17">
        <v>5620</v>
      </c>
      <c r="E25" s="18">
        <v>2585</v>
      </c>
      <c r="F25" s="21">
        <v>0.372147001934236</v>
      </c>
      <c r="G25" s="21">
        <v>0.31876208897485492</v>
      </c>
      <c r="H25" s="21">
        <v>0.15899419729206962</v>
      </c>
      <c r="I25" s="21">
        <v>9.8646034816247577E-2</v>
      </c>
      <c r="J25" s="21">
        <v>3.4042553191489362E-2</v>
      </c>
      <c r="K25" s="21">
        <v>1.1992263056092843E-2</v>
      </c>
      <c r="L25" s="21">
        <v>1.1605415860735009E-3</v>
      </c>
      <c r="M25" s="21">
        <v>3.8684719535783365E-4</v>
      </c>
      <c r="N25" s="21">
        <v>0.85160142348754453</v>
      </c>
      <c r="O25" s="21">
        <v>2.1352313167259787E-2</v>
      </c>
      <c r="P25" s="21">
        <v>5.6939501779359435E-3</v>
      </c>
      <c r="Q25" s="21">
        <f>'All CofS; Numbers'!Q25/'All CofS; Numbers'!D25</f>
        <v>5.5160142348754451E-3</v>
      </c>
      <c r="R25" s="21">
        <f>'All CofS; Numbers'!R25/'All CofS; Numbers'!D25</f>
        <v>1.4056939501779359E-2</v>
      </c>
      <c r="S25" s="21">
        <f>'All CofS; Numbers'!S25/'All CofS; Numbers'!D25</f>
        <v>0.95320284697508895</v>
      </c>
      <c r="T25" s="21">
        <f>'All CofS; Numbers'!T25/'All CofS; Numbers'!D25</f>
        <v>5.5160142348754451E-3</v>
      </c>
      <c r="U25" s="21">
        <v>0.78772241992882563</v>
      </c>
      <c r="V25" s="21">
        <v>0.71085409252669041</v>
      </c>
      <c r="W25" s="21">
        <v>0.82775800711743774</v>
      </c>
      <c r="X25" s="21">
        <v>0.66405693950177935</v>
      </c>
      <c r="Y25" s="21">
        <v>2.5800711743772242E-2</v>
      </c>
      <c r="Z25" s="21">
        <v>0.10338078291814946</v>
      </c>
      <c r="AA25" s="21">
        <v>2.491103202846975E-2</v>
      </c>
      <c r="AB25" s="21">
        <v>3.3807829181494663E-3</v>
      </c>
      <c r="AC25" s="21">
        <v>1.7615658362989325E-2</v>
      </c>
      <c r="AD25" s="21">
        <v>2.6334519572953737E-2</v>
      </c>
    </row>
    <row r="26" spans="1:30" ht="15" customHeight="1" x14ac:dyDescent="0.35">
      <c r="A26" s="1">
        <v>1</v>
      </c>
      <c r="B26" s="1" t="s">
        <v>26</v>
      </c>
      <c r="C26" s="2">
        <v>10032</v>
      </c>
      <c r="D26" s="17">
        <v>4764</v>
      </c>
      <c r="E26" s="18">
        <v>2186</v>
      </c>
      <c r="F26" s="21">
        <v>0.35178408051235133</v>
      </c>
      <c r="G26" s="21">
        <v>0.34903934126258007</v>
      </c>
      <c r="H26" s="21">
        <v>0.13632204940530648</v>
      </c>
      <c r="I26" s="21">
        <v>0.1212259835315645</v>
      </c>
      <c r="J26" s="21">
        <v>2.92772186642269E-2</v>
      </c>
      <c r="K26" s="21">
        <v>6.4043915827996338E-3</v>
      </c>
      <c r="L26" s="21">
        <v>1.3723696248856359E-3</v>
      </c>
      <c r="M26" s="21">
        <v>9.1491308325709062E-4</v>
      </c>
      <c r="N26" s="21">
        <v>0.896095717884131</v>
      </c>
      <c r="O26" s="21">
        <v>9.0260285474391272E-3</v>
      </c>
      <c r="P26" s="21">
        <v>1.2594458438287153E-3</v>
      </c>
      <c r="Q26" s="21">
        <f>'All CofS; Numbers'!Q26/'All CofS; Numbers'!D26</f>
        <v>3.568429890848027E-3</v>
      </c>
      <c r="R26" s="21">
        <f>'All CofS; Numbers'!R26/'All CofS; Numbers'!D26</f>
        <v>9.2359361880772466E-3</v>
      </c>
      <c r="S26" s="21">
        <f>'All CofS; Numbers'!S26/'All CofS; Numbers'!D26</f>
        <v>0.95382031905961373</v>
      </c>
      <c r="T26" s="21">
        <f>'All CofS; Numbers'!T26/'All CofS; Numbers'!D26</f>
        <v>3.568429890848027E-3</v>
      </c>
      <c r="U26" s="21">
        <v>0.8488664987405542</v>
      </c>
      <c r="V26" s="21">
        <v>0.74916036943744757</v>
      </c>
      <c r="W26" s="21">
        <v>0.89483627204030225</v>
      </c>
      <c r="X26" s="21">
        <v>0.6956339210747271</v>
      </c>
      <c r="Y26" s="21">
        <v>2.1200671704450041E-2</v>
      </c>
      <c r="Z26" s="21">
        <v>5.5835432409739712E-2</v>
      </c>
      <c r="AA26" s="21">
        <v>1.4483627204030227E-2</v>
      </c>
      <c r="AB26" s="21">
        <v>2.3089840470193117E-3</v>
      </c>
      <c r="AC26" s="21">
        <v>1.364399664147775E-2</v>
      </c>
      <c r="AD26" s="21">
        <v>2.749790092359362E-2</v>
      </c>
    </row>
    <row r="27" spans="1:30" ht="15" customHeight="1" x14ac:dyDescent="0.35">
      <c r="A27" s="1">
        <v>1</v>
      </c>
      <c r="B27" s="1" t="s">
        <v>27</v>
      </c>
      <c r="C27" s="2">
        <v>10033</v>
      </c>
      <c r="D27" s="17">
        <v>7529</v>
      </c>
      <c r="E27" s="18">
        <v>3017</v>
      </c>
      <c r="F27" s="21">
        <v>0.19323831620815379</v>
      </c>
      <c r="G27" s="21">
        <v>0.40205502154458073</v>
      </c>
      <c r="H27" s="21">
        <v>0.15976135233675837</v>
      </c>
      <c r="I27" s="21">
        <v>0.18760357971494862</v>
      </c>
      <c r="J27" s="21">
        <v>4.0768975803778591E-2</v>
      </c>
      <c r="K27" s="21">
        <v>4.9718263175339743E-3</v>
      </c>
      <c r="L27" s="21">
        <v>9.9436526350679482E-4</v>
      </c>
      <c r="M27" s="21">
        <v>0</v>
      </c>
      <c r="N27" s="21">
        <v>0.93651215300836765</v>
      </c>
      <c r="O27" s="21">
        <v>6.6409881790410411E-3</v>
      </c>
      <c r="P27" s="21">
        <v>9.2973834506574577E-4</v>
      </c>
      <c r="Q27" s="21">
        <f>'All CofS; Numbers'!Q27/'All CofS; Numbers'!D27</f>
        <v>3.9845929074246245E-3</v>
      </c>
      <c r="R27" s="21">
        <f>'All CofS; Numbers'!R27/'All CofS; Numbers'!D27</f>
        <v>7.4379067605259662E-3</v>
      </c>
      <c r="S27" s="21">
        <f>'All CofS; Numbers'!S27/'All CofS; Numbers'!D27</f>
        <v>0.96613096028689072</v>
      </c>
      <c r="T27" s="21">
        <f>'All CofS; Numbers'!T27/'All CofS; Numbers'!D27</f>
        <v>3.9845929074246245E-3</v>
      </c>
      <c r="U27" s="21">
        <v>0.89321291008102011</v>
      </c>
      <c r="V27" s="21">
        <v>0.74392349581617745</v>
      </c>
      <c r="W27" s="21">
        <v>0.90450258998538979</v>
      </c>
      <c r="X27" s="21">
        <v>0.70540576437773939</v>
      </c>
      <c r="Y27" s="21">
        <v>2.0852702882188871E-2</v>
      </c>
      <c r="Z27" s="21">
        <v>6.1628370301500861E-2</v>
      </c>
      <c r="AA27" s="21">
        <v>3.7189533802629831E-3</v>
      </c>
      <c r="AB27" s="21">
        <v>3.3204940895205206E-3</v>
      </c>
      <c r="AC27" s="21">
        <v>1.1024040377208128E-2</v>
      </c>
      <c r="AD27" s="21">
        <v>2.4571656262451853E-2</v>
      </c>
    </row>
    <row r="28" spans="1:30" ht="15" customHeight="1" x14ac:dyDescent="0.35">
      <c r="A28" s="1">
        <v>1</v>
      </c>
      <c r="B28" s="1" t="s">
        <v>28</v>
      </c>
      <c r="C28" s="2">
        <v>10127</v>
      </c>
      <c r="D28" s="17">
        <v>24170</v>
      </c>
      <c r="E28" s="18">
        <v>12883</v>
      </c>
      <c r="F28" s="21">
        <v>0.51012962819219121</v>
      </c>
      <c r="G28" s="21">
        <v>0.34386400683070711</v>
      </c>
      <c r="H28" s="21">
        <v>9.3301249708918732E-2</v>
      </c>
      <c r="I28" s="21">
        <v>3.8189862609640614E-2</v>
      </c>
      <c r="J28" s="21">
        <v>1.1177520763797253E-2</v>
      </c>
      <c r="K28" s="21">
        <v>3.10486687883257E-3</v>
      </c>
      <c r="L28" s="21">
        <v>5.4335170379569975E-4</v>
      </c>
      <c r="M28" s="21">
        <v>3.1048668788325698E-4</v>
      </c>
      <c r="N28" s="21">
        <v>0.80608191973520893</v>
      </c>
      <c r="O28" s="21">
        <v>1.2246586677699628E-2</v>
      </c>
      <c r="P28" s="21">
        <v>2.4410426148117502E-3</v>
      </c>
      <c r="Q28" s="21">
        <f>'All CofS; Numbers'!Q28/'All CofS; Numbers'!D28</f>
        <v>6.3715349606950763E-3</v>
      </c>
      <c r="R28" s="21">
        <f>'All CofS; Numbers'!R28/'All CofS; Numbers'!D28</f>
        <v>1.8907736863880843E-2</v>
      </c>
      <c r="S28" s="21">
        <f>'All CofS; Numbers'!S28/'All CofS; Numbers'!D28</f>
        <v>0.95721969383533301</v>
      </c>
      <c r="T28" s="21">
        <f>'All CofS; Numbers'!T28/'All CofS; Numbers'!D28</f>
        <v>6.3715349606950763E-3</v>
      </c>
      <c r="U28" s="21">
        <v>0.66495655771617712</v>
      </c>
      <c r="V28" s="21">
        <v>0.50628878775341335</v>
      </c>
      <c r="W28" s="21">
        <v>0.79346297062474147</v>
      </c>
      <c r="X28" s="21">
        <v>0.48816714935870914</v>
      </c>
      <c r="Y28" s="21">
        <v>2.6892842366570129E-2</v>
      </c>
      <c r="Z28" s="21">
        <v>0.12991311543235415</v>
      </c>
      <c r="AA28" s="21">
        <v>2.24244931733554E-2</v>
      </c>
      <c r="AB28" s="21">
        <v>2.6479106330161359E-3</v>
      </c>
      <c r="AC28" s="21">
        <v>2.428630533719487E-2</v>
      </c>
      <c r="AD28" s="21">
        <v>1.9652461729416631E-2</v>
      </c>
    </row>
    <row r="29" spans="1:30" ht="15" customHeight="1" x14ac:dyDescent="0.35">
      <c r="A29" s="1">
        <v>1</v>
      </c>
      <c r="B29" s="1" t="s">
        <v>29</v>
      </c>
      <c r="C29" s="2">
        <v>10035</v>
      </c>
      <c r="D29" s="17">
        <v>12738</v>
      </c>
      <c r="E29" s="18">
        <v>6274</v>
      </c>
      <c r="F29" s="21">
        <v>0.39352884921899906</v>
      </c>
      <c r="G29" s="21">
        <v>0.34236531718202101</v>
      </c>
      <c r="H29" s="21">
        <v>0.1475932419509085</v>
      </c>
      <c r="I29" s="21">
        <v>8.6228881096589091E-2</v>
      </c>
      <c r="J29" s="21">
        <v>2.0401657634682817E-2</v>
      </c>
      <c r="K29" s="21">
        <v>4.9410264583997447E-3</v>
      </c>
      <c r="L29" s="21">
        <v>1.4344915524386356E-3</v>
      </c>
      <c r="M29" s="21">
        <v>1.2751036021676761E-3</v>
      </c>
      <c r="N29" s="21">
        <v>0.79423771392683307</v>
      </c>
      <c r="O29" s="21">
        <v>2.8026377767310411E-2</v>
      </c>
      <c r="P29" s="21">
        <v>4.4747998115873761E-3</v>
      </c>
      <c r="Q29" s="21">
        <f>'All CofS; Numbers'!Q29/'All CofS; Numbers'!D29</f>
        <v>6.9084628670120895E-3</v>
      </c>
      <c r="R29" s="21">
        <f>'All CofS; Numbers'!R29/'All CofS; Numbers'!D29</f>
        <v>1.9783325482807347E-2</v>
      </c>
      <c r="S29" s="21">
        <f>'All CofS; Numbers'!S29/'All CofS; Numbers'!D29</f>
        <v>0.94151358140995445</v>
      </c>
      <c r="T29" s="21">
        <f>'All CofS; Numbers'!T29/'All CofS; Numbers'!D29</f>
        <v>6.9084628670120895E-3</v>
      </c>
      <c r="U29" s="21">
        <v>0.72947087454859472</v>
      </c>
      <c r="V29" s="21">
        <v>0.63801224682053692</v>
      </c>
      <c r="W29" s="21">
        <v>0.83466792275082435</v>
      </c>
      <c r="X29" s="21">
        <v>0.58038938608886792</v>
      </c>
      <c r="Y29" s="21">
        <v>2.8968440885539331E-2</v>
      </c>
      <c r="Z29" s="21">
        <v>7.7092165175066729E-2</v>
      </c>
      <c r="AA29" s="21">
        <v>3.5091851154027319E-2</v>
      </c>
      <c r="AB29" s="21">
        <v>3.9252629926205054E-3</v>
      </c>
      <c r="AC29" s="21">
        <v>1.9547809703250117E-2</v>
      </c>
      <c r="AD29" s="21">
        <v>2.2766525357198933E-2</v>
      </c>
    </row>
    <row r="30" spans="1:30" ht="15" customHeight="1" x14ac:dyDescent="0.35">
      <c r="A30" s="1">
        <v>1</v>
      </c>
      <c r="B30" s="1" t="s">
        <v>30</v>
      </c>
      <c r="C30" s="2">
        <v>10036</v>
      </c>
      <c r="D30" s="17">
        <v>4266</v>
      </c>
      <c r="E30" s="18">
        <v>1774</v>
      </c>
      <c r="F30" s="21">
        <v>0.24239007891770012</v>
      </c>
      <c r="G30" s="21">
        <v>0.37711386696730553</v>
      </c>
      <c r="H30" s="21">
        <v>0.15445321307779031</v>
      </c>
      <c r="I30" s="21">
        <v>0.17531003382187146</v>
      </c>
      <c r="J30" s="21">
        <v>4.2277339346110485E-2</v>
      </c>
      <c r="K30" s="21">
        <v>5.6369785794813977E-3</v>
      </c>
      <c r="L30" s="21">
        <v>1.1273957158962795E-3</v>
      </c>
      <c r="M30" s="21">
        <v>0</v>
      </c>
      <c r="N30" s="21">
        <v>0.9467885607126113</v>
      </c>
      <c r="O30" s="21">
        <v>2.5785278949835913E-3</v>
      </c>
      <c r="P30" s="21">
        <v>2.3441162681669012E-4</v>
      </c>
      <c r="Q30" s="21">
        <f>'All CofS; Numbers'!Q30/'All CofS; Numbers'!D30</f>
        <v>3.2817627754336614E-3</v>
      </c>
      <c r="R30" s="21">
        <f>'All CofS; Numbers'!R30/'All CofS; Numbers'!D30</f>
        <v>1.1017346460384434E-2</v>
      </c>
      <c r="S30" s="21">
        <f>'All CofS; Numbers'!S30/'All CofS; Numbers'!D30</f>
        <v>0.96296296296296291</v>
      </c>
      <c r="T30" s="21">
        <f>'All CofS; Numbers'!T30/'All CofS; Numbers'!D30</f>
        <v>3.2817627754336614E-3</v>
      </c>
      <c r="U30" s="21">
        <v>0.89263947491795592</v>
      </c>
      <c r="V30" s="21">
        <v>0.71167369901547117</v>
      </c>
      <c r="W30" s="21">
        <v>0.94327238631036103</v>
      </c>
      <c r="X30" s="21">
        <v>0.67557430848570088</v>
      </c>
      <c r="Y30" s="21">
        <v>1.5236755743084857E-2</v>
      </c>
      <c r="Z30" s="21">
        <v>3.1411157993436474E-2</v>
      </c>
      <c r="AA30" s="21">
        <v>3.9849976558837315E-3</v>
      </c>
      <c r="AB30" s="21">
        <v>9.3764650726676048E-4</v>
      </c>
      <c r="AC30" s="21">
        <v>8.6732301922175341E-3</v>
      </c>
      <c r="AD30" s="21">
        <v>2.36755743084857E-2</v>
      </c>
    </row>
    <row r="31" spans="1:30" ht="15" customHeight="1" x14ac:dyDescent="0.35">
      <c r="A31" s="1">
        <v>1</v>
      </c>
      <c r="B31" s="1" t="s">
        <v>31</v>
      </c>
      <c r="C31" s="2">
        <v>10047</v>
      </c>
      <c r="D31" s="17">
        <v>15597</v>
      </c>
      <c r="E31" s="18">
        <v>6177</v>
      </c>
      <c r="F31" s="21">
        <v>0.45847498785818358</v>
      </c>
      <c r="G31" s="21">
        <v>0.31520155415250123</v>
      </c>
      <c r="H31" s="21">
        <v>0.12433220009713453</v>
      </c>
      <c r="I31" s="21">
        <v>6.9936862554638171E-2</v>
      </c>
      <c r="J31" s="21">
        <v>2.5416869030273594E-2</v>
      </c>
      <c r="K31" s="21">
        <v>6.4756354217257572E-3</v>
      </c>
      <c r="L31" s="21">
        <v>6.4756354217257569E-4</v>
      </c>
      <c r="M31" s="21">
        <v>3.2378177108628785E-4</v>
      </c>
      <c r="N31" s="21">
        <v>0.75591459896133872</v>
      </c>
      <c r="O31" s="21">
        <v>9.1043149323587862E-3</v>
      </c>
      <c r="P31" s="21">
        <v>1.3464127716868628E-3</v>
      </c>
      <c r="Q31" s="21">
        <f>'All CofS; Numbers'!Q31/'All CofS; Numbers'!D31</f>
        <v>5.642110662306854E-3</v>
      </c>
      <c r="R31" s="21">
        <f>'All CofS; Numbers'!R31/'All CofS; Numbers'!D31</f>
        <v>1.6413412835801756E-2</v>
      </c>
      <c r="S31" s="21">
        <f>'All CofS; Numbers'!S31/'All CofS; Numbers'!D31</f>
        <v>0.97191767647624538</v>
      </c>
      <c r="T31" s="21">
        <f>'All CofS; Numbers'!T31/'All CofS; Numbers'!D31</f>
        <v>5.642110662306854E-3</v>
      </c>
      <c r="U31" s="21">
        <v>0.55228569596717314</v>
      </c>
      <c r="V31" s="21">
        <v>0.32480605244598321</v>
      </c>
      <c r="W31" s="21">
        <v>0.69801884977880357</v>
      </c>
      <c r="X31" s="21">
        <v>0.30275052894787458</v>
      </c>
      <c r="Y31" s="21">
        <v>4.5136885298454832E-2</v>
      </c>
      <c r="Z31" s="21">
        <v>0.19670449445406168</v>
      </c>
      <c r="AA31" s="21">
        <v>1.8593319228056678E-2</v>
      </c>
      <c r="AB31" s="21">
        <v>3.3980893761620824E-3</v>
      </c>
      <c r="AC31" s="21">
        <v>3.5840225684426491E-2</v>
      </c>
      <c r="AD31" s="21">
        <v>9.8736936590369945E-3</v>
      </c>
    </row>
    <row r="32" spans="1:30" ht="15" customHeight="1" x14ac:dyDescent="0.35">
      <c r="A32" s="1">
        <v>1</v>
      </c>
      <c r="B32" s="1" t="s">
        <v>32</v>
      </c>
      <c r="C32" s="2">
        <v>10039</v>
      </c>
      <c r="D32" s="17">
        <v>2167</v>
      </c>
      <c r="E32" s="18">
        <v>857</v>
      </c>
      <c r="F32" s="21">
        <v>0.54259043173862309</v>
      </c>
      <c r="G32" s="21">
        <v>0.32788798133022168</v>
      </c>
      <c r="H32" s="21">
        <v>5.6009334889148193E-2</v>
      </c>
      <c r="I32" s="21">
        <v>4.4340723453908985E-2</v>
      </c>
      <c r="J32" s="21">
        <v>2.3337222870478413E-2</v>
      </c>
      <c r="K32" s="21">
        <v>3.5005834305717621E-3</v>
      </c>
      <c r="L32" s="21">
        <v>0</v>
      </c>
      <c r="M32" s="21">
        <v>1.1668611435239206E-3</v>
      </c>
      <c r="N32" s="21">
        <v>0.81541301338255656</v>
      </c>
      <c r="O32" s="21">
        <v>9.2293493308721729E-3</v>
      </c>
      <c r="P32" s="21">
        <v>0</v>
      </c>
      <c r="Q32" s="21">
        <f>'All CofS; Numbers'!Q32/'All CofS; Numbers'!D32</f>
        <v>9.6908167974157824E-3</v>
      </c>
      <c r="R32" s="21">
        <f>'All CofS; Numbers'!R32/'All CofS; Numbers'!D32</f>
        <v>1.5228426395939087E-2</v>
      </c>
      <c r="S32" s="21">
        <f>'All CofS; Numbers'!S32/'All CofS; Numbers'!D32</f>
        <v>0.970466082141209</v>
      </c>
      <c r="T32" s="21">
        <f>'All CofS; Numbers'!T32/'All CofS; Numbers'!D32</f>
        <v>9.6908167974157824E-3</v>
      </c>
      <c r="U32" s="21">
        <v>0.64328564836179047</v>
      </c>
      <c r="V32" s="21">
        <v>0.41624365482233505</v>
      </c>
      <c r="W32" s="21">
        <v>0.7914167051222889</v>
      </c>
      <c r="X32" s="21">
        <v>0.40239963082602676</v>
      </c>
      <c r="Y32" s="21">
        <v>3.4610059990770652E-2</v>
      </c>
      <c r="Z32" s="21">
        <v>0.12874942316566682</v>
      </c>
      <c r="AA32" s="21">
        <v>1.2921089063221043E-2</v>
      </c>
      <c r="AB32" s="21">
        <v>3.6917397323488694E-3</v>
      </c>
      <c r="AC32" s="21">
        <v>2.6303645592985696E-2</v>
      </c>
      <c r="AD32" s="21">
        <v>2.3073373327180433E-2</v>
      </c>
    </row>
    <row r="33" spans="1:30" ht="15" customHeight="1" x14ac:dyDescent="0.35">
      <c r="A33" s="1">
        <v>1</v>
      </c>
      <c r="B33" s="1" t="s">
        <v>33</v>
      </c>
      <c r="C33" s="2">
        <v>10043</v>
      </c>
      <c r="D33" s="17">
        <v>8116</v>
      </c>
      <c r="E33" s="18">
        <v>3716</v>
      </c>
      <c r="F33" s="21">
        <v>0.43057050592034446</v>
      </c>
      <c r="G33" s="21">
        <v>0.25403659849300325</v>
      </c>
      <c r="H33" s="21">
        <v>0.14720129171151777</v>
      </c>
      <c r="I33" s="21">
        <v>8.9074273412271254E-2</v>
      </c>
      <c r="J33" s="21">
        <v>4.7631862217438106E-2</v>
      </c>
      <c r="K33" s="21">
        <v>1.829924650161464E-2</v>
      </c>
      <c r="L33" s="21">
        <v>6.4585575888051671E-3</v>
      </c>
      <c r="M33" s="21">
        <v>2.691065662002153E-3</v>
      </c>
      <c r="N33" s="21">
        <v>0.77538196155741745</v>
      </c>
      <c r="O33" s="21">
        <v>3.6594381468703793E-2</v>
      </c>
      <c r="P33" s="21">
        <v>5.9142434696895022E-3</v>
      </c>
      <c r="Q33" s="21">
        <f>'All CofS; Numbers'!Q33/'All CofS; Numbers'!D33</f>
        <v>5.4213898472153773E-3</v>
      </c>
      <c r="R33" s="21">
        <f>'All CofS; Numbers'!R33/'All CofS; Numbers'!D33</f>
        <v>1.9590931493346477E-2</v>
      </c>
      <c r="S33" s="21">
        <f>'All CofS; Numbers'!S33/'All CofS; Numbers'!D33</f>
        <v>0.94036471168063085</v>
      </c>
      <c r="T33" s="21">
        <f>'All CofS; Numbers'!T33/'All CofS; Numbers'!D33</f>
        <v>5.4213898472153773E-3</v>
      </c>
      <c r="U33" s="21">
        <v>0.69344504682109409</v>
      </c>
      <c r="V33" s="21">
        <v>0.6245687530803351</v>
      </c>
      <c r="W33" s="21">
        <v>0.77821586988664371</v>
      </c>
      <c r="X33" s="21">
        <v>0.56862986692952189</v>
      </c>
      <c r="Y33" s="21">
        <v>2.5135534746180386E-2</v>
      </c>
      <c r="Z33" s="21">
        <v>5.5322819122720551E-2</v>
      </c>
      <c r="AA33" s="21">
        <v>9.9679645145391821E-2</v>
      </c>
      <c r="AB33" s="21">
        <v>8.9945786101527838E-3</v>
      </c>
      <c r="AC33" s="21">
        <v>2.846229669788073E-2</v>
      </c>
      <c r="AD33" s="21">
        <v>2.1685559388861509E-2</v>
      </c>
    </row>
    <row r="34" spans="1:30" ht="15" customHeight="1" x14ac:dyDescent="0.35">
      <c r="A34" s="1">
        <v>1</v>
      </c>
      <c r="B34" s="1" t="s">
        <v>34</v>
      </c>
      <c r="C34" s="2">
        <v>10045</v>
      </c>
      <c r="D34" s="17">
        <v>7713</v>
      </c>
      <c r="E34" s="18">
        <v>3627</v>
      </c>
      <c r="F34" s="21">
        <v>0.35511441963054868</v>
      </c>
      <c r="G34" s="21">
        <v>0.36090432864626415</v>
      </c>
      <c r="H34" s="21">
        <v>0.1417149159084643</v>
      </c>
      <c r="I34" s="21">
        <v>0.1210366694237662</v>
      </c>
      <c r="J34" s="21">
        <v>2.5089605734767026E-2</v>
      </c>
      <c r="K34" s="21">
        <v>2.4813895781637717E-3</v>
      </c>
      <c r="L34" s="21">
        <v>2.7570995312930797E-4</v>
      </c>
      <c r="M34" s="21">
        <v>5.5141990625861594E-4</v>
      </c>
      <c r="N34" s="21">
        <v>0.91002204071048876</v>
      </c>
      <c r="O34" s="21">
        <v>5.186049526772981E-3</v>
      </c>
      <c r="P34" s="21">
        <v>6.4825619084662263E-4</v>
      </c>
      <c r="Q34" s="21">
        <f>'All CofS; Numbers'!Q34/'All CofS; Numbers'!D34</f>
        <v>6.2232594321275769E-3</v>
      </c>
      <c r="R34" s="21">
        <f>'All CofS; Numbers'!R34/'All CofS; Numbers'!D34</f>
        <v>1.1150006482561908E-2</v>
      </c>
      <c r="S34" s="21">
        <f>'All CofS; Numbers'!S34/'All CofS; Numbers'!D34</f>
        <v>0.95514067159341376</v>
      </c>
      <c r="T34" s="21">
        <f>'All CofS; Numbers'!T34/'All CofS; Numbers'!D34</f>
        <v>6.2232594321275769E-3</v>
      </c>
      <c r="U34" s="21">
        <v>0.85634642810838846</v>
      </c>
      <c r="V34" s="21">
        <v>0.68222481524698564</v>
      </c>
      <c r="W34" s="21">
        <v>0.91844937119149483</v>
      </c>
      <c r="X34" s="21">
        <v>0.65033061065733178</v>
      </c>
      <c r="Y34" s="21">
        <v>2.4633735252171659E-2</v>
      </c>
      <c r="Z34" s="21">
        <v>3.6561649163749516E-2</v>
      </c>
      <c r="AA34" s="21">
        <v>9.2052379100220402E-3</v>
      </c>
      <c r="AB34" s="21">
        <v>2.8523272397251395E-3</v>
      </c>
      <c r="AC34" s="21">
        <v>9.3348891481913644E-3</v>
      </c>
      <c r="AD34" s="21">
        <v>3.0468040969791263E-2</v>
      </c>
    </row>
    <row r="35" spans="1:30" ht="15" customHeight="1" x14ac:dyDescent="0.35">
      <c r="A35" s="1">
        <v>1</v>
      </c>
      <c r="B35" s="1" t="s">
        <v>35</v>
      </c>
      <c r="C35" s="2">
        <v>10046</v>
      </c>
      <c r="D35" s="17">
        <v>4406</v>
      </c>
      <c r="E35" s="18">
        <v>1988</v>
      </c>
      <c r="F35" s="21">
        <v>0.30533199195171024</v>
      </c>
      <c r="G35" s="21">
        <v>0.38732394366197181</v>
      </c>
      <c r="H35" s="21">
        <v>0.1403420523138833</v>
      </c>
      <c r="I35" s="21">
        <v>0.14084507042253522</v>
      </c>
      <c r="J35" s="21">
        <v>2.7665995975855132E-2</v>
      </c>
      <c r="K35" s="21">
        <v>7.0422535211267607E-3</v>
      </c>
      <c r="L35" s="21">
        <v>2.012072434607646E-3</v>
      </c>
      <c r="M35" s="21">
        <v>0</v>
      </c>
      <c r="N35" s="21">
        <v>0.94439400817067631</v>
      </c>
      <c r="O35" s="21">
        <v>8.1706763504312309E-3</v>
      </c>
      <c r="P35" s="21">
        <v>4.5392646391284613E-4</v>
      </c>
      <c r="Q35" s="21">
        <f>'All CofS; Numbers'!Q35/'All CofS; Numbers'!D35</f>
        <v>2.2696323195642307E-3</v>
      </c>
      <c r="R35" s="21">
        <f>'All CofS; Numbers'!R35/'All CofS; Numbers'!D35</f>
        <v>5.9010440308669993E-3</v>
      </c>
      <c r="S35" s="21">
        <f>'All CofS; Numbers'!S35/'All CofS; Numbers'!D35</f>
        <v>0.96845211075805715</v>
      </c>
      <c r="T35" s="21">
        <f>'All CofS; Numbers'!T35/'All CofS; Numbers'!D35</f>
        <v>2.2696323195642307E-3</v>
      </c>
      <c r="U35" s="21">
        <v>0.91330004539264642</v>
      </c>
      <c r="V35" s="21">
        <v>0.79959146618247845</v>
      </c>
      <c r="W35" s="21">
        <v>0.94734453018610987</v>
      </c>
      <c r="X35" s="21">
        <v>0.7823422605537903</v>
      </c>
      <c r="Y35" s="21">
        <v>1.0894235133908307E-2</v>
      </c>
      <c r="Z35" s="21">
        <v>3.1093962778029959E-2</v>
      </c>
      <c r="AA35" s="21">
        <v>5.6740807989105763E-3</v>
      </c>
      <c r="AB35" s="21">
        <v>1.3617793917385383E-3</v>
      </c>
      <c r="AC35" s="21">
        <v>5.9010440308669993E-3</v>
      </c>
      <c r="AD35" s="21">
        <v>3.1547889241942809E-2</v>
      </c>
    </row>
    <row r="36" spans="1:30" ht="15" customHeight="1" x14ac:dyDescent="0.35">
      <c r="A36" s="1">
        <v>1</v>
      </c>
      <c r="B36" s="1" t="s">
        <v>36</v>
      </c>
      <c r="C36" s="2">
        <v>10050</v>
      </c>
      <c r="D36" s="17">
        <v>6755</v>
      </c>
      <c r="E36" s="18">
        <v>3387</v>
      </c>
      <c r="F36" s="21">
        <v>0.41098317094774134</v>
      </c>
      <c r="G36" s="21">
        <v>0.35577206967818126</v>
      </c>
      <c r="H36" s="21">
        <v>0.12666076173604959</v>
      </c>
      <c r="I36" s="21">
        <v>8.296427516976676E-2</v>
      </c>
      <c r="J36" s="21">
        <v>1.682905225863596E-2</v>
      </c>
      <c r="K36" s="21">
        <v>7.0859167404782996E-3</v>
      </c>
      <c r="L36" s="21">
        <v>2.9524653085326248E-4</v>
      </c>
      <c r="M36" s="21">
        <v>5.9049306170652497E-4</v>
      </c>
      <c r="N36" s="21">
        <v>0.88112509252405624</v>
      </c>
      <c r="O36" s="21">
        <v>1.0510732790525537E-2</v>
      </c>
      <c r="P36" s="21">
        <v>2.3686158401184307E-3</v>
      </c>
      <c r="Q36" s="21">
        <f>'All CofS; Numbers'!Q36/'All CofS; Numbers'!D36</f>
        <v>8.5862324204293121E-3</v>
      </c>
      <c r="R36" s="21">
        <f>'All CofS; Numbers'!R36/'All CofS; Numbers'!D36</f>
        <v>1.4655810510732791E-2</v>
      </c>
      <c r="S36" s="21">
        <f>'All CofS; Numbers'!S36/'All CofS; Numbers'!D36</f>
        <v>0.95336787564766834</v>
      </c>
      <c r="T36" s="21">
        <f>'All CofS; Numbers'!T36/'All CofS; Numbers'!D36</f>
        <v>8.5862324204293121E-3</v>
      </c>
      <c r="U36" s="21">
        <v>0.82383419689119175</v>
      </c>
      <c r="V36" s="21">
        <v>0.68467801628423386</v>
      </c>
      <c r="W36" s="21">
        <v>0.90347890451517399</v>
      </c>
      <c r="X36" s="21">
        <v>0.65136935603256851</v>
      </c>
      <c r="Y36" s="21">
        <v>2.3982235381199112E-2</v>
      </c>
      <c r="Z36" s="21">
        <v>4.8408586232420427E-2</v>
      </c>
      <c r="AA36" s="21">
        <v>7.4019245003700959E-3</v>
      </c>
      <c r="AB36" s="21">
        <v>8.8823094004441151E-4</v>
      </c>
      <c r="AC36" s="21">
        <v>1.5840118430792006E-2</v>
      </c>
      <c r="AD36" s="21">
        <v>2.3686158401184307E-2</v>
      </c>
    </row>
    <row r="37" spans="1:30" ht="15" customHeight="1" x14ac:dyDescent="0.35">
      <c r="A37" s="1">
        <v>1</v>
      </c>
      <c r="B37" s="1" t="s">
        <v>37</v>
      </c>
      <c r="C37" s="2">
        <v>10062</v>
      </c>
      <c r="D37" s="17">
        <v>4465</v>
      </c>
      <c r="E37" s="18">
        <v>1856</v>
      </c>
      <c r="F37" s="21">
        <v>0.32058189655172414</v>
      </c>
      <c r="G37" s="21">
        <v>0.27693965517241381</v>
      </c>
      <c r="H37" s="21">
        <v>0.16594827586206898</v>
      </c>
      <c r="I37" s="21">
        <v>0.17995689655172414</v>
      </c>
      <c r="J37" s="21">
        <v>4.5797413793103446E-2</v>
      </c>
      <c r="K37" s="21">
        <v>5.9267241379310342E-3</v>
      </c>
      <c r="L37" s="21">
        <v>0</v>
      </c>
      <c r="M37" s="21">
        <v>5.3879310344827585E-4</v>
      </c>
      <c r="N37" s="21">
        <v>0.89518477043673017</v>
      </c>
      <c r="O37" s="21">
        <v>5.5991041433370659E-3</v>
      </c>
      <c r="P37" s="21">
        <v>4.4792833146696531E-4</v>
      </c>
      <c r="Q37" s="21">
        <f>'All CofS; Numbers'!Q37/'All CofS; Numbers'!D37</f>
        <v>7.8387458006718928E-3</v>
      </c>
      <c r="R37" s="21">
        <f>'All CofS; Numbers'!R37/'All CofS; Numbers'!D37</f>
        <v>1.0526315789473684E-2</v>
      </c>
      <c r="S37" s="21">
        <f>'All CofS; Numbers'!S37/'All CofS; Numbers'!D37</f>
        <v>0.96528555431131025</v>
      </c>
      <c r="T37" s="21">
        <f>'All CofS; Numbers'!T37/'All CofS; Numbers'!D37</f>
        <v>7.8387458006718928E-3</v>
      </c>
      <c r="U37" s="21">
        <v>0.77469204927211643</v>
      </c>
      <c r="V37" s="21">
        <v>0.49876819708846587</v>
      </c>
      <c r="W37" s="21">
        <v>0.88801791713325873</v>
      </c>
      <c r="X37" s="21">
        <v>0.47010078387458004</v>
      </c>
      <c r="Y37" s="21">
        <v>3.9193729003359462E-2</v>
      </c>
      <c r="Z37" s="21">
        <v>5.1735722284434488E-2</v>
      </c>
      <c r="AA37" s="21">
        <v>3.8073908174692051E-3</v>
      </c>
      <c r="AB37" s="21">
        <v>3.1354983202687568E-3</v>
      </c>
      <c r="AC37" s="21">
        <v>1.5901455767077268E-2</v>
      </c>
      <c r="AD37" s="21">
        <v>2.1276595744680851E-2</v>
      </c>
    </row>
    <row r="38" spans="1:30" ht="15" customHeight="1" x14ac:dyDescent="0.35">
      <c r="A38" s="1">
        <v>1</v>
      </c>
      <c r="B38" s="1" t="s">
        <v>38</v>
      </c>
      <c r="C38" s="2">
        <v>10061</v>
      </c>
      <c r="D38" s="17">
        <v>6391</v>
      </c>
      <c r="E38" s="18">
        <v>2619</v>
      </c>
      <c r="F38" s="21">
        <v>0.34440626193203511</v>
      </c>
      <c r="G38" s="21">
        <v>0.37915234822451316</v>
      </c>
      <c r="H38" s="21">
        <v>0.13096601756395571</v>
      </c>
      <c r="I38" s="21">
        <v>0.10271095838106148</v>
      </c>
      <c r="J38" s="21">
        <v>3.4364261168384883E-2</v>
      </c>
      <c r="K38" s="21">
        <v>6.8728522336769758E-3</v>
      </c>
      <c r="L38" s="21">
        <v>1.5273004963726614E-3</v>
      </c>
      <c r="M38" s="21">
        <v>4.200076365024819E-3</v>
      </c>
      <c r="N38" s="21">
        <v>0.82256297918948518</v>
      </c>
      <c r="O38" s="21">
        <v>7.0411516194648725E-3</v>
      </c>
      <c r="P38" s="21">
        <v>1.2517602879048662E-3</v>
      </c>
      <c r="Q38" s="21">
        <f>'All CofS; Numbers'!Q38/'All CofS; Numbers'!D38</f>
        <v>6.5717415115005475E-3</v>
      </c>
      <c r="R38" s="21">
        <f>'All CofS; Numbers'!R38/'All CofS; Numbers'!D38</f>
        <v>1.5334063526834611E-2</v>
      </c>
      <c r="S38" s="21">
        <f>'All CofS; Numbers'!S38/'All CofS; Numbers'!D38</f>
        <v>0.96056955093099672</v>
      </c>
      <c r="T38" s="21">
        <f>'All CofS; Numbers'!T38/'All CofS; Numbers'!D38</f>
        <v>6.5717415115005475E-3</v>
      </c>
      <c r="U38" s="21">
        <v>0.66937881395712717</v>
      </c>
      <c r="V38" s="21">
        <v>0.42653731810358314</v>
      </c>
      <c r="W38" s="21">
        <v>0.78407135033641062</v>
      </c>
      <c r="X38" s="21">
        <v>0.39023626975434206</v>
      </c>
      <c r="Y38" s="21">
        <v>3.5205758097324361E-2</v>
      </c>
      <c r="Z38" s="21">
        <v>0.14864653418870286</v>
      </c>
      <c r="AA38" s="21">
        <v>7.3540916914410894E-3</v>
      </c>
      <c r="AB38" s="21">
        <v>2.3470505398216243E-3</v>
      </c>
      <c r="AC38" s="21">
        <v>2.0810514786418401E-2</v>
      </c>
      <c r="AD38" s="21">
        <v>1.0327022375215147E-2</v>
      </c>
    </row>
    <row r="39" spans="1:30" ht="15" customHeight="1" x14ac:dyDescent="0.35">
      <c r="A39" s="1">
        <v>1</v>
      </c>
      <c r="B39" s="1" t="s">
        <v>39</v>
      </c>
      <c r="C39" s="2">
        <v>10124</v>
      </c>
      <c r="D39" s="17">
        <v>20560</v>
      </c>
      <c r="E39" s="18">
        <v>11023</v>
      </c>
      <c r="F39" s="21">
        <v>0.45532069309625328</v>
      </c>
      <c r="G39" s="21">
        <v>0.36777646738637393</v>
      </c>
      <c r="H39" s="21">
        <v>0.10160573346638846</v>
      </c>
      <c r="I39" s="21">
        <v>5.8332577338292661E-2</v>
      </c>
      <c r="J39" s="21">
        <v>1.2882155493059965E-2</v>
      </c>
      <c r="K39" s="21">
        <v>2.7215821464211193E-3</v>
      </c>
      <c r="L39" s="21">
        <v>9.9791345368774385E-4</v>
      </c>
      <c r="M39" s="21">
        <v>2.7215821464211196E-4</v>
      </c>
      <c r="N39" s="21">
        <v>0.84776264591439687</v>
      </c>
      <c r="O39" s="21">
        <v>9.2412451361867706E-3</v>
      </c>
      <c r="P39" s="21">
        <v>1.5077821011673152E-3</v>
      </c>
      <c r="Q39" s="21">
        <f>'All CofS; Numbers'!Q39/'All CofS; Numbers'!D39</f>
        <v>8.073929961089495E-3</v>
      </c>
      <c r="R39" s="21">
        <f>'All CofS; Numbers'!R39/'All CofS; Numbers'!D39</f>
        <v>1.4737354085603113E-2</v>
      </c>
      <c r="S39" s="21">
        <f>'All CofS; Numbers'!S39/'All CofS; Numbers'!D39</f>
        <v>0.95384241245136192</v>
      </c>
      <c r="T39" s="21">
        <f>'All CofS; Numbers'!T39/'All CofS; Numbers'!D39</f>
        <v>8.073929961089495E-3</v>
      </c>
      <c r="U39" s="21">
        <v>0.75749027237354083</v>
      </c>
      <c r="V39" s="21">
        <v>0.60695525291828789</v>
      </c>
      <c r="W39" s="21">
        <v>0.87616731517509727</v>
      </c>
      <c r="X39" s="21">
        <v>0.57981517509727631</v>
      </c>
      <c r="Y39" s="21">
        <v>2.5340466926070039E-2</v>
      </c>
      <c r="Z39" s="21">
        <v>6.600194552529183E-2</v>
      </c>
      <c r="AA39" s="21">
        <v>1.0457198443579766E-2</v>
      </c>
      <c r="AB39" s="21">
        <v>2.188715953307393E-3</v>
      </c>
      <c r="AC39" s="21">
        <v>1.7947470817120621E-2</v>
      </c>
      <c r="AD39" s="21">
        <v>1.9357976653696499E-2</v>
      </c>
    </row>
    <row r="40" spans="1:30" ht="15" customHeight="1" x14ac:dyDescent="0.35">
      <c r="A40" s="1">
        <v>1</v>
      </c>
      <c r="B40" s="1" t="s">
        <v>40</v>
      </c>
      <c r="C40" s="2">
        <v>10069</v>
      </c>
      <c r="D40" s="17">
        <v>11166</v>
      </c>
      <c r="E40" s="18">
        <v>5274</v>
      </c>
      <c r="F40" s="21">
        <v>0.38054607508532423</v>
      </c>
      <c r="G40" s="21">
        <v>0.36499810390595372</v>
      </c>
      <c r="H40" s="21">
        <v>0.11888509670079636</v>
      </c>
      <c r="I40" s="21">
        <v>0.1061812665908229</v>
      </c>
      <c r="J40" s="21">
        <v>2.9010238907849831E-2</v>
      </c>
      <c r="K40" s="21">
        <v>5.3090633295411454E-3</v>
      </c>
      <c r="L40" s="21">
        <v>1.1376564277588168E-3</v>
      </c>
      <c r="M40" s="21">
        <v>1.8960940462646946E-4</v>
      </c>
      <c r="N40" s="21">
        <v>0.89485939459072183</v>
      </c>
      <c r="O40" s="21">
        <v>6.7168189145620635E-3</v>
      </c>
      <c r="P40" s="21">
        <v>9.8513344080243602E-4</v>
      </c>
      <c r="Q40" s="21">
        <f>'All CofS; Numbers'!Q40/'All CofS; Numbers'!D40</f>
        <v>6.0899158158696041E-3</v>
      </c>
      <c r="R40" s="21">
        <f>'All CofS; Numbers'!R40/'All CofS; Numbers'!D40</f>
        <v>1.4956116783091528E-2</v>
      </c>
      <c r="S40" s="21">
        <f>'All CofS; Numbers'!S40/'All CofS; Numbers'!D40</f>
        <v>0.95548987999283541</v>
      </c>
      <c r="T40" s="21">
        <f>'All CofS; Numbers'!T40/'All CofS; Numbers'!D40</f>
        <v>6.0899158158696041E-3</v>
      </c>
      <c r="U40" s="21">
        <v>0.79321153501701591</v>
      </c>
      <c r="V40" s="21">
        <v>0.57487014150098514</v>
      </c>
      <c r="W40" s="21">
        <v>0.90372559555794374</v>
      </c>
      <c r="X40" s="21">
        <v>0.54397277449399961</v>
      </c>
      <c r="Y40" s="21">
        <v>2.9643560809600573E-2</v>
      </c>
      <c r="Z40" s="21">
        <v>4.6211714132186998E-2</v>
      </c>
      <c r="AA40" s="21">
        <v>4.5674368619022035E-3</v>
      </c>
      <c r="AB40" s="21">
        <v>1.6120365394948952E-3</v>
      </c>
      <c r="AC40" s="21">
        <v>1.200071646068422E-2</v>
      </c>
      <c r="AD40" s="21">
        <v>1.8180189862081319E-2</v>
      </c>
    </row>
    <row r="41" spans="1:30" ht="15" customHeight="1" x14ac:dyDescent="0.35">
      <c r="A41" s="1">
        <v>1</v>
      </c>
      <c r="B41" s="1" t="s">
        <v>41</v>
      </c>
      <c r="C41" s="2">
        <v>10072</v>
      </c>
      <c r="D41" s="17">
        <v>3423</v>
      </c>
      <c r="E41" s="18">
        <v>1461</v>
      </c>
      <c r="F41" s="21">
        <v>0.31211498973305957</v>
      </c>
      <c r="G41" s="21">
        <v>0.36208076659822042</v>
      </c>
      <c r="H41" s="21">
        <v>0.13141683778234087</v>
      </c>
      <c r="I41" s="21">
        <v>0.13210130047912388</v>
      </c>
      <c r="J41" s="21">
        <v>5.0650239561943873E-2</v>
      </c>
      <c r="K41" s="21">
        <v>5.4757015742642025E-3</v>
      </c>
      <c r="L41" s="21">
        <v>2.7378507871321013E-3</v>
      </c>
      <c r="M41" s="21">
        <v>2.7378507871321013E-3</v>
      </c>
      <c r="N41" s="21">
        <v>0.89395267309377735</v>
      </c>
      <c r="O41" s="21">
        <v>8.1799591002044997E-3</v>
      </c>
      <c r="P41" s="21">
        <v>5.842827928717499E-4</v>
      </c>
      <c r="Q41" s="21">
        <f>'All CofS; Numbers'!Q41/'All CofS; Numbers'!D41</f>
        <v>7.303534910896874E-3</v>
      </c>
      <c r="R41" s="21">
        <f>'All CofS; Numbers'!R41/'All CofS; Numbers'!D41</f>
        <v>1.4314928425357873E-2</v>
      </c>
      <c r="S41" s="21">
        <f>'All CofS; Numbers'!S41/'All CofS; Numbers'!D41</f>
        <v>0.95997662868828515</v>
      </c>
      <c r="T41" s="21">
        <f>'All CofS; Numbers'!T41/'All CofS; Numbers'!D41</f>
        <v>7.303534910896874E-3</v>
      </c>
      <c r="U41" s="21">
        <v>0.77271399357288928</v>
      </c>
      <c r="V41" s="21">
        <v>0.50744960560911478</v>
      </c>
      <c r="W41" s="21">
        <v>0.86912065439672803</v>
      </c>
      <c r="X41" s="21">
        <v>0.48992112182296232</v>
      </c>
      <c r="Y41" s="21">
        <v>3.4180543382997371E-2</v>
      </c>
      <c r="Z41" s="21">
        <v>6.7484662576687116E-2</v>
      </c>
      <c r="AA41" s="21">
        <v>6.4271107215892491E-3</v>
      </c>
      <c r="AB41" s="21">
        <v>2.0449897750511249E-3</v>
      </c>
      <c r="AC41" s="21">
        <v>2.2494887525562373E-2</v>
      </c>
      <c r="AD41" s="21">
        <v>1.4314928425357873E-2</v>
      </c>
    </row>
    <row r="42" spans="1:30" ht="15" customHeight="1" x14ac:dyDescent="0.35">
      <c r="A42" s="1">
        <v>1</v>
      </c>
      <c r="B42" s="1" t="s">
        <v>42</v>
      </c>
      <c r="C42" s="2">
        <v>10066</v>
      </c>
      <c r="D42" s="17">
        <v>6816</v>
      </c>
      <c r="E42" s="18">
        <v>3346</v>
      </c>
      <c r="F42" s="21">
        <v>0.38882247459653319</v>
      </c>
      <c r="G42" s="21">
        <v>0.38523610280932458</v>
      </c>
      <c r="H42" s="21">
        <v>0.11476389719067544</v>
      </c>
      <c r="I42" s="21">
        <v>8.9061566049013746E-2</v>
      </c>
      <c r="J42" s="21">
        <v>2.181709503885236E-2</v>
      </c>
      <c r="K42" s="21">
        <v>4.1841004184100415E-3</v>
      </c>
      <c r="L42" s="21">
        <v>5.977286312014345E-4</v>
      </c>
      <c r="M42" s="21">
        <v>2.9886431560071725E-4</v>
      </c>
      <c r="N42" s="21">
        <v>0.90302230046948362</v>
      </c>
      <c r="O42" s="21">
        <v>8.509389671361502E-3</v>
      </c>
      <c r="P42" s="21">
        <v>1.0269953051643193E-3</v>
      </c>
      <c r="Q42" s="21">
        <f>'All CofS; Numbers'!Q42/'All CofS; Numbers'!D42</f>
        <v>4.8415492957746475E-3</v>
      </c>
      <c r="R42" s="21">
        <f>'All CofS; Numbers'!R42/'All CofS; Numbers'!D42</f>
        <v>9.683098591549295E-3</v>
      </c>
      <c r="S42" s="21">
        <f>'All CofS; Numbers'!S42/'All CofS; Numbers'!D42</f>
        <v>0.96258802816901412</v>
      </c>
      <c r="T42" s="21">
        <f>'All CofS; Numbers'!T42/'All CofS; Numbers'!D42</f>
        <v>4.8415492957746475E-3</v>
      </c>
      <c r="U42" s="21">
        <v>0.81426056338028174</v>
      </c>
      <c r="V42" s="21">
        <v>0.65492957746478875</v>
      </c>
      <c r="W42" s="21">
        <v>0.89935446009389675</v>
      </c>
      <c r="X42" s="21">
        <v>0.64069835680751175</v>
      </c>
      <c r="Y42" s="21">
        <v>1.8045774647887324E-2</v>
      </c>
      <c r="Z42" s="21">
        <v>6.147300469483568E-2</v>
      </c>
      <c r="AA42" s="21">
        <v>5.4284037558685449E-3</v>
      </c>
      <c r="AB42" s="21">
        <v>1.4671361502347417E-3</v>
      </c>
      <c r="AC42" s="21">
        <v>1.2030516431924883E-2</v>
      </c>
      <c r="AD42" s="21">
        <v>2.699530516431925E-2</v>
      </c>
    </row>
    <row r="43" spans="1:30" ht="15" customHeight="1" x14ac:dyDescent="0.35">
      <c r="A43" s="1">
        <v>1</v>
      </c>
      <c r="B43" s="1" t="s">
        <v>43</v>
      </c>
      <c r="C43" s="2">
        <v>10068</v>
      </c>
      <c r="D43" s="17">
        <v>5894</v>
      </c>
      <c r="E43" s="18">
        <v>3010</v>
      </c>
      <c r="F43" s="21">
        <v>0.41262458471760799</v>
      </c>
      <c r="G43" s="21">
        <v>0.35415282392026576</v>
      </c>
      <c r="H43" s="21">
        <v>0.12857142857142856</v>
      </c>
      <c r="I43" s="21">
        <v>8.0066445182724252E-2</v>
      </c>
      <c r="J43" s="21">
        <v>1.627906976744186E-2</v>
      </c>
      <c r="K43" s="21">
        <v>5.6478405315614618E-3</v>
      </c>
      <c r="L43" s="21">
        <v>0</v>
      </c>
      <c r="M43" s="21">
        <v>1.6611295681063123E-3</v>
      </c>
      <c r="N43" s="21">
        <v>0.86104513064133015</v>
      </c>
      <c r="O43" s="21">
        <v>8.8225313878520523E-3</v>
      </c>
      <c r="P43" s="21">
        <v>1.8663047166610112E-3</v>
      </c>
      <c r="Q43" s="21">
        <f>'All CofS; Numbers'!Q43/'All CofS; Numbers'!D43</f>
        <v>8.3135391923990498E-3</v>
      </c>
      <c r="R43" s="21">
        <f>'All CofS; Numbers'!R43/'All CofS; Numbers'!D43</f>
        <v>1.7475398710553106E-2</v>
      </c>
      <c r="S43" s="21">
        <f>'All CofS; Numbers'!S43/'All CofS; Numbers'!D43</f>
        <v>0.93620631150322364</v>
      </c>
      <c r="T43" s="21">
        <f>'All CofS; Numbers'!T43/'All CofS; Numbers'!D43</f>
        <v>8.3135391923990498E-3</v>
      </c>
      <c r="U43" s="21">
        <v>0.77231082456735667</v>
      </c>
      <c r="V43" s="21">
        <v>0.60010179843909062</v>
      </c>
      <c r="W43" s="21">
        <v>0.8698676620291822</v>
      </c>
      <c r="X43" s="21">
        <v>0.56040040719375639</v>
      </c>
      <c r="Y43" s="21">
        <v>2.8503562945368172E-2</v>
      </c>
      <c r="Z43" s="21">
        <v>6.5829657278588388E-2</v>
      </c>
      <c r="AA43" s="21">
        <v>1.3912453342382083E-2</v>
      </c>
      <c r="AB43" s="21">
        <v>1.8663047166610112E-3</v>
      </c>
      <c r="AC43" s="21">
        <v>1.9511367492365116E-2</v>
      </c>
      <c r="AD43" s="21">
        <v>2.0699015948422123E-2</v>
      </c>
    </row>
    <row r="44" spans="1:30" ht="15" customHeight="1" x14ac:dyDescent="0.35">
      <c r="A44" s="1">
        <v>1</v>
      </c>
      <c r="B44" s="1" t="s">
        <v>44</v>
      </c>
      <c r="C44" s="2">
        <v>10134</v>
      </c>
      <c r="D44" s="17">
        <v>21828</v>
      </c>
      <c r="E44" s="18">
        <v>11909</v>
      </c>
      <c r="F44" s="21">
        <v>0.45780502141237717</v>
      </c>
      <c r="G44" s="21">
        <v>0.37996473255521035</v>
      </c>
      <c r="H44" s="21">
        <v>9.522210093206819E-2</v>
      </c>
      <c r="I44" s="21">
        <v>5.5588210597027461E-2</v>
      </c>
      <c r="J44" s="21">
        <v>1.1168024183390713E-2</v>
      </c>
      <c r="K44" s="21">
        <v>2.4351330926190278E-3</v>
      </c>
      <c r="L44" s="21">
        <v>7.5573095977831892E-4</v>
      </c>
      <c r="M44" s="21">
        <v>6.7176085313628349E-4</v>
      </c>
      <c r="N44" s="21">
        <v>0.839014110317024</v>
      </c>
      <c r="O44" s="21">
        <v>1.3927066153564229E-2</v>
      </c>
      <c r="P44" s="21">
        <v>1.8325087044163461E-3</v>
      </c>
      <c r="Q44" s="21">
        <f>'All CofS; Numbers'!Q44/'All CofS; Numbers'!D44</f>
        <v>9.5748579805754082E-3</v>
      </c>
      <c r="R44" s="21">
        <f>'All CofS; Numbers'!R44/'All CofS; Numbers'!D44</f>
        <v>1.7454645409565695E-2</v>
      </c>
      <c r="S44" s="21">
        <f>'All CofS; Numbers'!S44/'All CofS; Numbers'!D44</f>
        <v>0.94433754810335346</v>
      </c>
      <c r="T44" s="21">
        <f>'All CofS; Numbers'!T44/'All CofS; Numbers'!D44</f>
        <v>9.5748579805754082E-3</v>
      </c>
      <c r="U44" s="21">
        <v>0.74083745647791832</v>
      </c>
      <c r="V44" s="21">
        <v>0.57183434121312071</v>
      </c>
      <c r="W44" s="21">
        <v>0.86755543338830865</v>
      </c>
      <c r="X44" s="21">
        <v>0.54017775334432838</v>
      </c>
      <c r="Y44" s="21">
        <v>2.982407916437603E-2</v>
      </c>
      <c r="Z44" s="21">
        <v>5.45629466739967E-2</v>
      </c>
      <c r="AA44" s="21">
        <v>2.0203408466190214E-2</v>
      </c>
      <c r="AB44" s="21">
        <v>4.0315191497159609E-3</v>
      </c>
      <c r="AC44" s="21">
        <v>2.2631482499541875E-2</v>
      </c>
      <c r="AD44" s="21">
        <v>1.7775334432838557E-2</v>
      </c>
    </row>
    <row r="45" spans="1:30" ht="15" customHeight="1" x14ac:dyDescent="0.35">
      <c r="A45" s="1">
        <v>1</v>
      </c>
      <c r="B45" s="1" t="s">
        <v>45</v>
      </c>
      <c r="C45" s="2">
        <v>10122</v>
      </c>
      <c r="D45" s="17">
        <v>20653</v>
      </c>
      <c r="E45" s="18">
        <v>8850</v>
      </c>
      <c r="F45" s="21">
        <v>0.34011299435028247</v>
      </c>
      <c r="G45" s="21">
        <v>0.31683615819209038</v>
      </c>
      <c r="H45" s="21">
        <v>0.15457627118644068</v>
      </c>
      <c r="I45" s="21">
        <v>0.1264406779661017</v>
      </c>
      <c r="J45" s="21">
        <v>4.6666666666666669E-2</v>
      </c>
      <c r="K45" s="21">
        <v>1.231638418079096E-2</v>
      </c>
      <c r="L45" s="21">
        <v>4.5197740112994352E-3</v>
      </c>
      <c r="M45" s="21">
        <v>7.9096045197740109E-4</v>
      </c>
      <c r="N45" s="21">
        <v>0.80845397763036841</v>
      </c>
      <c r="O45" s="21">
        <v>2.711470488548879E-2</v>
      </c>
      <c r="P45" s="21">
        <v>4.8419115866944274E-3</v>
      </c>
      <c r="Q45" s="21">
        <f>'All CofS; Numbers'!Q45/'All CofS; Numbers'!D45</f>
        <v>5.422940977097758E-3</v>
      </c>
      <c r="R45" s="21">
        <f>'All CofS; Numbers'!R45/'All CofS; Numbers'!D45</f>
        <v>1.9222388999176877E-2</v>
      </c>
      <c r="S45" s="21">
        <f>'All CofS; Numbers'!S45/'All CofS; Numbers'!D45</f>
        <v>0.94426959763714713</v>
      </c>
      <c r="T45" s="21">
        <f>'All CofS; Numbers'!T45/'All CofS; Numbers'!D45</f>
        <v>5.422940977097758E-3</v>
      </c>
      <c r="U45" s="21">
        <v>0.73669684791555701</v>
      </c>
      <c r="V45" s="21">
        <v>0.6430542778288868</v>
      </c>
      <c r="W45" s="21">
        <v>0.80583934537355351</v>
      </c>
      <c r="X45" s="21">
        <v>0.58190093448893621</v>
      </c>
      <c r="Y45" s="21">
        <v>2.2708565341596862E-2</v>
      </c>
      <c r="Z45" s="21">
        <v>9.2335253958262725E-2</v>
      </c>
      <c r="AA45" s="21">
        <v>4.9000145257347603E-2</v>
      </c>
      <c r="AB45" s="21">
        <v>4.5513968914927616E-3</v>
      </c>
      <c r="AC45" s="21">
        <v>2.4693749092141577E-2</v>
      </c>
      <c r="AD45" s="21">
        <v>2.5855807872948239E-2</v>
      </c>
    </row>
    <row r="46" spans="1:30" ht="15" customHeight="1" x14ac:dyDescent="0.35">
      <c r="A46" s="1">
        <v>1</v>
      </c>
      <c r="B46" s="1" t="s">
        <v>46</v>
      </c>
      <c r="C46" s="2">
        <v>10081</v>
      </c>
      <c r="D46" s="17">
        <v>14798</v>
      </c>
      <c r="E46" s="18">
        <v>8265</v>
      </c>
      <c r="F46" s="21">
        <v>0.50248033877797948</v>
      </c>
      <c r="G46" s="21">
        <v>0.35910465819721721</v>
      </c>
      <c r="H46" s="21">
        <v>8.3000604960677557E-2</v>
      </c>
      <c r="I46" s="21">
        <v>3.9564428312159707E-2</v>
      </c>
      <c r="J46" s="21">
        <v>1.1373260738052027E-2</v>
      </c>
      <c r="K46" s="21">
        <v>2.4198427102238356E-3</v>
      </c>
      <c r="L46" s="21">
        <v>1.6938898971566847E-3</v>
      </c>
      <c r="M46" s="21">
        <v>3.6297640653357529E-4</v>
      </c>
      <c r="N46" s="21">
        <v>0.78024057305041217</v>
      </c>
      <c r="O46" s="21">
        <v>1.4528990404108664E-2</v>
      </c>
      <c r="P46" s="21">
        <v>2.0948776861738072E-3</v>
      </c>
      <c r="Q46" s="21">
        <f>'All CofS; Numbers'!Q46/'All CofS; Numbers'!D46</f>
        <v>1.1015002027300987E-2</v>
      </c>
      <c r="R46" s="21">
        <f>'All CofS; Numbers'!R46/'All CofS; Numbers'!D46</f>
        <v>2.0948776861738072E-2</v>
      </c>
      <c r="S46" s="21">
        <f>'All CofS; Numbers'!S46/'All CofS; Numbers'!D46</f>
        <v>0.94857413163941073</v>
      </c>
      <c r="T46" s="21">
        <f>'All CofS; Numbers'!T46/'All CofS; Numbers'!D46</f>
        <v>1.1015002027300987E-2</v>
      </c>
      <c r="U46" s="21">
        <v>0.64447898364643874</v>
      </c>
      <c r="V46" s="21">
        <v>0.48479524260035139</v>
      </c>
      <c r="W46" s="21">
        <v>0.81794837140154075</v>
      </c>
      <c r="X46" s="21">
        <v>0.45066900932558451</v>
      </c>
      <c r="Y46" s="21">
        <v>3.5004730368968777E-2</v>
      </c>
      <c r="Z46" s="21">
        <v>0.10089201243411272</v>
      </c>
      <c r="AA46" s="21">
        <v>1.6421137991620489E-2</v>
      </c>
      <c r="AB46" s="21">
        <v>3.2436815785917015E-3</v>
      </c>
      <c r="AC46" s="21">
        <v>2.28409244492499E-2</v>
      </c>
      <c r="AD46" s="21">
        <v>1.4393837005000677E-2</v>
      </c>
    </row>
    <row r="47" spans="1:30" ht="15" customHeight="1" x14ac:dyDescent="0.35">
      <c r="A47" s="1">
        <v>1</v>
      </c>
      <c r="B47" s="1" t="s">
        <v>47</v>
      </c>
      <c r="C47" s="2">
        <v>10115</v>
      </c>
      <c r="D47" s="17">
        <v>8108</v>
      </c>
      <c r="E47" s="18">
        <v>4325</v>
      </c>
      <c r="F47" s="21">
        <v>0.45942196531791907</v>
      </c>
      <c r="G47" s="21">
        <v>0.35398843930635837</v>
      </c>
      <c r="H47" s="21">
        <v>0.10034682080924856</v>
      </c>
      <c r="I47" s="21">
        <v>7.6763005780346824E-2</v>
      </c>
      <c r="J47" s="21">
        <v>1.6416184971098265E-2</v>
      </c>
      <c r="K47" s="21">
        <v>3.4682080924855491E-3</v>
      </c>
      <c r="L47" s="21">
        <v>9.2485549132947974E-4</v>
      </c>
      <c r="M47" s="21">
        <v>0</v>
      </c>
      <c r="N47" s="21">
        <v>0.86112481499753335</v>
      </c>
      <c r="O47" s="21">
        <v>6.6600888011840156E-3</v>
      </c>
      <c r="P47" s="21">
        <v>9.8667982239763205E-4</v>
      </c>
      <c r="Q47" s="21">
        <f>'All CofS; Numbers'!Q47/'All CofS; Numbers'!D47</f>
        <v>5.5500740009866798E-3</v>
      </c>
      <c r="R47" s="21">
        <f>'All CofS; Numbers'!R47/'All CofS; Numbers'!D47</f>
        <v>1.5663542180562408E-2</v>
      </c>
      <c r="S47" s="21">
        <f>'All CofS; Numbers'!S47/'All CofS; Numbers'!D47</f>
        <v>0.95905278737049826</v>
      </c>
      <c r="T47" s="21">
        <f>'All CofS; Numbers'!T47/'All CofS; Numbers'!D47</f>
        <v>5.5500740009866798E-3</v>
      </c>
      <c r="U47" s="21">
        <v>0.74222989639861869</v>
      </c>
      <c r="V47" s="21">
        <v>0.53712382831771088</v>
      </c>
      <c r="W47" s="21">
        <v>0.85939812530833748</v>
      </c>
      <c r="X47" s="21">
        <v>0.5101134681795757</v>
      </c>
      <c r="Y47" s="21">
        <v>3.4287123828317709E-2</v>
      </c>
      <c r="Z47" s="21">
        <v>7.8194375925012327E-2</v>
      </c>
      <c r="AA47" s="21">
        <v>9.990133201776023E-3</v>
      </c>
      <c r="AB47" s="21">
        <v>3.5767143561914157E-3</v>
      </c>
      <c r="AC47" s="21">
        <v>1.480019733596448E-2</v>
      </c>
      <c r="AD47" s="21">
        <v>1.8746916625555006E-2</v>
      </c>
    </row>
    <row r="48" spans="1:30" ht="15" customHeight="1" x14ac:dyDescent="0.35">
      <c r="A48" s="1">
        <v>1</v>
      </c>
      <c r="B48" s="1" t="s">
        <v>48</v>
      </c>
      <c r="C48" s="2">
        <v>10103</v>
      </c>
      <c r="D48" s="17">
        <v>13604</v>
      </c>
      <c r="E48" s="18">
        <v>6430</v>
      </c>
      <c r="F48" s="21">
        <v>0.37962674961119752</v>
      </c>
      <c r="G48" s="21">
        <v>0.33872472783825819</v>
      </c>
      <c r="H48" s="21">
        <v>0.13981337480559874</v>
      </c>
      <c r="I48" s="21">
        <v>0.1161741835147745</v>
      </c>
      <c r="J48" s="21">
        <v>2.3328149300155521E-2</v>
      </c>
      <c r="K48" s="21">
        <v>4.9766718506998441E-3</v>
      </c>
      <c r="L48" s="21">
        <v>7.776049766718507E-4</v>
      </c>
      <c r="M48" s="21">
        <v>4.6656298600311044E-4</v>
      </c>
      <c r="N48" s="21">
        <v>0.91428991473096144</v>
      </c>
      <c r="O48" s="21">
        <v>6.3216700970302854E-3</v>
      </c>
      <c r="P48" s="21">
        <v>6.6157012643340194E-4</v>
      </c>
      <c r="Q48" s="21">
        <f>'All CofS; Numbers'!Q48/'All CofS; Numbers'!D48</f>
        <v>6.6892090561599532E-3</v>
      </c>
      <c r="R48" s="21">
        <f>'All CofS; Numbers'!R48/'All CofS; Numbers'!D48</f>
        <v>1.3598941487797707E-2</v>
      </c>
      <c r="S48" s="21">
        <f>'All CofS; Numbers'!S48/'All CofS; Numbers'!D48</f>
        <v>0.95023522493384294</v>
      </c>
      <c r="T48" s="21">
        <f>'All CofS; Numbers'!T48/'All CofS; Numbers'!D48</f>
        <v>6.6892090561599532E-3</v>
      </c>
      <c r="U48" s="21">
        <v>0.88121140840929135</v>
      </c>
      <c r="V48" s="21">
        <v>0.72838870920317556</v>
      </c>
      <c r="W48" s="21">
        <v>0.9320052925610115</v>
      </c>
      <c r="X48" s="21">
        <v>0.70596883269626576</v>
      </c>
      <c r="Y48" s="21">
        <v>1.9626580417524256E-2</v>
      </c>
      <c r="Z48" s="21">
        <v>3.0946780358718024E-2</v>
      </c>
      <c r="AA48" s="21">
        <v>6.1746545133784178E-3</v>
      </c>
      <c r="AB48" s="21">
        <v>1.4701558365186711E-3</v>
      </c>
      <c r="AC48" s="21">
        <v>9.4089973537194935E-3</v>
      </c>
      <c r="AD48" s="21">
        <v>2.7197882975595413E-2</v>
      </c>
    </row>
    <row r="49" spans="1:30" ht="15" customHeight="1" x14ac:dyDescent="0.35">
      <c r="A49" s="1">
        <v>1</v>
      </c>
      <c r="B49" s="1" t="s">
        <v>49</v>
      </c>
      <c r="C49" s="2">
        <v>10079</v>
      </c>
      <c r="D49" s="17">
        <v>6953</v>
      </c>
      <c r="E49" s="18">
        <v>2241</v>
      </c>
      <c r="F49" s="21">
        <v>0.3846497099509148</v>
      </c>
      <c r="G49" s="21">
        <v>0.35475234270414996</v>
      </c>
      <c r="H49" s="21">
        <v>0.12672913877733155</v>
      </c>
      <c r="I49" s="21">
        <v>9.3708165997322623E-2</v>
      </c>
      <c r="J49" s="21">
        <v>3.2574743418116912E-2</v>
      </c>
      <c r="K49" s="21">
        <v>5.8009817045961629E-3</v>
      </c>
      <c r="L49" s="21">
        <v>1.3386880856760374E-3</v>
      </c>
      <c r="M49" s="21">
        <v>4.9085229808121375E-3</v>
      </c>
      <c r="N49" s="21">
        <v>0.79016251977563645</v>
      </c>
      <c r="O49" s="21">
        <v>6.4720264633970946E-3</v>
      </c>
      <c r="P49" s="21">
        <v>1.1505824823817058E-3</v>
      </c>
      <c r="Q49" s="21">
        <f>'All CofS; Numbers'!Q49/'All CofS; Numbers'!D49</f>
        <v>5.8967352222062423E-3</v>
      </c>
      <c r="R49" s="21">
        <f>'All CofS; Numbers'!R49/'All CofS; Numbers'!D49</f>
        <v>1.3806989788580469E-2</v>
      </c>
      <c r="S49" s="21">
        <f>'All CofS; Numbers'!S49/'All CofS; Numbers'!D49</f>
        <v>0.96634546239033514</v>
      </c>
      <c r="T49" s="21">
        <f>'All CofS; Numbers'!T49/'All CofS; Numbers'!D49</f>
        <v>5.8967352222062423E-3</v>
      </c>
      <c r="U49" s="21">
        <v>0.6392923917733353</v>
      </c>
      <c r="V49" s="21">
        <v>0.4306054940313534</v>
      </c>
      <c r="W49" s="21">
        <v>0.75075506975406303</v>
      </c>
      <c r="X49" s="21">
        <v>0.40673090752193297</v>
      </c>
      <c r="Y49" s="21">
        <v>3.1497195455199196E-2</v>
      </c>
      <c r="Z49" s="21">
        <v>0.17546382856321013</v>
      </c>
      <c r="AA49" s="21">
        <v>1.3375521357687329E-2</v>
      </c>
      <c r="AB49" s="21">
        <v>2.4449877750611247E-3</v>
      </c>
      <c r="AC49" s="21">
        <v>2.5744283043290666E-2</v>
      </c>
      <c r="AD49" s="21">
        <v>1.8121674097511864E-2</v>
      </c>
    </row>
    <row r="50" spans="1:30" ht="15" customHeight="1" x14ac:dyDescent="0.35">
      <c r="A50" s="1">
        <v>1</v>
      </c>
      <c r="B50" s="1" t="s">
        <v>50</v>
      </c>
      <c r="C50" s="2">
        <v>10080</v>
      </c>
      <c r="D50" s="17">
        <v>3794</v>
      </c>
      <c r="E50" s="18">
        <v>1598</v>
      </c>
      <c r="F50" s="21">
        <v>0.31539424280350437</v>
      </c>
      <c r="G50" s="21">
        <v>0.3235294117647059</v>
      </c>
      <c r="H50" s="21">
        <v>0.15331664580725907</v>
      </c>
      <c r="I50" s="21">
        <v>0.15331664580725907</v>
      </c>
      <c r="J50" s="21">
        <v>4.3804755944931162E-2</v>
      </c>
      <c r="K50" s="21">
        <v>4.3804755944931162E-3</v>
      </c>
      <c r="L50" s="21">
        <v>4.3804755944931162E-3</v>
      </c>
      <c r="M50" s="21">
        <v>1.2515644555694619E-3</v>
      </c>
      <c r="N50" s="21">
        <v>0.86004217185028997</v>
      </c>
      <c r="O50" s="21">
        <v>8.4343700579862946E-3</v>
      </c>
      <c r="P50" s="21">
        <v>7.9072219293621507E-4</v>
      </c>
      <c r="Q50" s="21">
        <f>'All CofS; Numbers'!Q50/'All CofS; Numbers'!D50</f>
        <v>6.8529256721138639E-3</v>
      </c>
      <c r="R50" s="21">
        <f>'All CofS; Numbers'!R50/'All CofS; Numbers'!D50</f>
        <v>1.0542962572482868E-2</v>
      </c>
      <c r="S50" s="21">
        <f>'All CofS; Numbers'!S50/'All CofS; Numbers'!D50</f>
        <v>0.96125461254612543</v>
      </c>
      <c r="T50" s="21">
        <f>'All CofS; Numbers'!T50/'All CofS; Numbers'!D50</f>
        <v>6.8529256721138639E-3</v>
      </c>
      <c r="U50" s="21">
        <v>0.76304691618344755</v>
      </c>
      <c r="V50" s="21">
        <v>0.59646810753821822</v>
      </c>
      <c r="W50" s="21">
        <v>0.8210332103321033</v>
      </c>
      <c r="X50" s="21">
        <v>0.55350553505535061</v>
      </c>
      <c r="Y50" s="21">
        <v>2.8465998945703744E-2</v>
      </c>
      <c r="Z50" s="21">
        <v>0.11860832894043226</v>
      </c>
      <c r="AA50" s="21">
        <v>3.9536109646810752E-3</v>
      </c>
      <c r="AB50" s="21">
        <v>5.2714812862414339E-3</v>
      </c>
      <c r="AC50" s="21">
        <v>2.0558777016341592E-2</v>
      </c>
      <c r="AD50" s="21">
        <v>1.6341591987348445E-2</v>
      </c>
    </row>
    <row r="51" spans="1:30" ht="15" customHeight="1" x14ac:dyDescent="0.35">
      <c r="A51" s="1">
        <v>1</v>
      </c>
      <c r="B51" s="1" t="s">
        <v>51</v>
      </c>
      <c r="C51" s="2">
        <v>10121</v>
      </c>
      <c r="D51" s="17">
        <v>13771</v>
      </c>
      <c r="E51" s="18">
        <v>6193</v>
      </c>
      <c r="F51" s="21">
        <v>0.36605845309220086</v>
      </c>
      <c r="G51" s="21">
        <v>0.30211529145809785</v>
      </c>
      <c r="H51" s="21">
        <v>0.16777006297432584</v>
      </c>
      <c r="I51" s="21">
        <v>0.10850960762150816</v>
      </c>
      <c r="J51" s="21">
        <v>3.7784595511060878E-2</v>
      </c>
      <c r="K51" s="21">
        <v>1.5824317778136605E-2</v>
      </c>
      <c r="L51" s="21">
        <v>4.6827062812853223E-3</v>
      </c>
      <c r="M51" s="21">
        <v>1.7761989342806395E-3</v>
      </c>
      <c r="N51" s="21">
        <v>0.74112264904509473</v>
      </c>
      <c r="O51" s="21">
        <v>3.1225038123593059E-2</v>
      </c>
      <c r="P51" s="21">
        <v>6.3902403601771842E-3</v>
      </c>
      <c r="Q51" s="21">
        <f>'All CofS; Numbers'!Q51/'All CofS; Numbers'!D51</f>
        <v>5.8093094183428945E-3</v>
      </c>
      <c r="R51" s="21">
        <f>'All CofS; Numbers'!R51/'All CofS; Numbers'!D51</f>
        <v>2.0768281170575848E-2</v>
      </c>
      <c r="S51" s="21">
        <f>'All CofS; Numbers'!S51/'All CofS; Numbers'!D51</f>
        <v>0.92970735603805099</v>
      </c>
      <c r="T51" s="21">
        <f>'All CofS; Numbers'!T51/'All CofS; Numbers'!D51</f>
        <v>5.8093094183428945E-3</v>
      </c>
      <c r="U51" s="21">
        <v>0.68622467504175444</v>
      </c>
      <c r="V51" s="21">
        <v>0.61745697480212036</v>
      </c>
      <c r="W51" s="21">
        <v>0.75978505555152132</v>
      </c>
      <c r="X51" s="21">
        <v>0.52574250236003195</v>
      </c>
      <c r="Y51" s="21">
        <v>2.4834797763415874E-2</v>
      </c>
      <c r="Z51" s="21">
        <v>0.11814683029554862</v>
      </c>
      <c r="AA51" s="21">
        <v>5.5406288577445353E-2</v>
      </c>
      <c r="AB51" s="21">
        <v>3.9212838573814534E-3</v>
      </c>
      <c r="AC51" s="21">
        <v>3.6743882071018807E-2</v>
      </c>
      <c r="AD51" s="21">
        <v>1.8662406506426549E-2</v>
      </c>
    </row>
    <row r="52" spans="1:30" ht="15" customHeight="1" x14ac:dyDescent="0.35">
      <c r="A52" s="1">
        <v>1</v>
      </c>
      <c r="B52" s="1" t="s">
        <v>52</v>
      </c>
      <c r="C52" s="2">
        <v>10104</v>
      </c>
      <c r="D52" s="17">
        <v>4258</v>
      </c>
      <c r="E52" s="18">
        <v>1923</v>
      </c>
      <c r="F52" s="21">
        <v>0.31669266770670829</v>
      </c>
      <c r="G52" s="21">
        <v>0.36817472698907955</v>
      </c>
      <c r="H52" s="21">
        <v>0.14664586583463338</v>
      </c>
      <c r="I52" s="21">
        <v>0.10920436817472699</v>
      </c>
      <c r="J52" s="21">
        <v>3.5361414456578262E-2</v>
      </c>
      <c r="K52" s="21">
        <v>5.7202288091523657E-3</v>
      </c>
      <c r="L52" s="21">
        <v>3.6401456058242328E-3</v>
      </c>
      <c r="M52" s="21">
        <v>0</v>
      </c>
      <c r="N52" s="21">
        <v>0.88539220291216536</v>
      </c>
      <c r="O52" s="21">
        <v>1.4325974635979333E-2</v>
      </c>
      <c r="P52" s="21">
        <v>4.227336777829967E-3</v>
      </c>
      <c r="Q52" s="21">
        <f>'All CofS; Numbers'!Q52/'All CofS; Numbers'!D52</f>
        <v>7.5152653828088308E-3</v>
      </c>
      <c r="R52" s="21">
        <f>'All CofS; Numbers'!R52/'All CofS; Numbers'!D52</f>
        <v>1.2447158290277125E-2</v>
      </c>
      <c r="S52" s="21">
        <f>'All CofS; Numbers'!S52/'All CofS; Numbers'!D52</f>
        <v>0.94809769844997649</v>
      </c>
      <c r="T52" s="21">
        <f>'All CofS; Numbers'!T52/'All CofS; Numbers'!D52</f>
        <v>7.5152653828088308E-3</v>
      </c>
      <c r="U52" s="21">
        <v>0.83959605448567398</v>
      </c>
      <c r="V52" s="21">
        <v>0.74072334429309539</v>
      </c>
      <c r="W52" s="21">
        <v>0.8675434476279944</v>
      </c>
      <c r="X52" s="21">
        <v>0.69985908877407232</v>
      </c>
      <c r="Y52" s="21">
        <v>1.3621418506341005E-2</v>
      </c>
      <c r="Z52" s="21">
        <v>7.8910286519492723E-2</v>
      </c>
      <c r="AA52" s="21">
        <v>1.5969938938468764E-2</v>
      </c>
      <c r="AB52" s="21">
        <v>5.1667449506810712E-3</v>
      </c>
      <c r="AC52" s="21">
        <v>1.6909347111319868E-2</v>
      </c>
      <c r="AD52" s="21">
        <v>3.8046031000469702E-2</v>
      </c>
    </row>
    <row r="53" spans="1:30" ht="15" customHeight="1" x14ac:dyDescent="0.35">
      <c r="A53" s="1">
        <v>1</v>
      </c>
      <c r="B53" s="1" t="s">
        <v>53</v>
      </c>
      <c r="C53" s="2">
        <v>10133</v>
      </c>
      <c r="D53" s="17">
        <v>38405</v>
      </c>
      <c r="E53" s="18">
        <v>17359</v>
      </c>
      <c r="F53" s="21">
        <v>0.34777348925629359</v>
      </c>
      <c r="G53" s="21">
        <v>0.33959329454461662</v>
      </c>
      <c r="H53" s="21">
        <v>0.15836165677746414</v>
      </c>
      <c r="I53" s="21">
        <v>0.10542081917161127</v>
      </c>
      <c r="J53" s="21">
        <v>3.5889164122357278E-2</v>
      </c>
      <c r="K53" s="21">
        <v>9.7931908520076036E-3</v>
      </c>
      <c r="L53" s="21">
        <v>2.6499222305432341E-3</v>
      </c>
      <c r="M53" s="21">
        <v>1.7858171553660925E-3</v>
      </c>
      <c r="N53" s="21">
        <v>0.8372086967842729</v>
      </c>
      <c r="O53" s="21">
        <v>1.8877750292930609E-2</v>
      </c>
      <c r="P53" s="21">
        <v>2.8121338367400077E-3</v>
      </c>
      <c r="Q53" s="21">
        <f>'All CofS; Numbers'!Q53/'All CofS; Numbers'!D53</f>
        <v>5.9627652649394611E-3</v>
      </c>
      <c r="R53" s="21">
        <f>'All CofS; Numbers'!R53/'All CofS; Numbers'!D53</f>
        <v>1.2550449160265591E-2</v>
      </c>
      <c r="S53" s="21">
        <f>'All CofS; Numbers'!S53/'All CofS; Numbers'!D53</f>
        <v>0.94594453847155313</v>
      </c>
      <c r="T53" s="21">
        <f>'All CofS; Numbers'!T53/'All CofS; Numbers'!D53</f>
        <v>5.9627652649394611E-3</v>
      </c>
      <c r="U53" s="21">
        <v>0.78117432625960159</v>
      </c>
      <c r="V53" s="21">
        <v>0.68569196719177194</v>
      </c>
      <c r="W53" s="21">
        <v>0.82400729071735446</v>
      </c>
      <c r="X53" s="21">
        <v>0.62723603697435226</v>
      </c>
      <c r="Y53" s="21">
        <v>2.0648353079026169E-2</v>
      </c>
      <c r="Z53" s="21">
        <v>0.10433537299830752</v>
      </c>
      <c r="AA53" s="21">
        <v>2.5048821767998958E-2</v>
      </c>
      <c r="AB53" s="21">
        <v>1.9007941674261163E-3</v>
      </c>
      <c r="AC53" s="21">
        <v>2.4371826585080067E-2</v>
      </c>
      <c r="AD53" s="21">
        <v>2.7548496289545633E-2</v>
      </c>
    </row>
    <row r="54" spans="1:30" ht="15" customHeight="1" x14ac:dyDescent="0.35">
      <c r="A54" s="1">
        <v>1</v>
      </c>
      <c r="B54" s="1" t="s">
        <v>54</v>
      </c>
      <c r="C54" s="2">
        <v>10085</v>
      </c>
      <c r="D54" s="17">
        <v>6781</v>
      </c>
      <c r="E54" s="18">
        <v>3117</v>
      </c>
      <c r="F54" s="21">
        <v>0.36220725056143727</v>
      </c>
      <c r="G54" s="21">
        <v>0.32017965992941932</v>
      </c>
      <c r="H54" s="21">
        <v>0.15623997433429579</v>
      </c>
      <c r="I54" s="21">
        <v>0.11806223933269169</v>
      </c>
      <c r="J54" s="21">
        <v>3.1440487648379853E-2</v>
      </c>
      <c r="K54" s="21">
        <v>7.6997112608277194E-3</v>
      </c>
      <c r="L54" s="21">
        <v>2.2457491177414182E-3</v>
      </c>
      <c r="M54" s="21">
        <v>9.6246390760346492E-4</v>
      </c>
      <c r="N54" s="21">
        <v>0.86742368382244506</v>
      </c>
      <c r="O54" s="21">
        <v>1.7401563191269724E-2</v>
      </c>
      <c r="P54" s="21">
        <v>3.3918301135525734E-3</v>
      </c>
      <c r="Q54" s="21">
        <f>'All CofS; Numbers'!Q54/'All CofS; Numbers'!D54</f>
        <v>3.8342427370594307E-3</v>
      </c>
      <c r="R54" s="21">
        <f>'All CofS; Numbers'!R54/'All CofS; Numbers'!D54</f>
        <v>1.8876271936292582E-2</v>
      </c>
      <c r="S54" s="21">
        <f>'All CofS; Numbers'!S54/'All CofS; Numbers'!D54</f>
        <v>0.94971243179472054</v>
      </c>
      <c r="T54" s="21">
        <f>'All CofS; Numbers'!T54/'All CofS; Numbers'!D54</f>
        <v>3.8342427370594307E-3</v>
      </c>
      <c r="U54" s="21">
        <v>0.83099837782038044</v>
      </c>
      <c r="V54" s="21">
        <v>0.74870962984810496</v>
      </c>
      <c r="W54" s="21">
        <v>0.85341395074472792</v>
      </c>
      <c r="X54" s="21">
        <v>0.7006341247603598</v>
      </c>
      <c r="Y54" s="21">
        <v>2.1973160300840584E-2</v>
      </c>
      <c r="Z54" s="21">
        <v>8.641793245833948E-2</v>
      </c>
      <c r="AA54" s="21">
        <v>1.8876271936292582E-2</v>
      </c>
      <c r="AB54" s="21">
        <v>2.8019466155434301E-3</v>
      </c>
      <c r="AC54" s="21">
        <v>2.0793393304822296E-2</v>
      </c>
      <c r="AD54" s="21">
        <v>2.8756820527945731E-2</v>
      </c>
    </row>
    <row r="55" spans="1:30" ht="15" customHeight="1" x14ac:dyDescent="0.35">
      <c r="A55" s="1">
        <v>1</v>
      </c>
      <c r="B55" s="1" t="s">
        <v>55</v>
      </c>
      <c r="C55" s="2">
        <v>10088</v>
      </c>
      <c r="D55" s="17">
        <v>5126</v>
      </c>
      <c r="E55" s="18">
        <v>2080</v>
      </c>
      <c r="F55" s="21">
        <v>0.23798076923076922</v>
      </c>
      <c r="G55" s="21">
        <v>0.33990384615384617</v>
      </c>
      <c r="H55" s="21">
        <v>0.22355769230769232</v>
      </c>
      <c r="I55" s="21">
        <v>0.15913461538461537</v>
      </c>
      <c r="J55" s="21">
        <v>3.4134615384615381E-2</v>
      </c>
      <c r="K55" s="21">
        <v>8.1730769230769235E-3</v>
      </c>
      <c r="L55" s="21">
        <v>1.4423076923076924E-3</v>
      </c>
      <c r="M55" s="21">
        <v>1.9230769230769232E-3</v>
      </c>
      <c r="N55" s="21">
        <v>0.8651970347249317</v>
      </c>
      <c r="O55" s="21">
        <v>6.632852126414358E-3</v>
      </c>
      <c r="P55" s="21">
        <v>1.5606710885680843E-3</v>
      </c>
      <c r="Q55" s="21">
        <f>'All CofS; Numbers'!Q55/'All CofS; Numbers'!D55</f>
        <v>4.2918454935622317E-3</v>
      </c>
      <c r="R55" s="21">
        <f>'All CofS; Numbers'!R55/'All CofS; Numbers'!D55</f>
        <v>1.2680452594615685E-2</v>
      </c>
      <c r="S55" s="21">
        <f>'All CofS; Numbers'!S55/'All CofS; Numbers'!D55</f>
        <v>0.96839641045649627</v>
      </c>
      <c r="T55" s="21">
        <f>'All CofS; Numbers'!T55/'All CofS; Numbers'!D55</f>
        <v>4.2918454935622317E-3</v>
      </c>
      <c r="U55" s="21">
        <v>0.70698400312134213</v>
      </c>
      <c r="V55" s="21">
        <v>0.3757315645727663</v>
      </c>
      <c r="W55" s="21">
        <v>0.84490831057354665</v>
      </c>
      <c r="X55" s="21">
        <v>0.35661334373780723</v>
      </c>
      <c r="Y55" s="21">
        <v>4.2138119391338276E-2</v>
      </c>
      <c r="Z55" s="21">
        <v>8.1935232149824427E-2</v>
      </c>
      <c r="AA55" s="21">
        <v>3.316426063207179E-3</v>
      </c>
      <c r="AB55" s="21">
        <v>2.3410066328521262E-3</v>
      </c>
      <c r="AC55" s="21">
        <v>2.3995317986734297E-2</v>
      </c>
      <c r="AD55" s="21">
        <v>9.5591104174795154E-3</v>
      </c>
    </row>
    <row r="56" spans="1:30" ht="15" customHeight="1" x14ac:dyDescent="0.35">
      <c r="A56" s="1">
        <v>1</v>
      </c>
      <c r="B56" s="1" t="s">
        <v>56</v>
      </c>
      <c r="C56" s="2">
        <v>10090</v>
      </c>
      <c r="D56" s="17">
        <v>3252</v>
      </c>
      <c r="E56" s="18">
        <v>1265</v>
      </c>
      <c r="F56" s="21">
        <v>0.46798418972332018</v>
      </c>
      <c r="G56" s="21">
        <v>0.34940711462450591</v>
      </c>
      <c r="H56" s="21">
        <v>0.10434782608695652</v>
      </c>
      <c r="I56" s="21">
        <v>5.533596837944664E-2</v>
      </c>
      <c r="J56" s="21">
        <v>3.1620553359683792E-2</v>
      </c>
      <c r="K56" s="21">
        <v>7.9051383399209485E-4</v>
      </c>
      <c r="L56" s="21">
        <v>0</v>
      </c>
      <c r="M56" s="21">
        <v>1.5810276679841897E-3</v>
      </c>
      <c r="N56" s="21">
        <v>0.77214022140221406</v>
      </c>
      <c r="O56" s="21">
        <v>4.3050430504305041E-3</v>
      </c>
      <c r="P56" s="21">
        <v>3.0750307503075032E-4</v>
      </c>
      <c r="Q56" s="21">
        <f>'All CofS; Numbers'!Q56/'All CofS; Numbers'!D56</f>
        <v>9.2250922509225092E-3</v>
      </c>
      <c r="R56" s="21">
        <f>'All CofS; Numbers'!R56/'All CofS; Numbers'!D56</f>
        <v>1.5067650676506766E-2</v>
      </c>
      <c r="S56" s="21">
        <f>'All CofS; Numbers'!S56/'All CofS; Numbers'!D56</f>
        <v>0.97017220172201724</v>
      </c>
      <c r="T56" s="21">
        <f>'All CofS; Numbers'!T56/'All CofS; Numbers'!D56</f>
        <v>9.2250922509225092E-3</v>
      </c>
      <c r="U56" s="21">
        <v>0.56642066420664205</v>
      </c>
      <c r="V56" s="21">
        <v>0.3348708487084871</v>
      </c>
      <c r="W56" s="21">
        <v>0.73431734317343178</v>
      </c>
      <c r="X56" s="21">
        <v>0.3391758917589176</v>
      </c>
      <c r="Y56" s="21">
        <v>4.2127921279212791E-2</v>
      </c>
      <c r="Z56" s="21">
        <v>0.17496924969249691</v>
      </c>
      <c r="AA56" s="21">
        <v>1.5067650676506766E-2</v>
      </c>
      <c r="AB56" s="21">
        <v>3.0750307503075031E-3</v>
      </c>
      <c r="AC56" s="21">
        <v>3.4132841328413287E-2</v>
      </c>
      <c r="AD56" s="21">
        <v>8.3025830258302586E-3</v>
      </c>
    </row>
    <row r="57" spans="1:30" ht="15" customHeight="1" x14ac:dyDescent="0.35">
      <c r="A57" s="1">
        <v>1</v>
      </c>
      <c r="B57" s="1" t="s">
        <v>57</v>
      </c>
      <c r="C57" s="2">
        <v>10132</v>
      </c>
      <c r="D57" s="17">
        <v>13311</v>
      </c>
      <c r="E57" s="18">
        <v>6194</v>
      </c>
      <c r="F57" s="21">
        <v>0.37988375847594447</v>
      </c>
      <c r="G57" s="21">
        <v>0.30351953503390378</v>
      </c>
      <c r="H57" s="21">
        <v>0.15579593154665805</v>
      </c>
      <c r="I57" s="21">
        <v>0.11285114627058444</v>
      </c>
      <c r="J57" s="21">
        <v>2.9221827575072652E-2</v>
      </c>
      <c r="K57" s="21">
        <v>7.7494349370358408E-3</v>
      </c>
      <c r="L57" s="21">
        <v>1.7759121730707135E-3</v>
      </c>
      <c r="M57" s="21">
        <v>1.4530190506942201E-3</v>
      </c>
      <c r="N57" s="21">
        <v>0.80752760874464724</v>
      </c>
      <c r="O57" s="21">
        <v>1.9983472316129517E-2</v>
      </c>
      <c r="P57" s="21">
        <v>3.6060401171963039E-3</v>
      </c>
      <c r="Q57" s="21">
        <f>'All CofS; Numbers'!Q57/'All CofS; Numbers'!D57</f>
        <v>4.2821726391706104E-3</v>
      </c>
      <c r="R57" s="21">
        <f>'All CofS; Numbers'!R57/'All CofS; Numbers'!D57</f>
        <v>1.5926677184283675E-2</v>
      </c>
      <c r="S57" s="21">
        <f>'All CofS; Numbers'!S57/'All CofS; Numbers'!D57</f>
        <v>0.94493276237698143</v>
      </c>
      <c r="T57" s="21">
        <f>'All CofS; Numbers'!T57/'All CofS; Numbers'!D57</f>
        <v>4.2821726391706104E-3</v>
      </c>
      <c r="U57" s="21">
        <v>0.73555705807227101</v>
      </c>
      <c r="V57" s="21">
        <v>0.67034783261963793</v>
      </c>
      <c r="W57" s="21">
        <v>0.79430546164826088</v>
      </c>
      <c r="X57" s="21">
        <v>0.62812711291413115</v>
      </c>
      <c r="Y57" s="21">
        <v>1.9382465629930134E-2</v>
      </c>
      <c r="Z57" s="21">
        <v>0.1238073773570731</v>
      </c>
      <c r="AA57" s="21">
        <v>2.9299075952219967E-2</v>
      </c>
      <c r="AB57" s="21">
        <v>3.0050334309969198E-3</v>
      </c>
      <c r="AC57" s="21">
        <v>2.8322440087145968E-2</v>
      </c>
      <c r="AD57" s="21">
        <v>2.7045300878972278E-2</v>
      </c>
    </row>
    <row r="58" spans="1:30" ht="15" customHeight="1" x14ac:dyDescent="0.35">
      <c r="A58" s="1">
        <v>1</v>
      </c>
      <c r="B58" s="1" t="s">
        <v>58</v>
      </c>
      <c r="C58" s="2">
        <v>10096</v>
      </c>
      <c r="D58" s="17">
        <v>8873</v>
      </c>
      <c r="E58" s="18">
        <v>4159</v>
      </c>
      <c r="F58" s="21">
        <v>0.38951671074777588</v>
      </c>
      <c r="G58" s="21">
        <v>0.31353690791055544</v>
      </c>
      <c r="H58" s="21">
        <v>0.14378456359701852</v>
      </c>
      <c r="I58" s="21">
        <v>0.10435200769415726</v>
      </c>
      <c r="J58" s="21">
        <v>3.6306804520317384E-2</v>
      </c>
      <c r="K58" s="21">
        <v>8.1750420774224578E-3</v>
      </c>
      <c r="L58" s="21">
        <v>2.4044241404183697E-3</v>
      </c>
      <c r="M58" s="21">
        <v>1.2022120702091848E-3</v>
      </c>
      <c r="N58" s="21">
        <v>0.86746309027386448</v>
      </c>
      <c r="O58" s="21">
        <v>1.6116307900371916E-2</v>
      </c>
      <c r="P58" s="21">
        <v>4.1699537924039217E-3</v>
      </c>
      <c r="Q58" s="21">
        <f>'All CofS; Numbers'!Q58/'All CofS; Numbers'!D58</f>
        <v>4.0572523385551673E-3</v>
      </c>
      <c r="R58" s="21">
        <f>'All CofS; Numbers'!R58/'All CofS; Numbers'!D58</f>
        <v>1.2059055561816747E-2</v>
      </c>
      <c r="S58" s="21">
        <f>'All CofS; Numbers'!S58/'All CofS; Numbers'!D58</f>
        <v>0.95356700101431313</v>
      </c>
      <c r="T58" s="21">
        <f>'All CofS; Numbers'!T58/'All CofS; Numbers'!D58</f>
        <v>4.0572523385551673E-3</v>
      </c>
      <c r="U58" s="21">
        <v>0.82249521018821148</v>
      </c>
      <c r="V58" s="21">
        <v>0.71971148427814724</v>
      </c>
      <c r="W58" s="21">
        <v>0.87276005860475603</v>
      </c>
      <c r="X58" s="21">
        <v>0.68150569142341932</v>
      </c>
      <c r="Y58" s="21">
        <v>2.2427589315902174E-2</v>
      </c>
      <c r="Z58" s="21">
        <v>5.7703144370562377E-2</v>
      </c>
      <c r="AA58" s="21">
        <v>2.3103798038994702E-2</v>
      </c>
      <c r="AB58" s="21">
        <v>2.8175363462188663E-3</v>
      </c>
      <c r="AC58" s="21">
        <v>2.423081257748225E-2</v>
      </c>
      <c r="AD58" s="21">
        <v>3.2345317254592582E-2</v>
      </c>
    </row>
    <row r="59" spans="1:30" ht="15" customHeight="1" x14ac:dyDescent="0.35">
      <c r="A59" s="1">
        <v>1</v>
      </c>
      <c r="B59" s="1" t="s">
        <v>59</v>
      </c>
      <c r="C59" s="2">
        <v>10094</v>
      </c>
      <c r="D59" s="17">
        <v>6567</v>
      </c>
      <c r="E59" s="18">
        <v>3577</v>
      </c>
      <c r="F59" s="21">
        <v>0.5082471344702264</v>
      </c>
      <c r="G59" s="21">
        <v>0.29913335197092533</v>
      </c>
      <c r="H59" s="21">
        <v>0.11713726586525021</v>
      </c>
      <c r="I59" s="21">
        <v>6.4020128599384954E-2</v>
      </c>
      <c r="J59" s="21">
        <v>1.3978194017332961E-2</v>
      </c>
      <c r="K59" s="21">
        <v>3.9138943248532287E-3</v>
      </c>
      <c r="L59" s="21">
        <v>5.5912776069331842E-4</v>
      </c>
      <c r="M59" s="21">
        <v>8.3869164103997763E-4</v>
      </c>
      <c r="N59" s="21">
        <v>0.8101111618699558</v>
      </c>
      <c r="O59" s="21">
        <v>2.0405055580934979E-2</v>
      </c>
      <c r="P59" s="21">
        <v>4.2637429572102937E-3</v>
      </c>
      <c r="Q59" s="21">
        <f>'All CofS; Numbers'!Q59/'All CofS; Numbers'!D59</f>
        <v>6.395614435815441E-3</v>
      </c>
      <c r="R59" s="21">
        <f>'All CofS; Numbers'!R59/'All CofS; Numbers'!D59</f>
        <v>1.7207248363027259E-2</v>
      </c>
      <c r="S59" s="21">
        <f>'All CofS; Numbers'!S59/'All CofS; Numbers'!D59</f>
        <v>0.94929191411603475</v>
      </c>
      <c r="T59" s="21">
        <f>'All CofS; Numbers'!T59/'All CofS; Numbers'!D59</f>
        <v>6.395614435815441E-3</v>
      </c>
      <c r="U59" s="21">
        <v>0.75757575757575757</v>
      </c>
      <c r="V59" s="21">
        <v>0.68372163849550782</v>
      </c>
      <c r="W59" s="21">
        <v>0.879244708390437</v>
      </c>
      <c r="X59" s="21">
        <v>0.65052535404294198</v>
      </c>
      <c r="Y59" s="21">
        <v>1.979594944419065E-2</v>
      </c>
      <c r="Z59" s="21">
        <v>5.3296786965128677E-2</v>
      </c>
      <c r="AA59" s="21">
        <v>2.1318714786051469E-2</v>
      </c>
      <c r="AB59" s="21">
        <v>3.5023602862798843E-3</v>
      </c>
      <c r="AC59" s="21">
        <v>2.147099132023755E-2</v>
      </c>
      <c r="AD59" s="21">
        <v>2.5582457743261764E-2</v>
      </c>
    </row>
    <row r="60" spans="1:30" ht="15" customHeight="1" x14ac:dyDescent="0.35">
      <c r="A60" s="1">
        <v>1</v>
      </c>
      <c r="B60" s="1" t="s">
        <v>60</v>
      </c>
      <c r="C60" s="2">
        <v>10095</v>
      </c>
      <c r="D60" s="17">
        <v>4479</v>
      </c>
      <c r="E60" s="18">
        <v>2114</v>
      </c>
      <c r="F60" s="21">
        <v>0.40491958372753073</v>
      </c>
      <c r="G60" s="21">
        <v>0.3065279091769158</v>
      </c>
      <c r="H60" s="21">
        <v>0.14947965941343425</v>
      </c>
      <c r="I60" s="21">
        <v>0.1021759697256386</v>
      </c>
      <c r="J60" s="21">
        <v>2.4597918637653739E-2</v>
      </c>
      <c r="K60" s="21">
        <v>4.7303689687795648E-3</v>
      </c>
      <c r="L60" s="21">
        <v>1.4191106906338694E-3</v>
      </c>
      <c r="M60" s="21">
        <v>6.1494796594134347E-3</v>
      </c>
      <c r="N60" s="21">
        <v>0.86023665996874299</v>
      </c>
      <c r="O60" s="21">
        <v>1.719133735208752E-2</v>
      </c>
      <c r="P60" s="21">
        <v>1.3395847287340924E-3</v>
      </c>
      <c r="Q60" s="21">
        <f>'All CofS; Numbers'!Q60/'All CofS; Numbers'!D60</f>
        <v>4.2420183076579592E-3</v>
      </c>
      <c r="R60" s="21">
        <f>'All CofS; Numbers'!R60/'All CofS; Numbers'!D60</f>
        <v>1.7414601473543203E-2</v>
      </c>
      <c r="S60" s="21">
        <f>'All CofS; Numbers'!S60/'All CofS; Numbers'!D60</f>
        <v>0.94530029024335793</v>
      </c>
      <c r="T60" s="21">
        <f>'All CofS; Numbers'!T60/'All CofS; Numbers'!D60</f>
        <v>4.2420183076579592E-3</v>
      </c>
      <c r="U60" s="21">
        <v>0.83947309667336456</v>
      </c>
      <c r="V60" s="21">
        <v>0.76892163429336902</v>
      </c>
      <c r="W60" s="21">
        <v>0.854655056932351</v>
      </c>
      <c r="X60" s="21">
        <v>0.7180174146014735</v>
      </c>
      <c r="Y60" s="21">
        <v>1.8530922080821612E-2</v>
      </c>
      <c r="Z60" s="21">
        <v>8.9082384460817149E-2</v>
      </c>
      <c r="AA60" s="21">
        <v>1.7414601473543203E-2</v>
      </c>
      <c r="AB60" s="21">
        <v>1.1163206072784104E-3</v>
      </c>
      <c r="AC60" s="21">
        <v>2.1879883902656844E-2</v>
      </c>
      <c r="AD60" s="21">
        <v>3.0810448760884127E-2</v>
      </c>
    </row>
    <row r="61" spans="1:30" ht="15" customHeight="1" x14ac:dyDescent="0.35">
      <c r="A61" s="1">
        <v>1</v>
      </c>
      <c r="B61" s="1" t="s">
        <v>61</v>
      </c>
      <c r="C61" s="2">
        <v>10098</v>
      </c>
      <c r="D61" s="17">
        <v>7558</v>
      </c>
      <c r="E61" s="18">
        <v>3995</v>
      </c>
      <c r="F61" s="21">
        <v>0.4560700876095119</v>
      </c>
      <c r="G61" s="21">
        <v>0.35068836045056323</v>
      </c>
      <c r="H61" s="21">
        <v>0.1081351689612015</v>
      </c>
      <c r="I61" s="21">
        <v>6.8836045056320405E-2</v>
      </c>
      <c r="J61" s="21">
        <v>1.2515644555694618E-2</v>
      </c>
      <c r="K61" s="21">
        <v>2.753441802252816E-3</v>
      </c>
      <c r="L61" s="21">
        <v>1.2515644555694619E-3</v>
      </c>
      <c r="M61" s="21">
        <v>1.2515644555694619E-3</v>
      </c>
      <c r="N61" s="21">
        <v>0.83130457793066947</v>
      </c>
      <c r="O61" s="21">
        <v>1.5612595924847844E-2</v>
      </c>
      <c r="P61" s="21">
        <v>2.5138925641704155E-3</v>
      </c>
      <c r="Q61" s="21">
        <f>'All CofS; Numbers'!Q61/'All CofS; Numbers'!D61</f>
        <v>8.6001587721619473E-3</v>
      </c>
      <c r="R61" s="21">
        <f>'All CofS; Numbers'!R61/'All CofS; Numbers'!D61</f>
        <v>1.4686424980153479E-2</v>
      </c>
      <c r="S61" s="21">
        <f>'All CofS; Numbers'!S61/'All CofS; Numbers'!D61</f>
        <v>0.94932521831172267</v>
      </c>
      <c r="T61" s="21">
        <f>'All CofS; Numbers'!T61/'All CofS; Numbers'!D61</f>
        <v>8.6001587721619473E-3</v>
      </c>
      <c r="U61" s="21">
        <v>0.73154273617359089</v>
      </c>
      <c r="V61" s="21">
        <v>0.57925377083884622</v>
      </c>
      <c r="W61" s="21">
        <v>0.81529505160095261</v>
      </c>
      <c r="X61" s="21">
        <v>0.54392696480550407</v>
      </c>
      <c r="Y61" s="21">
        <v>2.4874305371791479E-2</v>
      </c>
      <c r="Z61" s="21">
        <v>0.12318073564435035</v>
      </c>
      <c r="AA61" s="21">
        <v>1.3892564170415454E-2</v>
      </c>
      <c r="AB61" s="21">
        <v>1.5877216194760519E-3</v>
      </c>
      <c r="AC61" s="21">
        <v>2.1698862132839374E-2</v>
      </c>
      <c r="AD61" s="21">
        <v>1.7729558084149246E-2</v>
      </c>
    </row>
    <row r="62" spans="1:30" ht="15" customHeight="1" x14ac:dyDescent="0.35">
      <c r="A62" s="1">
        <v>1</v>
      </c>
      <c r="B62" s="1" t="s">
        <v>62</v>
      </c>
      <c r="C62" s="2">
        <v>10099</v>
      </c>
      <c r="D62" s="17">
        <v>6279</v>
      </c>
      <c r="E62" s="18">
        <v>3027</v>
      </c>
      <c r="F62" s="21">
        <v>0.40634291377601583</v>
      </c>
      <c r="G62" s="21">
        <v>0.31351172778328379</v>
      </c>
      <c r="H62" s="21">
        <v>0.15890320449289727</v>
      </c>
      <c r="I62" s="21">
        <v>8.7545424512718864E-2</v>
      </c>
      <c r="J62" s="21">
        <v>2.8741328047571853E-2</v>
      </c>
      <c r="K62" s="21">
        <v>5.9464816650148661E-3</v>
      </c>
      <c r="L62" s="21">
        <v>4.6250412950115628E-3</v>
      </c>
      <c r="M62" s="21">
        <v>6.6072018500165175E-4</v>
      </c>
      <c r="N62" s="21">
        <v>0.81844242713807935</v>
      </c>
      <c r="O62" s="21">
        <v>2.5481764612199396E-2</v>
      </c>
      <c r="P62" s="21">
        <v>3.503742634177417E-3</v>
      </c>
      <c r="Q62" s="21">
        <f>'All CofS; Numbers'!Q62/'All CofS; Numbers'!D62</f>
        <v>7.0074852683548339E-3</v>
      </c>
      <c r="R62" s="21">
        <f>'All CofS; Numbers'!R62/'All CofS; Numbers'!D62</f>
        <v>1.4174231565535914E-2</v>
      </c>
      <c r="S62" s="21">
        <f>'All CofS; Numbers'!S62/'All CofS; Numbers'!D62</f>
        <v>0.94824016563146996</v>
      </c>
      <c r="T62" s="21">
        <f>'All CofS; Numbers'!T62/'All CofS; Numbers'!D62</f>
        <v>7.0074852683548339E-3</v>
      </c>
      <c r="U62" s="21">
        <v>0.735467431119605</v>
      </c>
      <c r="V62" s="21">
        <v>0.67892976588628762</v>
      </c>
      <c r="W62" s="21">
        <v>0.81971651536868928</v>
      </c>
      <c r="X62" s="21">
        <v>0.64739608217869082</v>
      </c>
      <c r="Y62" s="21">
        <v>1.3218665392578436E-2</v>
      </c>
      <c r="Z62" s="21">
        <v>7.7560121038381905E-2</v>
      </c>
      <c r="AA62" s="21">
        <v>6.3704411530498481E-2</v>
      </c>
      <c r="AB62" s="21">
        <v>2.866698518872432E-3</v>
      </c>
      <c r="AC62" s="21">
        <v>1.7518713170887084E-2</v>
      </c>
      <c r="AD62" s="21">
        <v>2.9781812390508044E-2</v>
      </c>
    </row>
    <row r="63" spans="1:30" ht="15" customHeight="1" x14ac:dyDescent="0.35">
      <c r="A63" s="1">
        <v>1</v>
      </c>
      <c r="B63" s="1" t="s">
        <v>63</v>
      </c>
      <c r="C63" s="2">
        <v>10102</v>
      </c>
      <c r="D63" s="17">
        <v>7845</v>
      </c>
      <c r="E63" s="18">
        <v>3754</v>
      </c>
      <c r="F63" s="21">
        <v>0.41022908897176347</v>
      </c>
      <c r="G63" s="21">
        <v>0.38199254128929144</v>
      </c>
      <c r="H63" s="21">
        <v>0.11374533830580714</v>
      </c>
      <c r="I63" s="21">
        <v>8.790623335109217E-2</v>
      </c>
      <c r="J63" s="21">
        <v>1.2253596164091636E-2</v>
      </c>
      <c r="K63" s="21">
        <v>1.3319126265316996E-3</v>
      </c>
      <c r="L63" s="21">
        <v>1.8646776771443793E-3</v>
      </c>
      <c r="M63" s="21">
        <v>2.6638252530633989E-4</v>
      </c>
      <c r="N63" s="21">
        <v>0.87813894200127474</v>
      </c>
      <c r="O63" s="21">
        <v>7.6481835564053535E-3</v>
      </c>
      <c r="P63" s="21">
        <v>8.9228808158062461E-4</v>
      </c>
      <c r="Q63" s="21">
        <f>'All CofS; Numbers'!Q63/'All CofS; Numbers'!D63</f>
        <v>5.2262587635436581E-3</v>
      </c>
      <c r="R63" s="21">
        <f>'All CofS; Numbers'!R63/'All CofS; Numbers'!D63</f>
        <v>9.4327597195666031E-3</v>
      </c>
      <c r="S63" s="21">
        <f>'All CofS; Numbers'!S63/'All CofS; Numbers'!D63</f>
        <v>0.96124920331421282</v>
      </c>
      <c r="T63" s="21">
        <f>'All CofS; Numbers'!T63/'All CofS; Numbers'!D63</f>
        <v>5.2262587635436581E-3</v>
      </c>
      <c r="U63" s="21">
        <v>0.768642447418738</v>
      </c>
      <c r="V63" s="21">
        <v>0.56609305289993628</v>
      </c>
      <c r="W63" s="21">
        <v>0.87138304652644993</v>
      </c>
      <c r="X63" s="21">
        <v>0.54021669853409815</v>
      </c>
      <c r="Y63" s="21">
        <v>2.8298279158699809E-2</v>
      </c>
      <c r="Z63" s="21">
        <v>7.2785213511790944E-2</v>
      </c>
      <c r="AA63" s="21">
        <v>7.1383046526449969E-3</v>
      </c>
      <c r="AB63" s="21">
        <v>2.1669853409815171E-3</v>
      </c>
      <c r="AC63" s="21">
        <v>1.7208413001912046E-2</v>
      </c>
      <c r="AD63" s="21">
        <v>2.0267686424474188E-2</v>
      </c>
    </row>
    <row r="64" spans="1:30" ht="15" customHeight="1" x14ac:dyDescent="0.35">
      <c r="A64" s="1">
        <v>1</v>
      </c>
      <c r="B64" s="1" t="s">
        <v>64</v>
      </c>
      <c r="C64" s="2">
        <v>10106</v>
      </c>
      <c r="D64" s="17">
        <v>8206</v>
      </c>
      <c r="E64" s="18">
        <v>4647</v>
      </c>
      <c r="F64" s="21">
        <v>0.47536044760060253</v>
      </c>
      <c r="G64" s="21">
        <v>0.36453625995265765</v>
      </c>
      <c r="H64" s="21">
        <v>9.3393587260598238E-2</v>
      </c>
      <c r="I64" s="21">
        <v>5.315257155153863E-2</v>
      </c>
      <c r="J64" s="21">
        <v>8.3925112976113627E-3</v>
      </c>
      <c r="K64" s="21">
        <v>2.5823111684958036E-3</v>
      </c>
      <c r="L64" s="21">
        <v>2.1519259737465033E-4</v>
      </c>
      <c r="M64" s="21">
        <v>0</v>
      </c>
      <c r="N64" s="21">
        <v>0.90811601267365338</v>
      </c>
      <c r="O64" s="21">
        <v>3.777723616865708E-3</v>
      </c>
      <c r="P64" s="21">
        <v>8.5303436509870823E-4</v>
      </c>
      <c r="Q64" s="21">
        <f>'All CofS; Numbers'!Q64/'All CofS; Numbers'!D64</f>
        <v>7.9210333902022916E-3</v>
      </c>
      <c r="R64" s="21">
        <f>'All CofS; Numbers'!R64/'All CofS; Numbers'!D64</f>
        <v>1.303923958079454E-2</v>
      </c>
      <c r="S64" s="21">
        <f>'All CofS; Numbers'!S64/'All CofS; Numbers'!D64</f>
        <v>0.959054350475262</v>
      </c>
      <c r="T64" s="21">
        <f>'All CofS; Numbers'!T64/'All CofS; Numbers'!D64</f>
        <v>7.9210333902022916E-3</v>
      </c>
      <c r="U64" s="21">
        <v>0.75956617109432123</v>
      </c>
      <c r="V64" s="21">
        <v>0.48854496709724593</v>
      </c>
      <c r="W64" s="21">
        <v>0.91055325371679263</v>
      </c>
      <c r="X64" s="21">
        <v>0.48233000243724106</v>
      </c>
      <c r="Y64" s="21">
        <v>3.0831099195710455E-2</v>
      </c>
      <c r="Z64" s="21">
        <v>3.9361442846697535E-2</v>
      </c>
      <c r="AA64" s="21">
        <v>4.3870338776504994E-3</v>
      </c>
      <c r="AB64" s="21">
        <v>1.2186205215695832E-3</v>
      </c>
      <c r="AC64" s="21">
        <v>1.5476480623933708E-2</v>
      </c>
      <c r="AD64" s="21">
        <v>1.9497928345113331E-2</v>
      </c>
    </row>
    <row r="65" spans="1:30" ht="15" customHeight="1" x14ac:dyDescent="0.35">
      <c r="A65" s="1">
        <v>1</v>
      </c>
      <c r="B65" s="1" t="s">
        <v>65</v>
      </c>
      <c r="C65" s="2">
        <v>10128</v>
      </c>
      <c r="D65" s="17">
        <v>6979</v>
      </c>
      <c r="E65" s="18">
        <v>3199</v>
      </c>
      <c r="F65" s="21">
        <v>0.43982494529540483</v>
      </c>
      <c r="G65" s="21">
        <v>0.39074710847139732</v>
      </c>
      <c r="H65" s="21">
        <v>8.4713973116598937E-2</v>
      </c>
      <c r="I65" s="21">
        <v>5.4391997499218504E-2</v>
      </c>
      <c r="J65" s="21">
        <v>1.9068458893404187E-2</v>
      </c>
      <c r="K65" s="21">
        <v>4.3763676148796497E-3</v>
      </c>
      <c r="L65" s="21">
        <v>6.2519537355423566E-4</v>
      </c>
      <c r="M65" s="21">
        <v>3.1259768677711783E-4</v>
      </c>
      <c r="N65" s="21">
        <v>0.83321392749677603</v>
      </c>
      <c r="O65" s="21">
        <v>9.0270812437311942E-3</v>
      </c>
      <c r="P65" s="21">
        <v>1.432870038687491E-4</v>
      </c>
      <c r="Q65" s="21">
        <f>'All CofS; Numbers'!Q65/'All CofS; Numbers'!D65</f>
        <v>1.0173377274681187E-2</v>
      </c>
      <c r="R65" s="21">
        <f>'All CofS; Numbers'!R65/'All CofS; Numbers'!D65</f>
        <v>1.5474996417824903E-2</v>
      </c>
      <c r="S65" s="21">
        <f>'All CofS; Numbers'!S65/'All CofS; Numbers'!D65</f>
        <v>0.96030949992835646</v>
      </c>
      <c r="T65" s="21">
        <f>'All CofS; Numbers'!T65/'All CofS; Numbers'!D65</f>
        <v>1.0173377274681187E-2</v>
      </c>
      <c r="U65" s="21">
        <v>0.65396188565697089</v>
      </c>
      <c r="V65" s="21">
        <v>0.40593208196016622</v>
      </c>
      <c r="W65" s="21">
        <v>0.8163060610402636</v>
      </c>
      <c r="X65" s="21">
        <v>0.3848688923914601</v>
      </c>
      <c r="Y65" s="21">
        <v>3.6968046998137272E-2</v>
      </c>
      <c r="Z65" s="21">
        <v>0.11391316807565553</v>
      </c>
      <c r="AA65" s="21">
        <v>1.0459951282418684E-2</v>
      </c>
      <c r="AB65" s="21">
        <v>3.2956010889812295E-3</v>
      </c>
      <c r="AC65" s="21">
        <v>2.2209485599656111E-2</v>
      </c>
      <c r="AD65" s="21">
        <v>1.6334718441037399E-2</v>
      </c>
    </row>
    <row r="66" spans="1:30" ht="15" customHeight="1" x14ac:dyDescent="0.35">
      <c r="A66" s="1">
        <v>1</v>
      </c>
      <c r="B66" s="1" t="s">
        <v>66</v>
      </c>
      <c r="C66" s="2">
        <v>10055</v>
      </c>
      <c r="D66" s="17">
        <v>1616</v>
      </c>
      <c r="E66" s="18">
        <v>799</v>
      </c>
      <c r="F66" s="21">
        <v>0.40425531914893614</v>
      </c>
      <c r="G66" s="21">
        <v>0.33291614518147683</v>
      </c>
      <c r="H66" s="21">
        <v>9.7622027534418024E-2</v>
      </c>
      <c r="I66" s="21">
        <v>0.10638297872340426</v>
      </c>
      <c r="J66" s="21">
        <v>3.629536921151439E-2</v>
      </c>
      <c r="K66" s="21">
        <v>2.5031289111389237E-3</v>
      </c>
      <c r="L66" s="21">
        <v>0</v>
      </c>
      <c r="M66" s="21">
        <v>0</v>
      </c>
      <c r="N66" s="21">
        <v>0.93378712871287128</v>
      </c>
      <c r="O66" s="21">
        <v>4.9504950495049506E-3</v>
      </c>
      <c r="P66" s="21">
        <v>1.8564356435643563E-3</v>
      </c>
      <c r="Q66" s="21">
        <f>'All CofS; Numbers'!Q66/'All CofS; Numbers'!D66</f>
        <v>3.0940594059405942E-3</v>
      </c>
      <c r="R66" s="21">
        <f>'All CofS; Numbers'!R66/'All CofS; Numbers'!D66</f>
        <v>1.1757425742574257E-2</v>
      </c>
      <c r="S66" s="21">
        <f>'All CofS; Numbers'!S66/'All CofS; Numbers'!D66</f>
        <v>0.97215346534653468</v>
      </c>
      <c r="T66" s="21">
        <f>'All CofS; Numbers'!T66/'All CofS; Numbers'!D66</f>
        <v>3.0940594059405942E-3</v>
      </c>
      <c r="U66" s="21">
        <v>0.86448019801980203</v>
      </c>
      <c r="V66" s="21">
        <v>0.66274752475247523</v>
      </c>
      <c r="W66" s="21">
        <v>0.94368811881188119</v>
      </c>
      <c r="X66" s="21">
        <v>0.63985148514851486</v>
      </c>
      <c r="Y66" s="21">
        <v>2.1039603960396041E-2</v>
      </c>
      <c r="Z66" s="21">
        <v>3.094059405940594E-2</v>
      </c>
      <c r="AA66" s="21">
        <v>3.0940594059405942E-3</v>
      </c>
      <c r="AB66" s="21">
        <v>3.7128712871287127E-3</v>
      </c>
      <c r="AC66" s="21">
        <v>3.0940594059405942E-3</v>
      </c>
      <c r="AD66" s="21">
        <v>2.7227722772277228E-2</v>
      </c>
    </row>
    <row r="67" spans="1:30" ht="15" customHeight="1" x14ac:dyDescent="0.35">
      <c r="A67" s="1">
        <v>1</v>
      </c>
      <c r="B67" s="1" t="s">
        <v>67</v>
      </c>
      <c r="C67" s="2">
        <v>10125</v>
      </c>
      <c r="D67" s="17">
        <v>8333</v>
      </c>
      <c r="E67" s="18">
        <v>3877</v>
      </c>
      <c r="F67" s="21">
        <v>0.35646118132576737</v>
      </c>
      <c r="G67" s="21">
        <v>0.33066804230074798</v>
      </c>
      <c r="H67" s="21">
        <v>0.15940159917461955</v>
      </c>
      <c r="I67" s="21">
        <v>0.10936290946608203</v>
      </c>
      <c r="J67" s="21">
        <v>2.7082795976270311E-2</v>
      </c>
      <c r="K67" s="21">
        <v>8.7696672685065764E-3</v>
      </c>
      <c r="L67" s="21">
        <v>3.0951766830023212E-3</v>
      </c>
      <c r="M67" s="21">
        <v>7.737941707505803E-4</v>
      </c>
      <c r="N67" s="21">
        <v>0.93975759030361217</v>
      </c>
      <c r="O67" s="21">
        <v>9.84039361574463E-3</v>
      </c>
      <c r="P67" s="21">
        <v>1.2000480019200767E-3</v>
      </c>
      <c r="Q67" s="21">
        <f>'All CofS; Numbers'!Q67/'All CofS; Numbers'!D67</f>
        <v>3.3601344053762151E-3</v>
      </c>
      <c r="R67" s="21">
        <f>'All CofS; Numbers'!R67/'All CofS; Numbers'!D67</f>
        <v>7.8003120124804995E-3</v>
      </c>
      <c r="S67" s="21">
        <f>'All CofS; Numbers'!S67/'All CofS; Numbers'!D67</f>
        <v>0.9606384255370215</v>
      </c>
      <c r="T67" s="21">
        <f>'All CofS; Numbers'!T67/'All CofS; Numbers'!D67</f>
        <v>3.3601344053762151E-3</v>
      </c>
      <c r="U67" s="21">
        <v>0.94851794071762874</v>
      </c>
      <c r="V67" s="21">
        <v>0.90267610704428181</v>
      </c>
      <c r="W67" s="21">
        <v>0.97011880475219003</v>
      </c>
      <c r="X67" s="21">
        <v>0.88155526221048841</v>
      </c>
      <c r="Y67" s="21">
        <v>5.6402256090243609E-3</v>
      </c>
      <c r="Z67" s="21">
        <v>1.6680667226689067E-2</v>
      </c>
      <c r="AA67" s="21">
        <v>3.0001200048001921E-3</v>
      </c>
      <c r="AB67" s="21">
        <v>4.8001920076803071E-4</v>
      </c>
      <c r="AC67" s="21">
        <v>4.5601824072962916E-3</v>
      </c>
      <c r="AD67" s="21">
        <v>3.0001200048001921E-2</v>
      </c>
    </row>
    <row r="68" spans="1:30" ht="15" customHeight="1" x14ac:dyDescent="0.35">
      <c r="A68" s="1">
        <v>1</v>
      </c>
      <c r="B68" s="1" t="s">
        <v>68</v>
      </c>
      <c r="C68" s="2">
        <v>20148</v>
      </c>
      <c r="D68" s="17">
        <v>5018</v>
      </c>
      <c r="E68" s="18">
        <v>2370</v>
      </c>
      <c r="F68" s="21">
        <v>0.34725738396624473</v>
      </c>
      <c r="G68" s="21">
        <v>0.35654008438818563</v>
      </c>
      <c r="H68" s="21">
        <v>0.16118143459915613</v>
      </c>
      <c r="I68" s="21">
        <v>0.10675105485232067</v>
      </c>
      <c r="J68" s="21">
        <v>2.5316455696202531E-2</v>
      </c>
      <c r="K68" s="21">
        <v>4.641350210970464E-3</v>
      </c>
      <c r="L68" s="21">
        <v>1.6877637130801688E-3</v>
      </c>
      <c r="M68" s="21">
        <v>0</v>
      </c>
      <c r="N68" s="21">
        <v>0.94978078915902753</v>
      </c>
      <c r="O68" s="21">
        <v>6.1777600637704265E-3</v>
      </c>
      <c r="P68" s="21">
        <v>1.3949780789159027E-3</v>
      </c>
      <c r="Q68" s="21">
        <f>'All CofS; Numbers'!Q68/'All CofS; Numbers'!D68</f>
        <v>2.7899561578318055E-3</v>
      </c>
      <c r="R68" s="21">
        <f>'All CofS; Numbers'!R68/'All CofS; Numbers'!D68</f>
        <v>5.3806297329613388E-3</v>
      </c>
      <c r="S68" s="21">
        <f>'All CofS; Numbers'!S68/'All CofS; Numbers'!D68</f>
        <v>0.96432841769629329</v>
      </c>
      <c r="T68" s="21">
        <f>'All CofS; Numbers'!T68/'All CofS; Numbers'!D68</f>
        <v>2.7899561578318055E-3</v>
      </c>
      <c r="U68" s="21">
        <v>0.93882024711040257</v>
      </c>
      <c r="V68" s="21">
        <v>0.85571941012355524</v>
      </c>
      <c r="W68" s="21">
        <v>0.96691909127142284</v>
      </c>
      <c r="X68" s="21">
        <v>0.86050219210840972</v>
      </c>
      <c r="Y68" s="21">
        <v>1.0561976883220407E-2</v>
      </c>
      <c r="Z68" s="21">
        <v>1.6141889198884016E-2</v>
      </c>
      <c r="AA68" s="21">
        <v>4.3842168194499799E-3</v>
      </c>
      <c r="AB68" s="21">
        <v>7.9713033080908732E-4</v>
      </c>
      <c r="AC68" s="21">
        <v>1.9928258270227183E-3</v>
      </c>
      <c r="AD68" s="21">
        <v>3.387803905938621E-2</v>
      </c>
    </row>
    <row r="69" spans="1:30" ht="15" customHeight="1" x14ac:dyDescent="0.35">
      <c r="A69" s="1">
        <v>1</v>
      </c>
      <c r="B69" s="1" t="s">
        <v>69</v>
      </c>
      <c r="C69" s="2">
        <v>10110</v>
      </c>
      <c r="D69" s="17">
        <v>6256</v>
      </c>
      <c r="E69" s="18">
        <v>2461</v>
      </c>
      <c r="F69" s="21">
        <v>0.22836245428687527</v>
      </c>
      <c r="G69" s="21">
        <v>0.32100772043884601</v>
      </c>
      <c r="H69" s="21">
        <v>0.18894758228362454</v>
      </c>
      <c r="I69" s="21">
        <v>0.19301097114993904</v>
      </c>
      <c r="J69" s="21">
        <v>4.6728971962616821E-2</v>
      </c>
      <c r="K69" s="21">
        <v>8.5331166192604627E-3</v>
      </c>
      <c r="L69" s="21">
        <v>2.4380333197887038E-3</v>
      </c>
      <c r="M69" s="21">
        <v>4.0633888663145062E-4</v>
      </c>
      <c r="N69" s="21">
        <v>0.91208439897698212</v>
      </c>
      <c r="O69" s="21">
        <v>4.6355498721227621E-3</v>
      </c>
      <c r="P69" s="21">
        <v>6.3938618925831207E-4</v>
      </c>
      <c r="Q69" s="21">
        <f>'All CofS; Numbers'!Q69/'All CofS; Numbers'!D69</f>
        <v>3.9961636828644504E-3</v>
      </c>
      <c r="R69" s="21">
        <f>'All CofS; Numbers'!R69/'All CofS; Numbers'!D69</f>
        <v>7.9923273657289007E-3</v>
      </c>
      <c r="S69" s="21">
        <f>'All CofS; Numbers'!S69/'All CofS; Numbers'!D69</f>
        <v>0.95204603580562663</v>
      </c>
      <c r="T69" s="21">
        <f>'All CofS; Numbers'!T69/'All CofS; Numbers'!D69</f>
        <v>3.9961636828644504E-3</v>
      </c>
      <c r="U69" s="21">
        <v>0.89210358056265981</v>
      </c>
      <c r="V69" s="21">
        <v>0.78884271099744241</v>
      </c>
      <c r="W69" s="21">
        <v>0.90680946291560105</v>
      </c>
      <c r="X69" s="21">
        <v>0.75223785166240409</v>
      </c>
      <c r="Y69" s="21">
        <v>1.1828644501278773E-2</v>
      </c>
      <c r="Z69" s="21">
        <v>5.8983375959079286E-2</v>
      </c>
      <c r="AA69" s="21">
        <v>1.5345268542199489E-2</v>
      </c>
      <c r="AB69" s="21">
        <v>1.2787723785166241E-3</v>
      </c>
      <c r="AC69" s="21">
        <v>5.7544757033248083E-3</v>
      </c>
      <c r="AD69" s="21">
        <v>2.4936061381074168E-2</v>
      </c>
    </row>
    <row r="70" spans="1:30" ht="15" customHeight="1" x14ac:dyDescent="0.35">
      <c r="A70" s="1">
        <v>1</v>
      </c>
      <c r="B70" s="1" t="s">
        <v>70</v>
      </c>
      <c r="C70" s="2">
        <v>20147</v>
      </c>
      <c r="D70" s="17">
        <v>8570</v>
      </c>
      <c r="E70" s="18">
        <v>3608</v>
      </c>
      <c r="F70" s="21">
        <v>0.26053215077605324</v>
      </c>
      <c r="G70" s="21">
        <v>0.36225055432372505</v>
      </c>
      <c r="H70" s="21">
        <v>0.18985587583148558</v>
      </c>
      <c r="I70" s="21">
        <v>0.14689578713968957</v>
      </c>
      <c r="J70" s="21">
        <v>3.3536585365853661E-2</v>
      </c>
      <c r="K70" s="21">
        <v>5.5432372505543242E-3</v>
      </c>
      <c r="L70" s="21">
        <v>3.6031042128603103E-3</v>
      </c>
      <c r="M70" s="21">
        <v>5.5432372505543237E-4</v>
      </c>
      <c r="N70" s="21">
        <v>0.9350058343057176</v>
      </c>
      <c r="O70" s="21">
        <v>3.0338389731621937E-3</v>
      </c>
      <c r="P70" s="21">
        <v>7.0011668611435238E-4</v>
      </c>
      <c r="Q70" s="21">
        <f>'All CofS; Numbers'!Q70/'All CofS; Numbers'!D70</f>
        <v>2.5670945157526253E-3</v>
      </c>
      <c r="R70" s="21">
        <f>'All CofS; Numbers'!R70/'All CofS; Numbers'!D70</f>
        <v>7.5845974329054842E-3</v>
      </c>
      <c r="S70" s="21">
        <f>'All CofS; Numbers'!S70/'All CofS; Numbers'!D70</f>
        <v>0.9557759626604434</v>
      </c>
      <c r="T70" s="21">
        <f>'All CofS; Numbers'!T70/'All CofS; Numbers'!D70</f>
        <v>2.5670945157526253E-3</v>
      </c>
      <c r="U70" s="21">
        <v>0.92858809801633602</v>
      </c>
      <c r="V70" s="21">
        <v>0.82695449241540253</v>
      </c>
      <c r="W70" s="21">
        <v>0.95192532088681447</v>
      </c>
      <c r="X70" s="21">
        <v>0.8187864644107351</v>
      </c>
      <c r="Y70" s="21">
        <v>1.2368728121353558E-2</v>
      </c>
      <c r="Z70" s="21">
        <v>1.9953325554259042E-2</v>
      </c>
      <c r="AA70" s="21">
        <v>7.8179696616102676E-3</v>
      </c>
      <c r="AB70" s="21">
        <v>4.6674445740956829E-4</v>
      </c>
      <c r="AC70" s="21">
        <v>7.0011668611435242E-3</v>
      </c>
      <c r="AD70" s="21">
        <v>4.1190198366394398E-2</v>
      </c>
    </row>
    <row r="71" spans="1:30" ht="15" customHeight="1" x14ac:dyDescent="0.35">
      <c r="A71" s="1">
        <v>1</v>
      </c>
      <c r="B71" s="1" t="s">
        <v>71</v>
      </c>
      <c r="C71" s="2">
        <v>20149</v>
      </c>
      <c r="D71" s="17">
        <v>7442</v>
      </c>
      <c r="E71" s="18">
        <v>3414</v>
      </c>
      <c r="F71" s="21">
        <v>0.31663737551259519</v>
      </c>
      <c r="G71" s="21">
        <v>0.38224956063268895</v>
      </c>
      <c r="H71" s="21">
        <v>0.13913298183948447</v>
      </c>
      <c r="I71" s="21">
        <v>0.12829525483304041</v>
      </c>
      <c r="J71" s="21">
        <v>2.6362038664323375E-2</v>
      </c>
      <c r="K71" s="21">
        <v>3.2220269478617459E-3</v>
      </c>
      <c r="L71" s="21">
        <v>0</v>
      </c>
      <c r="M71" s="21">
        <v>2.9291154071470416E-4</v>
      </c>
      <c r="N71" s="21">
        <v>0.95350712174146735</v>
      </c>
      <c r="O71" s="21">
        <v>2.9561945713517872E-3</v>
      </c>
      <c r="P71" s="21">
        <v>9.4060736361193233E-4</v>
      </c>
      <c r="Q71" s="21">
        <f>'All CofS; Numbers'!Q71/'All CofS; Numbers'!D71</f>
        <v>4.4342918570276805E-3</v>
      </c>
      <c r="R71" s="21">
        <f>'All CofS; Numbers'!R71/'All CofS; Numbers'!D71</f>
        <v>9.6748185971513041E-3</v>
      </c>
      <c r="S71" s="21">
        <f>'All CofS; Numbers'!S71/'All CofS; Numbers'!D71</f>
        <v>0.96492878258532655</v>
      </c>
      <c r="T71" s="21">
        <f>'All CofS; Numbers'!T71/'All CofS; Numbers'!D71</f>
        <v>4.4342918570276805E-3</v>
      </c>
      <c r="U71" s="21">
        <v>0.92609513571620528</v>
      </c>
      <c r="V71" s="21">
        <v>0.78083848427841973</v>
      </c>
      <c r="W71" s="21">
        <v>0.9650631550658425</v>
      </c>
      <c r="X71" s="21">
        <v>0.77049180327868849</v>
      </c>
      <c r="Y71" s="21">
        <v>1.3034130610051061E-2</v>
      </c>
      <c r="Z71" s="21">
        <v>1.6393442622950821E-2</v>
      </c>
      <c r="AA71" s="21">
        <v>1.6124697661918839E-3</v>
      </c>
      <c r="AB71" s="21">
        <v>5.3748992206396125E-4</v>
      </c>
      <c r="AC71" s="21">
        <v>4.1655468959957004E-3</v>
      </c>
      <c r="AD71" s="21">
        <v>2.6202633700618115E-2</v>
      </c>
    </row>
    <row r="72" spans="1:30" ht="15" customHeight="1" x14ac:dyDescent="0.35">
      <c r="A72" s="1">
        <v>1</v>
      </c>
      <c r="B72" s="1" t="s">
        <v>72</v>
      </c>
      <c r="C72" s="2">
        <v>20150</v>
      </c>
      <c r="D72" s="17">
        <v>5503</v>
      </c>
      <c r="E72" s="18">
        <v>2376</v>
      </c>
      <c r="F72" s="21">
        <v>0.30555555555555558</v>
      </c>
      <c r="G72" s="21">
        <v>0.36069023569023567</v>
      </c>
      <c r="H72" s="21">
        <v>0.13678451178451179</v>
      </c>
      <c r="I72" s="21">
        <v>0.15193602693602692</v>
      </c>
      <c r="J72" s="21">
        <v>3.6195286195286197E-2</v>
      </c>
      <c r="K72" s="21">
        <v>6.313131313131313E-3</v>
      </c>
      <c r="L72" s="21">
        <v>8.4175084175084171E-4</v>
      </c>
      <c r="M72" s="21">
        <v>0</v>
      </c>
      <c r="N72" s="21">
        <v>0.95220788660730515</v>
      </c>
      <c r="O72" s="21">
        <v>3.8161003089224061E-3</v>
      </c>
      <c r="P72" s="21">
        <v>9.0859531164819184E-4</v>
      </c>
      <c r="Q72" s="21">
        <f>'All CofS; Numbers'!Q72/'All CofS; Numbers'!D72</f>
        <v>5.9967290568780666E-3</v>
      </c>
      <c r="R72" s="21">
        <f>'All CofS; Numbers'!R72/'All CofS; Numbers'!D72</f>
        <v>7.8139196801744505E-3</v>
      </c>
      <c r="S72" s="21">
        <f>'All CofS; Numbers'!S72/'All CofS; Numbers'!D72</f>
        <v>0.96474650190805011</v>
      </c>
      <c r="T72" s="21">
        <f>'All CofS; Numbers'!T72/'All CofS; Numbers'!D72</f>
        <v>5.9967290568780666E-3</v>
      </c>
      <c r="U72" s="21">
        <v>0.931128475377067</v>
      </c>
      <c r="V72" s="21">
        <v>0.80919498455387973</v>
      </c>
      <c r="W72" s="21">
        <v>0.96492822097037978</v>
      </c>
      <c r="X72" s="21">
        <v>0.79901871706341998</v>
      </c>
      <c r="Y72" s="21">
        <v>1.235689623841541E-2</v>
      </c>
      <c r="Z72" s="21">
        <v>1.5809558422678539E-2</v>
      </c>
      <c r="AA72" s="21">
        <v>2.9075049972742142E-3</v>
      </c>
      <c r="AB72" s="21">
        <v>1.4537524986371071E-3</v>
      </c>
      <c r="AC72" s="21">
        <v>3.0892240596038525E-3</v>
      </c>
      <c r="AD72" s="21">
        <v>2.471379247683082E-2</v>
      </c>
    </row>
    <row r="73" spans="1:30" ht="15" customHeight="1" x14ac:dyDescent="0.35">
      <c r="A73" s="1">
        <v>1</v>
      </c>
      <c r="B73" s="1" t="s">
        <v>73</v>
      </c>
      <c r="C73" s="2">
        <v>20152</v>
      </c>
      <c r="D73" s="17">
        <v>15604</v>
      </c>
      <c r="E73" s="18">
        <v>6668</v>
      </c>
      <c r="F73" s="21">
        <v>0.30593881223755248</v>
      </c>
      <c r="G73" s="21">
        <v>0.33338332333533294</v>
      </c>
      <c r="H73" s="21">
        <v>0.16241751649670066</v>
      </c>
      <c r="I73" s="21">
        <v>0.14667066586682664</v>
      </c>
      <c r="J73" s="21">
        <v>3.824235152969406E-2</v>
      </c>
      <c r="K73" s="21">
        <v>9.5980803839232146E-3</v>
      </c>
      <c r="L73" s="21">
        <v>2.5494901019796042E-3</v>
      </c>
      <c r="M73" s="21">
        <v>1.0497900419916017E-3</v>
      </c>
      <c r="N73" s="21">
        <v>0.90496026659830808</v>
      </c>
      <c r="O73" s="21">
        <v>1.0510125608818251E-2</v>
      </c>
      <c r="P73" s="21">
        <v>1.217636503460651E-3</v>
      </c>
      <c r="Q73" s="21">
        <f>'All CofS; Numbers'!Q73/'All CofS; Numbers'!D73</f>
        <v>3.3965649833376057E-3</v>
      </c>
      <c r="R73" s="21">
        <f>'All CofS; Numbers'!R73/'All CofS; Numbers'!D73</f>
        <v>9.2924891053576004E-3</v>
      </c>
      <c r="S73" s="21">
        <f>'All CofS; Numbers'!S73/'All CofS; Numbers'!D73</f>
        <v>0.96270187131504747</v>
      </c>
      <c r="T73" s="21">
        <f>'All CofS; Numbers'!T73/'All CofS; Numbers'!D73</f>
        <v>3.3965649833376057E-3</v>
      </c>
      <c r="U73" s="21">
        <v>0.87817226352217381</v>
      </c>
      <c r="V73" s="21">
        <v>0.79300179441168928</v>
      </c>
      <c r="W73" s="21">
        <v>0.91072801845680595</v>
      </c>
      <c r="X73" s="21">
        <v>0.76224045116636763</v>
      </c>
      <c r="Y73" s="21">
        <v>1.3842604460394771E-2</v>
      </c>
      <c r="Z73" s="21">
        <v>6.1522686490643422E-2</v>
      </c>
      <c r="AA73" s="21">
        <v>8.7798000512689049E-3</v>
      </c>
      <c r="AB73" s="21">
        <v>9.6129197641630347E-4</v>
      </c>
      <c r="AC73" s="21">
        <v>6.6008715713919506E-3</v>
      </c>
      <c r="AD73" s="21">
        <v>3.4862855678031275E-2</v>
      </c>
    </row>
    <row r="74" spans="1:30" ht="15" customHeight="1" x14ac:dyDescent="0.35">
      <c r="A74" s="1">
        <v>1</v>
      </c>
      <c r="B74" s="1" t="s">
        <v>74</v>
      </c>
      <c r="C74" s="2">
        <v>20144</v>
      </c>
      <c r="D74" s="17">
        <v>37626</v>
      </c>
      <c r="E74" s="18">
        <v>16117</v>
      </c>
      <c r="F74" s="21">
        <v>0.31531922814419555</v>
      </c>
      <c r="G74" s="21">
        <v>0.32816280945585408</v>
      </c>
      <c r="H74" s="21">
        <v>0.17298504684494634</v>
      </c>
      <c r="I74" s="21">
        <v>0.12874604454923372</v>
      </c>
      <c r="J74" s="21">
        <v>4.2129428553701061E-2</v>
      </c>
      <c r="K74" s="21">
        <v>1.2161072159831234E-2</v>
      </c>
      <c r="L74" s="21">
        <v>3.4125457591363158E-3</v>
      </c>
      <c r="M74" s="21">
        <v>1.4891108767140287E-3</v>
      </c>
      <c r="N74" s="21">
        <v>0.8953914846117047</v>
      </c>
      <c r="O74" s="21">
        <v>1.3341838090681976E-2</v>
      </c>
      <c r="P74" s="21">
        <v>2.0198798703024504E-3</v>
      </c>
      <c r="Q74" s="21">
        <f>'All CofS; Numbers'!Q74/'All CofS; Numbers'!D74</f>
        <v>4.2258013076064424E-3</v>
      </c>
      <c r="R74" s="21">
        <f>'All CofS; Numbers'!R74/'All CofS; Numbers'!D74</f>
        <v>1.2650826556104821E-2</v>
      </c>
      <c r="S74" s="21">
        <f>'All CofS; Numbers'!S74/'All CofS; Numbers'!D74</f>
        <v>0.95399457821719025</v>
      </c>
      <c r="T74" s="21">
        <f>'All CofS; Numbers'!T74/'All CofS; Numbers'!D74</f>
        <v>4.2258013076064424E-3</v>
      </c>
      <c r="U74" s="21">
        <v>0.87676075054483604</v>
      </c>
      <c r="V74" s="21">
        <v>0.79729442406846329</v>
      </c>
      <c r="W74" s="21">
        <v>0.92818795513740504</v>
      </c>
      <c r="X74" s="21">
        <v>0.77621857226386015</v>
      </c>
      <c r="Y74" s="21">
        <v>1.1082761919948971E-2</v>
      </c>
      <c r="Z74" s="21">
        <v>4.1912507308775847E-2</v>
      </c>
      <c r="AA74" s="21">
        <v>9.9399351512252168E-3</v>
      </c>
      <c r="AB74" s="21">
        <v>1.1959815021527667E-3</v>
      </c>
      <c r="AC74" s="21">
        <v>6.8835379790570354E-3</v>
      </c>
      <c r="AD74" s="21">
        <v>3.5985754531441025E-2</v>
      </c>
    </row>
    <row r="75" spans="1:30" ht="15" customHeight="1" x14ac:dyDescent="0.35">
      <c r="A75" s="1">
        <v>1</v>
      </c>
      <c r="B75" s="1" t="s">
        <v>75</v>
      </c>
      <c r="C75" s="2">
        <v>20156</v>
      </c>
      <c r="D75" s="17">
        <v>3166</v>
      </c>
      <c r="E75" s="18">
        <v>1344</v>
      </c>
      <c r="F75" s="21">
        <v>0.28794642857142855</v>
      </c>
      <c r="G75" s="21">
        <v>0.33705357142857145</v>
      </c>
      <c r="H75" s="21">
        <v>0.16666666666666666</v>
      </c>
      <c r="I75" s="21">
        <v>0.15252976190476192</v>
      </c>
      <c r="J75" s="21">
        <v>4.0922619047619048E-2</v>
      </c>
      <c r="K75" s="21">
        <v>1.0416666666666666E-2</v>
      </c>
      <c r="L75" s="21">
        <v>4.464285714285714E-3</v>
      </c>
      <c r="M75" s="21">
        <v>7.4404761904761901E-4</v>
      </c>
      <c r="N75" s="21">
        <v>0.91566645609602026</v>
      </c>
      <c r="O75" s="21">
        <v>1.1054958938723942E-2</v>
      </c>
      <c r="P75" s="21">
        <v>1.2634238787113076E-3</v>
      </c>
      <c r="Q75" s="21">
        <f>'All CofS; Numbers'!Q75/'All CofS; Numbers'!D75</f>
        <v>5.3695514845230573E-3</v>
      </c>
      <c r="R75" s="21">
        <f>'All CofS; Numbers'!R75/'All CofS; Numbers'!D75</f>
        <v>9.1598231206569802E-3</v>
      </c>
      <c r="S75" s="21">
        <f>'All CofS; Numbers'!S75/'All CofS; Numbers'!D75</f>
        <v>0.94219835754895764</v>
      </c>
      <c r="T75" s="21">
        <f>'All CofS; Numbers'!T75/'All CofS; Numbers'!D75</f>
        <v>5.3695514845230573E-3</v>
      </c>
      <c r="U75" s="21">
        <v>0.93303853442830065</v>
      </c>
      <c r="V75" s="21">
        <v>0.85596967782691091</v>
      </c>
      <c r="W75" s="21">
        <v>0.94693619709412513</v>
      </c>
      <c r="X75" s="21">
        <v>0.84238787113076441</v>
      </c>
      <c r="Y75" s="21">
        <v>1.1686670878079595E-2</v>
      </c>
      <c r="Z75" s="21">
        <v>2.4636765634870498E-2</v>
      </c>
      <c r="AA75" s="21">
        <v>7.2646873025900187E-3</v>
      </c>
      <c r="AB75" s="21">
        <v>3.1585596967782689E-4</v>
      </c>
      <c r="AC75" s="21">
        <v>1.010739102969046E-2</v>
      </c>
      <c r="AD75" s="21">
        <v>3.2217308907138344E-2</v>
      </c>
    </row>
    <row r="76" spans="1:30" ht="15" customHeight="1" x14ac:dyDescent="0.35">
      <c r="A76" s="1">
        <v>1</v>
      </c>
      <c r="B76" s="1" t="s">
        <v>76</v>
      </c>
      <c r="C76" s="2">
        <v>10113</v>
      </c>
      <c r="D76" s="17">
        <v>4634</v>
      </c>
      <c r="E76" s="18">
        <v>1869</v>
      </c>
      <c r="F76" s="21">
        <v>0.22953451043338685</v>
      </c>
      <c r="G76" s="21">
        <v>0.35366506153023008</v>
      </c>
      <c r="H76" s="21">
        <v>0.20117710005350456</v>
      </c>
      <c r="I76" s="21">
        <v>0.17014446227929375</v>
      </c>
      <c r="J76" s="21">
        <v>3.2637774210807921E-2</v>
      </c>
      <c r="K76" s="21">
        <v>1.1235955056179775E-2</v>
      </c>
      <c r="L76" s="21">
        <v>2.1401819154628142E-3</v>
      </c>
      <c r="M76" s="21">
        <v>2.1401819154628142E-3</v>
      </c>
      <c r="N76" s="21">
        <v>0.91562365127319811</v>
      </c>
      <c r="O76" s="21">
        <v>3.4527406128614588E-3</v>
      </c>
      <c r="P76" s="21">
        <v>1.7263703064307294E-3</v>
      </c>
      <c r="Q76" s="21">
        <f>'All CofS; Numbers'!Q76/'All CofS; Numbers'!D76</f>
        <v>1.5105740181268882E-3</v>
      </c>
      <c r="R76" s="21">
        <f>'All CofS; Numbers'!R76/'All CofS; Numbers'!D76</f>
        <v>1.1221406991799741E-2</v>
      </c>
      <c r="S76" s="21">
        <f>'All CofS; Numbers'!S76/'All CofS; Numbers'!D76</f>
        <v>0.9428139835994821</v>
      </c>
      <c r="T76" s="21">
        <f>'All CofS; Numbers'!T76/'All CofS; Numbers'!D76</f>
        <v>1.5105740181268882E-3</v>
      </c>
      <c r="U76" s="21">
        <v>0.89512300388433319</v>
      </c>
      <c r="V76" s="21">
        <v>0.76650841605524389</v>
      </c>
      <c r="W76" s="21">
        <v>0.93785066896849378</v>
      </c>
      <c r="X76" s="21">
        <v>0.75205006473888647</v>
      </c>
      <c r="Y76" s="21">
        <v>1.3810962451445835E-2</v>
      </c>
      <c r="Z76" s="21">
        <v>3.0858869227449289E-2</v>
      </c>
      <c r="AA76" s="21">
        <v>9.0634441087613302E-3</v>
      </c>
      <c r="AB76" s="21">
        <v>1.5105740181268882E-3</v>
      </c>
      <c r="AC76" s="21">
        <v>1.0574018126888218E-2</v>
      </c>
      <c r="AD76" s="21">
        <v>2.8269313767803193E-2</v>
      </c>
    </row>
    <row r="77" spans="1:30" ht="15" customHeight="1" x14ac:dyDescent="0.35">
      <c r="A77" s="1">
        <v>1</v>
      </c>
      <c r="B77" s="1" t="s">
        <v>77</v>
      </c>
      <c r="C77" s="2">
        <v>20159</v>
      </c>
      <c r="D77" s="17">
        <v>5374</v>
      </c>
      <c r="E77" s="18">
        <v>2376</v>
      </c>
      <c r="F77" s="21">
        <v>0.35606060606060608</v>
      </c>
      <c r="G77" s="21">
        <v>0.31776094276094274</v>
      </c>
      <c r="H77" s="21">
        <v>0.17087542087542087</v>
      </c>
      <c r="I77" s="21">
        <v>0.1069023569023569</v>
      </c>
      <c r="J77" s="21">
        <v>4.0824915824915826E-2</v>
      </c>
      <c r="K77" s="21">
        <v>6.7340067340067337E-3</v>
      </c>
      <c r="L77" s="21">
        <v>3.787878787878788E-3</v>
      </c>
      <c r="M77" s="21">
        <v>4.2087542087542086E-4</v>
      </c>
      <c r="N77" s="21">
        <v>0.91626349088202452</v>
      </c>
      <c r="O77" s="21">
        <v>8.3736509117975436E-3</v>
      </c>
      <c r="P77" s="21">
        <v>1.1164867882396724E-3</v>
      </c>
      <c r="Q77" s="21">
        <f>'All CofS; Numbers'!Q77/'All CofS; Numbers'!D77</f>
        <v>3.907703758838854E-3</v>
      </c>
      <c r="R77" s="21">
        <f>'All CofS; Numbers'!R77/'All CofS; Numbers'!D77</f>
        <v>1.2095273539263119E-2</v>
      </c>
      <c r="S77" s="21">
        <f>'All CofS; Numbers'!S77/'All CofS; Numbers'!D77</f>
        <v>0.95534052847041306</v>
      </c>
      <c r="T77" s="21">
        <f>'All CofS; Numbers'!T77/'All CofS; Numbers'!D77</f>
        <v>3.907703758838854E-3</v>
      </c>
      <c r="U77" s="21">
        <v>0.90900632675846671</v>
      </c>
      <c r="V77" s="21">
        <v>0.84238928172683292</v>
      </c>
      <c r="W77" s="21">
        <v>0.95496836620766656</v>
      </c>
      <c r="X77" s="21">
        <v>0.81838481577967992</v>
      </c>
      <c r="Y77" s="21">
        <v>7.4432452549311502E-3</v>
      </c>
      <c r="Z77" s="21">
        <v>1.804986974320804E-2</v>
      </c>
      <c r="AA77" s="21">
        <v>1.1909192407889841E-2</v>
      </c>
      <c r="AB77" s="21">
        <v>3.7216226274655752E-4</v>
      </c>
      <c r="AC77" s="21">
        <v>5.0241905470785261E-3</v>
      </c>
      <c r="AD77" s="21">
        <v>2.7912169705991811E-2</v>
      </c>
    </row>
    <row r="78" spans="1:30" ht="15" customHeight="1" x14ac:dyDescent="0.35">
      <c r="A78" s="1">
        <v>1</v>
      </c>
      <c r="B78" s="1" t="s">
        <v>78</v>
      </c>
      <c r="C78" s="2">
        <v>20158</v>
      </c>
      <c r="D78" s="17">
        <v>1712</v>
      </c>
      <c r="E78" s="18">
        <v>698</v>
      </c>
      <c r="F78" s="21">
        <v>0.23782234957020057</v>
      </c>
      <c r="G78" s="21">
        <v>0.36389684813753581</v>
      </c>
      <c r="H78" s="21">
        <v>0.16762177650429799</v>
      </c>
      <c r="I78" s="21">
        <v>0.16762177650429799</v>
      </c>
      <c r="J78" s="21">
        <v>4.7277936962750719E-2</v>
      </c>
      <c r="K78" s="21">
        <v>7.1633237822349575E-3</v>
      </c>
      <c r="L78" s="21">
        <v>2.8653295128939827E-3</v>
      </c>
      <c r="M78" s="21">
        <v>1.4326647564469914E-3</v>
      </c>
      <c r="N78" s="21">
        <v>0.95735981308411211</v>
      </c>
      <c r="O78" s="21">
        <v>9.9299065420560741E-3</v>
      </c>
      <c r="P78" s="21">
        <v>1.7523364485981308E-3</v>
      </c>
      <c r="Q78" s="21">
        <f>'All CofS; Numbers'!Q78/'All CofS; Numbers'!D78</f>
        <v>3.5046728971962616E-3</v>
      </c>
      <c r="R78" s="21">
        <f>'All CofS; Numbers'!R78/'All CofS; Numbers'!D78</f>
        <v>1.4018691588785047E-2</v>
      </c>
      <c r="S78" s="21">
        <f>'All CofS; Numbers'!S78/'All CofS; Numbers'!D78</f>
        <v>0.96612149532710279</v>
      </c>
      <c r="T78" s="21">
        <f>'All CofS; Numbers'!T78/'All CofS; Numbers'!D78</f>
        <v>3.5046728971962616E-3</v>
      </c>
      <c r="U78" s="21">
        <v>0.95210280373831779</v>
      </c>
      <c r="V78" s="21">
        <v>0.81775700934579443</v>
      </c>
      <c r="W78" s="21">
        <v>0.96845794392523366</v>
      </c>
      <c r="X78" s="21">
        <v>0.80315420560747663</v>
      </c>
      <c r="Y78" s="21">
        <v>1.2850467289719626E-2</v>
      </c>
      <c r="Z78" s="21">
        <v>1.4018691588785047E-2</v>
      </c>
      <c r="AA78" s="21">
        <v>1.7523364485981308E-3</v>
      </c>
      <c r="AB78" s="21">
        <v>5.8411214953271024E-4</v>
      </c>
      <c r="AC78" s="21">
        <v>2.9205607476635513E-3</v>
      </c>
      <c r="AD78" s="21">
        <v>3.3294392523364483E-2</v>
      </c>
    </row>
    <row r="79" spans="1:30" ht="15" customHeight="1" x14ac:dyDescent="0.35">
      <c r="A79" s="1">
        <v>1</v>
      </c>
      <c r="B79" s="1" t="s">
        <v>79</v>
      </c>
      <c r="C79" s="2">
        <v>20160</v>
      </c>
      <c r="D79" s="17">
        <v>4249</v>
      </c>
      <c r="E79" s="18">
        <v>1894</v>
      </c>
      <c r="F79" s="21">
        <v>0.29989440337909185</v>
      </c>
      <c r="G79" s="21">
        <v>0.37381203801478352</v>
      </c>
      <c r="H79" s="21">
        <v>0.1562829989440338</v>
      </c>
      <c r="I79" s="21">
        <v>0.12565997888067582</v>
      </c>
      <c r="J79" s="21">
        <v>3.2206969376979935E-2</v>
      </c>
      <c r="K79" s="21">
        <v>4.7518479408658922E-3</v>
      </c>
      <c r="L79" s="21">
        <v>2.1119324181626186E-3</v>
      </c>
      <c r="M79" s="21">
        <v>5.2798310454065466E-4</v>
      </c>
      <c r="N79" s="21">
        <v>0.94492821840433039</v>
      </c>
      <c r="O79" s="21">
        <v>6.3544363379618735E-3</v>
      </c>
      <c r="P79" s="21">
        <v>1.4120969639915275E-3</v>
      </c>
      <c r="Q79" s="21">
        <f>'All CofS; Numbers'!Q79/'All CofS; Numbers'!D79</f>
        <v>2.3534949399858789E-3</v>
      </c>
      <c r="R79" s="21">
        <f>'All CofS; Numbers'!R79/'All CofS; Numbers'!D79</f>
        <v>5.8837373499646978E-3</v>
      </c>
      <c r="S79" s="21">
        <f>'All CofS; Numbers'!S79/'All CofS; Numbers'!D79</f>
        <v>0.96822781831019067</v>
      </c>
      <c r="T79" s="21">
        <f>'All CofS; Numbers'!T79/'All CofS; Numbers'!D79</f>
        <v>2.3534949399858789E-3</v>
      </c>
      <c r="U79" s="21">
        <v>0.93598493763238411</v>
      </c>
      <c r="V79" s="21">
        <v>0.85314191574488119</v>
      </c>
      <c r="W79" s="21">
        <v>0.96022593551423863</v>
      </c>
      <c r="X79" s="21">
        <v>0.83855024711696868</v>
      </c>
      <c r="Y79" s="21">
        <v>7.2958343139562249E-3</v>
      </c>
      <c r="Z79" s="21">
        <v>1.9063309013885619E-2</v>
      </c>
      <c r="AA79" s="21">
        <v>9.4139797599435155E-3</v>
      </c>
      <c r="AB79" s="21">
        <v>1.6474464579901153E-3</v>
      </c>
      <c r="AC79" s="21">
        <v>2.5888444339844667E-3</v>
      </c>
      <c r="AD79" s="21">
        <v>3.6949870557778298E-2</v>
      </c>
    </row>
    <row r="80" spans="1:30" ht="15" customHeight="1" x14ac:dyDescent="0.35">
      <c r="A80" s="1">
        <v>1</v>
      </c>
      <c r="B80" s="1" t="s">
        <v>80</v>
      </c>
      <c r="C80" s="2">
        <v>20161</v>
      </c>
      <c r="D80" s="17">
        <v>3578</v>
      </c>
      <c r="E80" s="18">
        <v>1637</v>
      </c>
      <c r="F80" s="21">
        <v>0.3481979230299328</v>
      </c>
      <c r="G80" s="21">
        <v>0.33964569334147832</v>
      </c>
      <c r="H80" s="21">
        <v>0.15760537568723273</v>
      </c>
      <c r="I80" s="21">
        <v>0.12522907758094073</v>
      </c>
      <c r="J80" s="21">
        <v>2.8711056811240074E-2</v>
      </c>
      <c r="K80" s="21">
        <v>9.7739767868051317E-3</v>
      </c>
      <c r="L80" s="21">
        <v>0</v>
      </c>
      <c r="M80" s="21">
        <v>6.1087354917532073E-4</v>
      </c>
      <c r="N80" s="21">
        <v>0.9401900503074343</v>
      </c>
      <c r="O80" s="21">
        <v>5.8692006707657908E-3</v>
      </c>
      <c r="P80" s="21">
        <v>5.5897149245388487E-4</v>
      </c>
      <c r="Q80" s="21">
        <f>'All CofS; Numbers'!Q80/'All CofS; Numbers'!D80</f>
        <v>4.1922861934041364E-3</v>
      </c>
      <c r="R80" s="21">
        <f>'All CofS; Numbers'!R80/'All CofS; Numbers'!D80</f>
        <v>5.5897149245388482E-3</v>
      </c>
      <c r="S80" s="21">
        <f>'All CofS; Numbers'!S80/'All CofS; Numbers'!D80</f>
        <v>0.96254891000558973</v>
      </c>
      <c r="T80" s="21">
        <f>'All CofS; Numbers'!T80/'All CofS; Numbers'!D80</f>
        <v>4.1922861934041364E-3</v>
      </c>
      <c r="U80" s="21">
        <v>0.93096702068194526</v>
      </c>
      <c r="V80" s="21">
        <v>0.86109558412520959</v>
      </c>
      <c r="W80" s="21">
        <v>0.9527669088876467</v>
      </c>
      <c r="X80" s="21">
        <v>0.84823923979877025</v>
      </c>
      <c r="Y80" s="21">
        <v>1.8166573504751257E-2</v>
      </c>
      <c r="Z80" s="21">
        <v>1.593068753493572E-2</v>
      </c>
      <c r="AA80" s="21">
        <v>5.5897149245388482E-3</v>
      </c>
      <c r="AB80" s="21">
        <v>8.384572386808273E-4</v>
      </c>
      <c r="AC80" s="21">
        <v>5.3102291783119057E-3</v>
      </c>
      <c r="AD80" s="21">
        <v>3.4376746785913917E-2</v>
      </c>
    </row>
    <row r="81" spans="1:30" ht="15" customHeight="1" x14ac:dyDescent="0.35">
      <c r="A81" s="1">
        <v>1</v>
      </c>
      <c r="B81" s="1" t="s">
        <v>81</v>
      </c>
      <c r="C81" s="2">
        <v>10130</v>
      </c>
      <c r="D81" s="17">
        <v>12111</v>
      </c>
      <c r="E81" s="18">
        <v>5739</v>
      </c>
      <c r="F81" s="21">
        <v>0.36922808851716327</v>
      </c>
      <c r="G81" s="21">
        <v>0.34779578323749782</v>
      </c>
      <c r="H81" s="21">
        <v>0.15333681826102108</v>
      </c>
      <c r="I81" s="21">
        <v>9.7055236103850848E-2</v>
      </c>
      <c r="J81" s="21">
        <v>2.8227914270778882E-2</v>
      </c>
      <c r="K81" s="21">
        <v>6.7956089911134342E-3</v>
      </c>
      <c r="L81" s="21">
        <v>1.0454783063251437E-3</v>
      </c>
      <c r="M81" s="21">
        <v>3.484927687750479E-4</v>
      </c>
      <c r="N81" s="21">
        <v>0.91685244818759803</v>
      </c>
      <c r="O81" s="21">
        <v>1.2798282553050945E-2</v>
      </c>
      <c r="P81" s="21">
        <v>1.4036826025926844E-3</v>
      </c>
      <c r="Q81" s="21">
        <f>'All CofS; Numbers'!Q81/'All CofS; Numbers'!D81</f>
        <v>3.7156304186276939E-3</v>
      </c>
      <c r="R81" s="21">
        <f>'All CofS; Numbers'!R81/'All CofS; Numbers'!D81</f>
        <v>1.0651473866732722E-2</v>
      </c>
      <c r="S81" s="21">
        <f>'All CofS; Numbers'!S81/'All CofS; Numbers'!D81</f>
        <v>0.95821980018165309</v>
      </c>
      <c r="T81" s="21">
        <f>'All CofS; Numbers'!T81/'All CofS; Numbers'!D81</f>
        <v>3.7156304186276939E-3</v>
      </c>
      <c r="U81" s="21">
        <v>0.92238460903311037</v>
      </c>
      <c r="V81" s="21">
        <v>0.8656593179753943</v>
      </c>
      <c r="W81" s="21">
        <v>0.96821071752951859</v>
      </c>
      <c r="X81" s="21">
        <v>0.8478242919659813</v>
      </c>
      <c r="Y81" s="21">
        <v>6.8532738832466356E-3</v>
      </c>
      <c r="Z81" s="21">
        <v>1.3789117331351663E-2</v>
      </c>
      <c r="AA81" s="21">
        <v>5.7798695400875242E-3</v>
      </c>
      <c r="AB81" s="21">
        <v>1.0734043431591116E-3</v>
      </c>
      <c r="AC81" s="21">
        <v>4.2110478077780527E-3</v>
      </c>
      <c r="AD81" s="21">
        <v>3.8312278094294445E-2</v>
      </c>
    </row>
    <row r="82" spans="1:30" ht="15" customHeight="1" x14ac:dyDescent="0.35">
      <c r="A82" s="1">
        <v>1</v>
      </c>
      <c r="B82" s="1" t="s">
        <v>82</v>
      </c>
      <c r="C82" s="2">
        <v>10129</v>
      </c>
      <c r="D82" s="17">
        <v>13184</v>
      </c>
      <c r="E82" s="18">
        <v>5730</v>
      </c>
      <c r="F82" s="21">
        <v>0.34554973821989526</v>
      </c>
      <c r="G82" s="21">
        <v>0.33891797556719022</v>
      </c>
      <c r="H82" s="21">
        <v>0.16509598603839443</v>
      </c>
      <c r="I82" s="21">
        <v>0.10750436300174521</v>
      </c>
      <c r="J82" s="21">
        <v>3.3507853403141365E-2</v>
      </c>
      <c r="K82" s="21">
        <v>8.7260034904013961E-3</v>
      </c>
      <c r="L82" s="21">
        <v>1.7452006980802793E-3</v>
      </c>
      <c r="M82" s="21">
        <v>1.9197207678883072E-3</v>
      </c>
      <c r="N82" s="21">
        <v>0.92035800970873782</v>
      </c>
      <c r="O82" s="21">
        <v>9.5570388349514555E-3</v>
      </c>
      <c r="P82" s="21">
        <v>2.5788834951456312E-3</v>
      </c>
      <c r="Q82" s="21">
        <f>'All CofS; Numbers'!Q82/'All CofS; Numbers'!D82</f>
        <v>4.0958737864077669E-3</v>
      </c>
      <c r="R82" s="21">
        <f>'All CofS; Numbers'!R82/'All CofS; Numbers'!D82</f>
        <v>1.0922330097087379E-2</v>
      </c>
      <c r="S82" s="21">
        <f>'All CofS; Numbers'!S82/'All CofS; Numbers'!D82</f>
        <v>0.94933252427184467</v>
      </c>
      <c r="T82" s="21">
        <f>'All CofS; Numbers'!T82/'All CofS; Numbers'!D82</f>
        <v>4.0958737864077669E-3</v>
      </c>
      <c r="U82" s="21">
        <v>0.93226638349514568</v>
      </c>
      <c r="V82" s="21">
        <v>0.87173847087378642</v>
      </c>
      <c r="W82" s="21">
        <v>0.96184769417475724</v>
      </c>
      <c r="X82" s="21">
        <v>0.84845266990291257</v>
      </c>
      <c r="Y82" s="21">
        <v>6.2196601941747571E-3</v>
      </c>
      <c r="Z82" s="21">
        <v>1.7900485436893203E-2</v>
      </c>
      <c r="AA82" s="21">
        <v>1.0770631067961165E-2</v>
      </c>
      <c r="AB82" s="21">
        <v>1.5169902912621358E-4</v>
      </c>
      <c r="AC82" s="21">
        <v>2.654733009708738E-3</v>
      </c>
      <c r="AD82" s="21">
        <v>3.9441747572815537E-2</v>
      </c>
    </row>
    <row r="83" spans="1:30" ht="15" customHeight="1" x14ac:dyDescent="0.35">
      <c r="A83" s="1">
        <v>3</v>
      </c>
      <c r="B83" s="1" t="s">
        <v>83</v>
      </c>
      <c r="C83" s="2">
        <v>30259</v>
      </c>
      <c r="D83" s="17">
        <v>4617</v>
      </c>
      <c r="E83" s="18">
        <v>2038</v>
      </c>
      <c r="F83" s="21">
        <v>0.30274779195289497</v>
      </c>
      <c r="G83" s="21">
        <v>0.38370951913640822</v>
      </c>
      <c r="H83" s="21">
        <v>0.14033366045142295</v>
      </c>
      <c r="I83" s="21">
        <v>0.13150147203140333</v>
      </c>
      <c r="J83" s="21">
        <v>3.2875368007850833E-2</v>
      </c>
      <c r="K83" s="21">
        <v>2.4533856722276743E-3</v>
      </c>
      <c r="L83" s="21">
        <v>1.4720314033366045E-3</v>
      </c>
      <c r="M83" s="21">
        <v>0</v>
      </c>
      <c r="N83" s="21">
        <v>0.96101364522417154</v>
      </c>
      <c r="O83" s="21">
        <v>6.4977257959714096E-3</v>
      </c>
      <c r="P83" s="21">
        <v>4.3318171973142733E-4</v>
      </c>
      <c r="Q83" s="21">
        <f>'All CofS; Numbers'!Q83/'All CofS; Numbers'!D83</f>
        <v>3.6820446177171324E-3</v>
      </c>
      <c r="R83" s="21">
        <f>'All CofS; Numbers'!R83/'All CofS; Numbers'!D83</f>
        <v>8.0138618150314058E-3</v>
      </c>
      <c r="S83" s="21">
        <f>'All CofS; Numbers'!S83/'All CofS; Numbers'!D83</f>
        <v>0.96881091617933723</v>
      </c>
      <c r="T83" s="21">
        <f>'All CofS; Numbers'!T83/'All CofS; Numbers'!D83</f>
        <v>3.6820446177171324E-3</v>
      </c>
      <c r="U83" s="21">
        <v>0.92570933506606023</v>
      </c>
      <c r="V83" s="21">
        <v>0.72969460688758936</v>
      </c>
      <c r="W83" s="21">
        <v>0.97769114143383151</v>
      </c>
      <c r="X83" s="21">
        <v>0.73662551440329216</v>
      </c>
      <c r="Y83" s="21">
        <v>1.1695906432748537E-2</v>
      </c>
      <c r="Z83" s="21">
        <v>4.5484080571799868E-3</v>
      </c>
      <c r="AA83" s="21">
        <v>1.5161360190599957E-3</v>
      </c>
      <c r="AB83" s="21">
        <v>2.1659085986571366E-4</v>
      </c>
      <c r="AC83" s="21">
        <v>3.0322720381199915E-3</v>
      </c>
      <c r="AD83" s="21">
        <v>3.8336582196231317E-2</v>
      </c>
    </row>
    <row r="84" spans="1:30" ht="15" customHeight="1" x14ac:dyDescent="0.35">
      <c r="A84" s="1">
        <v>3</v>
      </c>
      <c r="B84" s="1" t="s">
        <v>84</v>
      </c>
      <c r="C84" s="2">
        <v>60340</v>
      </c>
      <c r="D84" s="17">
        <v>1750</v>
      </c>
      <c r="E84" s="18">
        <v>826</v>
      </c>
      <c r="F84" s="21">
        <v>0.30387409200968524</v>
      </c>
      <c r="G84" s="21">
        <v>0.4430992736077482</v>
      </c>
      <c r="H84" s="21">
        <v>0.12106537530266344</v>
      </c>
      <c r="I84" s="21">
        <v>9.2009685230024216E-2</v>
      </c>
      <c r="J84" s="21">
        <v>2.784503631961259E-2</v>
      </c>
      <c r="K84" s="21">
        <v>4.8426150121065378E-3</v>
      </c>
      <c r="L84" s="21">
        <v>1.2106537530266344E-3</v>
      </c>
      <c r="M84" s="21">
        <v>0</v>
      </c>
      <c r="N84" s="21">
        <v>0.95599999999999996</v>
      </c>
      <c r="O84" s="21">
        <v>8.0000000000000002E-3</v>
      </c>
      <c r="P84" s="21">
        <v>5.7142857142857147E-4</v>
      </c>
      <c r="Q84" s="21">
        <f>'All CofS; Numbers'!Q84/'All CofS; Numbers'!D84</f>
        <v>1.7142857142857142E-3</v>
      </c>
      <c r="R84" s="21">
        <f>'All CofS; Numbers'!R84/'All CofS; Numbers'!D84</f>
        <v>9.7142857142857135E-3</v>
      </c>
      <c r="S84" s="21">
        <f>'All CofS; Numbers'!S84/'All CofS; Numbers'!D84</f>
        <v>0.9662857142857143</v>
      </c>
      <c r="T84" s="21">
        <f>'All CofS; Numbers'!T84/'All CofS; Numbers'!D84</f>
        <v>1.7142857142857142E-3</v>
      </c>
      <c r="U84" s="21">
        <v>0.94857142857142862</v>
      </c>
      <c r="V84" s="21">
        <v>0.64857142857142858</v>
      </c>
      <c r="W84" s="21">
        <v>0.98742857142857143</v>
      </c>
      <c r="X84" s="21">
        <v>0.67428571428571427</v>
      </c>
      <c r="Y84" s="21">
        <v>6.285714285714286E-3</v>
      </c>
      <c r="Z84" s="21">
        <v>5.7142857142857147E-4</v>
      </c>
      <c r="AA84" s="21">
        <v>0</v>
      </c>
      <c r="AB84" s="21">
        <v>1.1428571428571429E-3</v>
      </c>
      <c r="AC84" s="21">
        <v>2.2857142857142859E-3</v>
      </c>
      <c r="AD84" s="21">
        <v>4.1714285714285718E-2</v>
      </c>
    </row>
    <row r="85" spans="1:30" ht="15" customHeight="1" x14ac:dyDescent="0.35">
      <c r="A85" s="1">
        <v>3</v>
      </c>
      <c r="B85" s="1" t="s">
        <v>85</v>
      </c>
      <c r="C85" s="2">
        <v>50300</v>
      </c>
      <c r="D85" s="17">
        <v>2797</v>
      </c>
      <c r="E85" s="18">
        <v>1291</v>
      </c>
      <c r="F85" s="21">
        <v>0.28117738187451585</v>
      </c>
      <c r="G85" s="21">
        <v>0.45158791634391943</v>
      </c>
      <c r="H85" s="21">
        <v>0.12858249419054996</v>
      </c>
      <c r="I85" s="21">
        <v>9.0627420604182801E-2</v>
      </c>
      <c r="J85" s="21">
        <v>3.4082106893880713E-2</v>
      </c>
      <c r="K85" s="21">
        <v>1.3168086754453912E-2</v>
      </c>
      <c r="L85" s="21">
        <v>0</v>
      </c>
      <c r="M85" s="21">
        <v>1.5491866769945779E-3</v>
      </c>
      <c r="N85" s="21">
        <v>0.95495173400071509</v>
      </c>
      <c r="O85" s="21">
        <v>2.8602073650339649E-3</v>
      </c>
      <c r="P85" s="21">
        <v>1.7876296031462281E-3</v>
      </c>
      <c r="Q85" s="21">
        <f>'All CofS; Numbers'!Q85/'All CofS; Numbers'!D85</f>
        <v>5.0053628888094386E-3</v>
      </c>
      <c r="R85" s="21">
        <f>'All CofS; Numbers'!R85/'All CofS; Numbers'!D85</f>
        <v>7.8655702538434034E-3</v>
      </c>
      <c r="S85" s="21">
        <f>'All CofS; Numbers'!S85/'All CofS; Numbers'!D85</f>
        <v>0.96746514122273863</v>
      </c>
      <c r="T85" s="21">
        <f>'All CofS; Numbers'!T85/'All CofS; Numbers'!D85</f>
        <v>5.0053628888094386E-3</v>
      </c>
      <c r="U85" s="21">
        <v>0.94672863782624239</v>
      </c>
      <c r="V85" s="21">
        <v>0.54379692527708257</v>
      </c>
      <c r="W85" s="21">
        <v>0.9917769038255273</v>
      </c>
      <c r="X85" s="21">
        <v>0.59671076153021096</v>
      </c>
      <c r="Y85" s="21">
        <v>1.0725777618877368E-3</v>
      </c>
      <c r="Z85" s="21">
        <v>4.6478369681801929E-3</v>
      </c>
      <c r="AA85" s="21">
        <v>3.5752592062924561E-4</v>
      </c>
      <c r="AB85" s="21">
        <v>1.0725777618877368E-3</v>
      </c>
      <c r="AC85" s="21">
        <v>0</v>
      </c>
      <c r="AD85" s="21">
        <v>4.5763317840543438E-2</v>
      </c>
    </row>
    <row r="86" spans="1:30" ht="15" customHeight="1" x14ac:dyDescent="0.35">
      <c r="A86" s="1">
        <v>3</v>
      </c>
      <c r="B86" s="1" t="s">
        <v>86</v>
      </c>
      <c r="C86" s="2">
        <v>30261</v>
      </c>
      <c r="D86" s="17">
        <v>2839</v>
      </c>
      <c r="E86" s="18">
        <v>1166</v>
      </c>
      <c r="F86" s="21">
        <v>0.27701543739279588</v>
      </c>
      <c r="G86" s="21">
        <v>0.37735849056603776</v>
      </c>
      <c r="H86" s="21">
        <v>0.14322469982847341</v>
      </c>
      <c r="I86" s="21">
        <v>0.14408233276157806</v>
      </c>
      <c r="J86" s="21">
        <v>4.6312178387650088E-2</v>
      </c>
      <c r="K86" s="21">
        <v>1.3722126929674099E-2</v>
      </c>
      <c r="L86" s="21">
        <v>2.5728987993138938E-3</v>
      </c>
      <c r="M86" s="21">
        <v>1.7152658662092624E-3</v>
      </c>
      <c r="N86" s="21">
        <v>0.93272278971468825</v>
      </c>
      <c r="O86" s="21">
        <v>6.6924973582247272E-3</v>
      </c>
      <c r="P86" s="21">
        <v>2.1134202183867557E-3</v>
      </c>
      <c r="Q86" s="21">
        <f>'All CofS; Numbers'!Q86/'All CofS; Numbers'!D86</f>
        <v>1.4089468122578373E-3</v>
      </c>
      <c r="R86" s="21">
        <f>'All CofS; Numbers'!R86/'All CofS; Numbers'!D86</f>
        <v>9.5103909827404017E-3</v>
      </c>
      <c r="S86" s="21">
        <f>'All CofS; Numbers'!S86/'All CofS; Numbers'!D86</f>
        <v>0.95808383233532934</v>
      </c>
      <c r="T86" s="21">
        <f>'All CofS; Numbers'!T86/'All CofS; Numbers'!D86</f>
        <v>1.4089468122578373E-3</v>
      </c>
      <c r="U86" s="21">
        <v>0.92180345191969004</v>
      </c>
      <c r="V86" s="21">
        <v>0.75907009510390988</v>
      </c>
      <c r="W86" s="21">
        <v>0.97428672067629452</v>
      </c>
      <c r="X86" s="21">
        <v>0.75660443818245859</v>
      </c>
      <c r="Y86" s="21">
        <v>5.9880239520958087E-3</v>
      </c>
      <c r="Z86" s="21">
        <v>1.0214864388869321E-2</v>
      </c>
      <c r="AA86" s="21">
        <v>2.8178936245156746E-3</v>
      </c>
      <c r="AB86" s="21">
        <v>1.4089468122578373E-3</v>
      </c>
      <c r="AC86" s="21">
        <v>4.9313138429024307E-3</v>
      </c>
      <c r="AD86" s="21">
        <v>3.5928143712574849E-2</v>
      </c>
    </row>
    <row r="87" spans="1:30" ht="15" customHeight="1" x14ac:dyDescent="0.35">
      <c r="A87" s="1">
        <v>3</v>
      </c>
      <c r="B87" s="1" t="s">
        <v>87</v>
      </c>
      <c r="C87" s="2">
        <v>30188</v>
      </c>
      <c r="D87" s="17">
        <v>4107</v>
      </c>
      <c r="E87" s="18">
        <v>1895</v>
      </c>
      <c r="F87" s="21">
        <v>0.32664907651715042</v>
      </c>
      <c r="G87" s="21">
        <v>0.37730870712401055</v>
      </c>
      <c r="H87" s="21">
        <v>0.14670184696569921</v>
      </c>
      <c r="I87" s="21">
        <v>0.10870712401055409</v>
      </c>
      <c r="J87" s="21">
        <v>3.6939313984168866E-2</v>
      </c>
      <c r="K87" s="21">
        <v>6.8601583113456462E-3</v>
      </c>
      <c r="L87" s="21">
        <v>0</v>
      </c>
      <c r="M87" s="21">
        <v>1.0554089709762533E-3</v>
      </c>
      <c r="N87" s="21">
        <v>0.94058923788653515</v>
      </c>
      <c r="O87" s="21">
        <v>4.6262478694911128E-3</v>
      </c>
      <c r="P87" s="21">
        <v>4.8697345994643291E-4</v>
      </c>
      <c r="Q87" s="21">
        <f>'All CofS; Numbers'!Q87/'All CofS; Numbers'!D87</f>
        <v>2.6783540297053809E-3</v>
      </c>
      <c r="R87" s="21">
        <f>'All CofS; Numbers'!R87/'All CofS; Numbers'!D87</f>
        <v>9.0090090090090089E-3</v>
      </c>
      <c r="S87" s="21">
        <f>'All CofS; Numbers'!S87/'All CofS; Numbers'!D87</f>
        <v>0.95982468955441924</v>
      </c>
      <c r="T87" s="21">
        <f>'All CofS; Numbers'!T87/'All CofS; Numbers'!D87</f>
        <v>2.6783540297053809E-3</v>
      </c>
      <c r="U87" s="21">
        <v>0.92598003408814222</v>
      </c>
      <c r="V87" s="21">
        <v>0.86486486486486491</v>
      </c>
      <c r="W87" s="21">
        <v>0.94813732651570493</v>
      </c>
      <c r="X87" s="21">
        <v>0.85829072315558808</v>
      </c>
      <c r="Y87" s="21">
        <v>5.3567080594107619E-3</v>
      </c>
      <c r="Z87" s="21">
        <v>4.1879717555393228E-2</v>
      </c>
      <c r="AA87" s="21">
        <v>3.1653274896518138E-3</v>
      </c>
      <c r="AB87" s="21">
        <v>2.4348672997321646E-4</v>
      </c>
      <c r="AC87" s="21">
        <v>7.7915753591429266E-3</v>
      </c>
      <c r="AD87" s="21">
        <v>3.1166301436571706E-2</v>
      </c>
    </row>
    <row r="88" spans="1:30" ht="15" customHeight="1" x14ac:dyDescent="0.35">
      <c r="A88" s="1">
        <v>3</v>
      </c>
      <c r="B88" s="1" t="s">
        <v>88</v>
      </c>
      <c r="C88" s="2">
        <v>40271</v>
      </c>
      <c r="D88" s="17">
        <v>7937</v>
      </c>
      <c r="E88" s="18">
        <v>3562</v>
      </c>
      <c r="F88" s="21">
        <v>0.32116788321167883</v>
      </c>
      <c r="G88" s="21">
        <v>0.38040426726558113</v>
      </c>
      <c r="H88" s="21">
        <v>0.13615946097697923</v>
      </c>
      <c r="I88" s="21">
        <v>0.12970241437394722</v>
      </c>
      <c r="J88" s="21">
        <v>2.8635597978663673E-2</v>
      </c>
      <c r="K88" s="21">
        <v>6.1763054463784394E-3</v>
      </c>
      <c r="L88" s="21">
        <v>1.1229646266142617E-3</v>
      </c>
      <c r="M88" s="21">
        <v>2.8074115665356543E-4</v>
      </c>
      <c r="N88" s="21">
        <v>0.94204359329721554</v>
      </c>
      <c r="O88" s="21">
        <v>5.2916719163411865E-3</v>
      </c>
      <c r="P88" s="21">
        <v>6.2996094242156987E-4</v>
      </c>
      <c r="Q88" s="21">
        <f>'All CofS; Numbers'!Q88/'All CofS; Numbers'!D88</f>
        <v>2.8978203351392212E-3</v>
      </c>
      <c r="R88" s="21">
        <f>'All CofS; Numbers'!R88/'All CofS; Numbers'!D88</f>
        <v>1.0709336021166688E-2</v>
      </c>
      <c r="S88" s="21">
        <f>'All CofS; Numbers'!S88/'All CofS; Numbers'!D88</f>
        <v>0.95728864810381753</v>
      </c>
      <c r="T88" s="21">
        <f>'All CofS; Numbers'!T88/'All CofS; Numbers'!D88</f>
        <v>2.8978203351392212E-3</v>
      </c>
      <c r="U88" s="21">
        <v>0.92289278064759983</v>
      </c>
      <c r="V88" s="21">
        <v>0.72596699004661713</v>
      </c>
      <c r="W88" s="21">
        <v>0.96938389819831172</v>
      </c>
      <c r="X88" s="21">
        <v>0.72823484943933481</v>
      </c>
      <c r="Y88" s="21">
        <v>9.0714375708706059E-3</v>
      </c>
      <c r="Z88" s="21">
        <v>1.2221242282978455E-2</v>
      </c>
      <c r="AA88" s="21">
        <v>2.7718281466549075E-3</v>
      </c>
      <c r="AB88" s="21">
        <v>7.5595313090588386E-4</v>
      </c>
      <c r="AC88" s="21">
        <v>5.5436562933098149E-3</v>
      </c>
      <c r="AD88" s="21">
        <v>3.8049640922262817E-2</v>
      </c>
    </row>
    <row r="89" spans="1:30" ht="15" customHeight="1" x14ac:dyDescent="0.35">
      <c r="A89" s="1">
        <v>3</v>
      </c>
      <c r="B89" s="1" t="s">
        <v>89</v>
      </c>
      <c r="C89" s="2">
        <v>40254</v>
      </c>
      <c r="D89" s="17">
        <v>1111</v>
      </c>
      <c r="E89" s="18">
        <v>469</v>
      </c>
      <c r="F89" s="21">
        <v>0.21961620469083157</v>
      </c>
      <c r="G89" s="21">
        <v>0.45202558635394458</v>
      </c>
      <c r="H89" s="21">
        <v>0.1279317697228145</v>
      </c>
      <c r="I89" s="21">
        <v>0.14925373134328357</v>
      </c>
      <c r="J89" s="21">
        <v>4.9040511727078892E-2</v>
      </c>
      <c r="K89" s="21">
        <v>6.3965884861407248E-3</v>
      </c>
      <c r="L89" s="21">
        <v>0</v>
      </c>
      <c r="M89" s="21">
        <v>0</v>
      </c>
      <c r="N89" s="21">
        <v>0.96219621962196222</v>
      </c>
      <c r="O89" s="21">
        <v>1.0801080108010801E-2</v>
      </c>
      <c r="P89" s="21">
        <v>9.0009000900090005E-4</v>
      </c>
      <c r="Q89" s="21">
        <f>'All CofS; Numbers'!Q89/'All CofS; Numbers'!D89</f>
        <v>2.7002700270027003E-3</v>
      </c>
      <c r="R89" s="21">
        <f>'All CofS; Numbers'!R89/'All CofS; Numbers'!D89</f>
        <v>1.3501350135013501E-2</v>
      </c>
      <c r="S89" s="21">
        <f>'All CofS; Numbers'!S89/'All CofS; Numbers'!D89</f>
        <v>0.95859585958595861</v>
      </c>
      <c r="T89" s="21">
        <f>'All CofS; Numbers'!T89/'All CofS; Numbers'!D89</f>
        <v>2.7002700270027003E-3</v>
      </c>
      <c r="U89" s="21">
        <v>0.93339333933393343</v>
      </c>
      <c r="V89" s="21">
        <v>0.7434743474347435</v>
      </c>
      <c r="W89" s="21">
        <v>0.97839783978397843</v>
      </c>
      <c r="X89" s="21">
        <v>0.74707470747074711</v>
      </c>
      <c r="Y89" s="21">
        <v>6.3006300630063005E-3</v>
      </c>
      <c r="Z89" s="21">
        <v>9.9009900990099011E-3</v>
      </c>
      <c r="AA89" s="21">
        <v>9.0009000900090005E-4</v>
      </c>
      <c r="AB89" s="21">
        <v>2.7002700270027003E-3</v>
      </c>
      <c r="AC89" s="21">
        <v>2.7002700270027003E-3</v>
      </c>
      <c r="AD89" s="21">
        <v>3.5103510351035101E-2</v>
      </c>
    </row>
    <row r="90" spans="1:30" ht="15" customHeight="1" x14ac:dyDescent="0.35">
      <c r="A90" s="1">
        <v>3</v>
      </c>
      <c r="B90" s="1" t="s">
        <v>90</v>
      </c>
      <c r="C90" s="2">
        <v>40255</v>
      </c>
      <c r="D90" s="17">
        <v>383</v>
      </c>
      <c r="E90" s="18">
        <v>159</v>
      </c>
      <c r="F90" s="21">
        <v>0.19496855345911951</v>
      </c>
      <c r="G90" s="21">
        <v>0.48427672955974843</v>
      </c>
      <c r="H90" s="21">
        <v>0.15723270440251572</v>
      </c>
      <c r="I90" s="21">
        <v>0.14465408805031446</v>
      </c>
      <c r="J90" s="21">
        <v>2.5157232704402517E-2</v>
      </c>
      <c r="K90" s="21">
        <v>6.2893081761006293E-3</v>
      </c>
      <c r="L90" s="21">
        <v>6.2893081761006293E-3</v>
      </c>
      <c r="M90" s="21">
        <v>0</v>
      </c>
      <c r="N90" s="21">
        <v>0.95822454308093996</v>
      </c>
      <c r="O90" s="21">
        <v>0</v>
      </c>
      <c r="P90" s="21">
        <v>0</v>
      </c>
      <c r="Q90" s="21">
        <f>'All CofS; Numbers'!Q90/'All CofS; Numbers'!D90</f>
        <v>0</v>
      </c>
      <c r="R90" s="21">
        <f>'All CofS; Numbers'!R90/'All CofS; Numbers'!D90</f>
        <v>2.6109660574412531E-2</v>
      </c>
      <c r="S90" s="21">
        <f>'All CofS; Numbers'!S90/'All CofS; Numbers'!D90</f>
        <v>0.96605744125326376</v>
      </c>
      <c r="T90" s="21">
        <f>'All CofS; Numbers'!T90/'All CofS; Numbers'!D90</f>
        <v>0</v>
      </c>
      <c r="U90" s="21">
        <v>0.92167101827676245</v>
      </c>
      <c r="V90" s="21">
        <v>0.65535248041775462</v>
      </c>
      <c r="W90" s="21">
        <v>0.97389033942558745</v>
      </c>
      <c r="X90" s="21">
        <v>0.65796344647519578</v>
      </c>
      <c r="Y90" s="21">
        <v>2.0887728459530026E-2</v>
      </c>
      <c r="Z90" s="21">
        <v>2.6109660574412533E-3</v>
      </c>
      <c r="AA90" s="21">
        <v>0</v>
      </c>
      <c r="AB90" s="21">
        <v>0</v>
      </c>
      <c r="AC90" s="21">
        <v>2.6109660574412533E-3</v>
      </c>
      <c r="AD90" s="21">
        <v>2.3498694516971279E-2</v>
      </c>
    </row>
    <row r="91" spans="1:30" ht="15" customHeight="1" x14ac:dyDescent="0.35">
      <c r="A91" s="1">
        <v>3</v>
      </c>
      <c r="B91" s="1" t="s">
        <v>91</v>
      </c>
      <c r="C91" s="2">
        <v>60344</v>
      </c>
      <c r="D91" s="17">
        <v>538</v>
      </c>
      <c r="E91" s="18">
        <v>225</v>
      </c>
      <c r="F91" s="21">
        <v>0.16888888888888889</v>
      </c>
      <c r="G91" s="21">
        <v>0.54666666666666663</v>
      </c>
      <c r="H91" s="21">
        <v>0.13333333333333333</v>
      </c>
      <c r="I91" s="21">
        <v>0.1111111111111111</v>
      </c>
      <c r="J91" s="21">
        <v>2.2222222222222223E-2</v>
      </c>
      <c r="K91" s="21">
        <v>4.4444444444444444E-3</v>
      </c>
      <c r="L91" s="21">
        <v>4.4444444444444444E-3</v>
      </c>
      <c r="M91" s="21">
        <v>0</v>
      </c>
      <c r="N91" s="21">
        <v>0.95539033457249067</v>
      </c>
      <c r="O91" s="21">
        <v>0</v>
      </c>
      <c r="P91" s="21">
        <v>0</v>
      </c>
      <c r="Q91" s="21">
        <f>'All CofS; Numbers'!Q91/'All CofS; Numbers'!D91</f>
        <v>1.8587360594795538E-3</v>
      </c>
      <c r="R91" s="21">
        <f>'All CofS; Numbers'!R91/'All CofS; Numbers'!D91</f>
        <v>3.7174721189591076E-3</v>
      </c>
      <c r="S91" s="21">
        <f>'All CofS; Numbers'!S91/'All CofS; Numbers'!D91</f>
        <v>0.97397769516728627</v>
      </c>
      <c r="T91" s="21">
        <f>'All CofS; Numbers'!T91/'All CofS; Numbers'!D91</f>
        <v>1.8587360594795538E-3</v>
      </c>
      <c r="U91" s="21">
        <v>0.96468401486988853</v>
      </c>
      <c r="V91" s="21">
        <v>0.6802973977695167</v>
      </c>
      <c r="W91" s="21">
        <v>0.9981412639405205</v>
      </c>
      <c r="X91" s="21">
        <v>0.6988847583643123</v>
      </c>
      <c r="Y91" s="21">
        <v>1.8587360594795538E-3</v>
      </c>
      <c r="Z91" s="21">
        <v>0</v>
      </c>
      <c r="AA91" s="21">
        <v>0</v>
      </c>
      <c r="AB91" s="21">
        <v>0</v>
      </c>
      <c r="AC91" s="21">
        <v>0</v>
      </c>
      <c r="AD91" s="21">
        <v>2.4163568773234202E-2</v>
      </c>
    </row>
    <row r="92" spans="1:30" ht="15" customHeight="1" x14ac:dyDescent="0.35">
      <c r="A92" s="1">
        <v>3</v>
      </c>
      <c r="B92" s="1" t="s">
        <v>92</v>
      </c>
      <c r="C92" s="2">
        <v>40259</v>
      </c>
      <c r="D92" s="17">
        <v>2839</v>
      </c>
      <c r="E92" s="18">
        <v>1200</v>
      </c>
      <c r="F92" s="21">
        <v>0.26083333333333331</v>
      </c>
      <c r="G92" s="21">
        <v>0.40083333333333332</v>
      </c>
      <c r="H92" s="21">
        <v>0.12583333333333332</v>
      </c>
      <c r="I92" s="21">
        <v>0.16083333333333333</v>
      </c>
      <c r="J92" s="21">
        <v>4.583333333333333E-2</v>
      </c>
      <c r="K92" s="21">
        <v>0.01</v>
      </c>
      <c r="L92" s="21">
        <v>2.5000000000000001E-3</v>
      </c>
      <c r="M92" s="21">
        <v>8.3333333333333339E-4</v>
      </c>
      <c r="N92" s="21">
        <v>0.96618527650581187</v>
      </c>
      <c r="O92" s="21">
        <v>3.1701303275801338E-3</v>
      </c>
      <c r="P92" s="21">
        <v>0</v>
      </c>
      <c r="Q92" s="21">
        <f>'All CofS; Numbers'!Q92/'All CofS; Numbers'!D92</f>
        <v>1.0567101091933778E-3</v>
      </c>
      <c r="R92" s="21">
        <f>'All CofS; Numbers'!R92/'All CofS; Numbers'!D92</f>
        <v>7.7492074674181052E-3</v>
      </c>
      <c r="S92" s="21">
        <f>'All CofS; Numbers'!S92/'All CofS; Numbers'!D92</f>
        <v>0.97076435364564984</v>
      </c>
      <c r="T92" s="21">
        <f>'All CofS; Numbers'!T92/'All CofS; Numbers'!D92</f>
        <v>1.0567101091933778E-3</v>
      </c>
      <c r="U92" s="21">
        <v>0.95984501585065163</v>
      </c>
      <c r="V92" s="21">
        <v>0.75801338499471649</v>
      </c>
      <c r="W92" s="21">
        <v>0.99013737231419519</v>
      </c>
      <c r="X92" s="21">
        <v>0.76329693554068334</v>
      </c>
      <c r="Y92" s="21">
        <v>3.8746037337090526E-3</v>
      </c>
      <c r="Z92" s="21">
        <v>2.4656569214512153E-3</v>
      </c>
      <c r="AA92" s="21">
        <v>1.4089468122578373E-3</v>
      </c>
      <c r="AB92" s="21">
        <v>3.5223670306445932E-4</v>
      </c>
      <c r="AC92" s="21">
        <v>2.1134202183867557E-3</v>
      </c>
      <c r="AD92" s="21">
        <v>3.9802747446283905E-2</v>
      </c>
    </row>
    <row r="93" spans="1:30" ht="15" customHeight="1" x14ac:dyDescent="0.35">
      <c r="A93" s="1">
        <v>3</v>
      </c>
      <c r="B93" s="1" t="s">
        <v>93</v>
      </c>
      <c r="C93" s="2">
        <v>30192</v>
      </c>
      <c r="D93" s="17">
        <v>2302</v>
      </c>
      <c r="E93" s="18">
        <v>1010</v>
      </c>
      <c r="F93" s="21">
        <v>0.3207920792079208</v>
      </c>
      <c r="G93" s="21">
        <v>0.35742574257425741</v>
      </c>
      <c r="H93" s="21">
        <v>0.14554455445544554</v>
      </c>
      <c r="I93" s="21">
        <v>0.15049504950495049</v>
      </c>
      <c r="J93" s="21">
        <v>3.9603960396039604E-2</v>
      </c>
      <c r="K93" s="21">
        <v>2.9702970297029703E-3</v>
      </c>
      <c r="L93" s="21">
        <v>4.9504950495049506E-3</v>
      </c>
      <c r="M93" s="21">
        <v>0</v>
      </c>
      <c r="N93" s="21">
        <v>0.96220677671589927</v>
      </c>
      <c r="O93" s="21">
        <v>5.6472632493483931E-3</v>
      </c>
      <c r="P93" s="21">
        <v>0</v>
      </c>
      <c r="Q93" s="21">
        <f>'All CofS; Numbers'!Q93/'All CofS; Numbers'!D93</f>
        <v>4.3440486533449178E-3</v>
      </c>
      <c r="R93" s="21">
        <f>'All CofS; Numbers'!R93/'All CofS; Numbers'!D93</f>
        <v>1.1728931364031277E-2</v>
      </c>
      <c r="S93" s="21">
        <f>'All CofS; Numbers'!S93/'All CofS; Numbers'!D93</f>
        <v>0.96220677671589927</v>
      </c>
      <c r="T93" s="21">
        <f>'All CofS; Numbers'!T93/'All CofS; Numbers'!D93</f>
        <v>4.3440486533449178E-3</v>
      </c>
      <c r="U93" s="21">
        <v>0.95047784535186797</v>
      </c>
      <c r="V93" s="21">
        <v>0.86446568201563856</v>
      </c>
      <c r="W93" s="21">
        <v>0.96785403996524766</v>
      </c>
      <c r="X93" s="21">
        <v>0.86490008688097308</v>
      </c>
      <c r="Y93" s="21">
        <v>4.7784535186794095E-3</v>
      </c>
      <c r="Z93" s="21">
        <v>1.6941789748045177E-2</v>
      </c>
      <c r="AA93" s="21">
        <v>2.6064291920069507E-3</v>
      </c>
      <c r="AB93" s="21">
        <v>4.3440486533449172E-4</v>
      </c>
      <c r="AC93" s="21">
        <v>6.0816681146828849E-3</v>
      </c>
      <c r="AD93" s="21">
        <v>3.5186794092093833E-2</v>
      </c>
    </row>
    <row r="94" spans="1:30" ht="15" customHeight="1" x14ac:dyDescent="0.35">
      <c r="A94" s="1">
        <v>3</v>
      </c>
      <c r="B94" s="1" t="s">
        <v>94</v>
      </c>
      <c r="C94" s="2">
        <v>30191</v>
      </c>
      <c r="D94" s="17">
        <v>3083</v>
      </c>
      <c r="E94" s="18">
        <v>1437</v>
      </c>
      <c r="F94" s="21">
        <v>0.32219902574808629</v>
      </c>
      <c r="G94" s="21">
        <v>0.38204592901878914</v>
      </c>
      <c r="H94" s="21">
        <v>0.14892136395267919</v>
      </c>
      <c r="I94" s="21">
        <v>0.11760612386917188</v>
      </c>
      <c r="J94" s="21">
        <v>2.3660403618649965E-2</v>
      </c>
      <c r="K94" s="21">
        <v>2.7835768963117608E-3</v>
      </c>
      <c r="L94" s="21">
        <v>6.9589422407794019E-4</v>
      </c>
      <c r="M94" s="21">
        <v>6.9589422407794019E-4</v>
      </c>
      <c r="N94" s="21">
        <v>0.96529354524813493</v>
      </c>
      <c r="O94" s="21">
        <v>6.8115471942912743E-3</v>
      </c>
      <c r="P94" s="21">
        <v>0</v>
      </c>
      <c r="Q94" s="21">
        <f>'All CofS; Numbers'!Q94/'All CofS; Numbers'!D94</f>
        <v>4.5410314628608495E-3</v>
      </c>
      <c r="R94" s="21">
        <f>'All CofS; Numbers'!R94/'All CofS; Numbers'!D94</f>
        <v>8.433344145313007E-3</v>
      </c>
      <c r="S94" s="21">
        <f>'All CofS; Numbers'!S94/'All CofS; Numbers'!D94</f>
        <v>0.96951021732079146</v>
      </c>
      <c r="T94" s="21">
        <f>'All CofS; Numbers'!T94/'All CofS; Numbers'!D94</f>
        <v>4.5410314628608495E-3</v>
      </c>
      <c r="U94" s="21">
        <v>0.95653584171261763</v>
      </c>
      <c r="V94" s="21">
        <v>0.876419072332144</v>
      </c>
      <c r="W94" s="21">
        <v>0.97924099902692185</v>
      </c>
      <c r="X94" s="21">
        <v>0.87512163477132665</v>
      </c>
      <c r="Y94" s="21">
        <v>6.1628284138825823E-3</v>
      </c>
      <c r="Z94" s="21">
        <v>4.8653908530651964E-3</v>
      </c>
      <c r="AA94" s="21">
        <v>2.2705157314304248E-3</v>
      </c>
      <c r="AB94" s="21">
        <v>6.4871878040869281E-4</v>
      </c>
      <c r="AC94" s="21">
        <v>2.9192345118391177E-3</v>
      </c>
      <c r="AD94" s="21">
        <v>4.1842361336360691E-2</v>
      </c>
    </row>
    <row r="95" spans="1:30" ht="15" customHeight="1" x14ac:dyDescent="0.35">
      <c r="A95" s="1">
        <v>3</v>
      </c>
      <c r="B95" s="1" t="s">
        <v>95</v>
      </c>
      <c r="C95" s="2">
        <v>30193</v>
      </c>
      <c r="D95" s="17">
        <v>10019</v>
      </c>
      <c r="E95" s="18">
        <v>3889</v>
      </c>
      <c r="F95" s="21">
        <v>0.24016456672666495</v>
      </c>
      <c r="G95" s="21">
        <v>0.31961943944458732</v>
      </c>
      <c r="H95" s="21">
        <v>0.1869375160709694</v>
      </c>
      <c r="I95" s="21">
        <v>0.19619439444587297</v>
      </c>
      <c r="J95" s="21">
        <v>5.2198508614039602E-2</v>
      </c>
      <c r="K95" s="21">
        <v>8.7426073540755982E-3</v>
      </c>
      <c r="L95" s="21">
        <v>2.8284906145538699E-3</v>
      </c>
      <c r="M95" s="21">
        <v>2.5713551041398816E-3</v>
      </c>
      <c r="N95" s="21">
        <v>0.93572212795688192</v>
      </c>
      <c r="O95" s="21">
        <v>5.8888112586086439E-3</v>
      </c>
      <c r="P95" s="21">
        <v>2.9943108094620223E-4</v>
      </c>
      <c r="Q95" s="21">
        <f>'All CofS; Numbers'!Q95/'All CofS; Numbers'!D95</f>
        <v>2.4952590078850183E-3</v>
      </c>
      <c r="R95" s="21">
        <f>'All CofS; Numbers'!R95/'All CofS; Numbers'!D95</f>
        <v>6.8869148617626509E-3</v>
      </c>
      <c r="S95" s="21">
        <f>'All CofS; Numbers'!S95/'All CofS; Numbers'!D95</f>
        <v>0.95428685497554644</v>
      </c>
      <c r="T95" s="21">
        <f>'All CofS; Numbers'!T95/'All CofS; Numbers'!D95</f>
        <v>2.4952590078850183E-3</v>
      </c>
      <c r="U95" s="21">
        <v>0.93472402435372792</v>
      </c>
      <c r="V95" s="21">
        <v>0.867252220780517</v>
      </c>
      <c r="W95" s="21">
        <v>0.94320790498053697</v>
      </c>
      <c r="X95" s="21">
        <v>0.83990418205409723</v>
      </c>
      <c r="Y95" s="21">
        <v>1.1378381075955684E-2</v>
      </c>
      <c r="Z95" s="21">
        <v>4.0023954486475694E-2</v>
      </c>
      <c r="AA95" s="21">
        <v>3.6929833316698274E-3</v>
      </c>
      <c r="AB95" s="21">
        <v>9.9810360315400739E-4</v>
      </c>
      <c r="AC95" s="21">
        <v>3.5931729713544265E-3</v>
      </c>
      <c r="AD95" s="21">
        <v>2.7747280167681406E-2</v>
      </c>
    </row>
    <row r="96" spans="1:30" ht="15" customHeight="1" x14ac:dyDescent="0.35">
      <c r="A96" s="1">
        <v>3</v>
      </c>
      <c r="B96" s="1" t="s">
        <v>96</v>
      </c>
      <c r="C96" s="2">
        <v>50304</v>
      </c>
      <c r="D96" s="17">
        <v>1019</v>
      </c>
      <c r="E96" s="18">
        <v>503</v>
      </c>
      <c r="F96" s="21">
        <v>0.34194831013916499</v>
      </c>
      <c r="G96" s="21">
        <v>0.47117296222664018</v>
      </c>
      <c r="H96" s="21">
        <v>0.1172962226640159</v>
      </c>
      <c r="I96" s="21">
        <v>6.560636182902585E-2</v>
      </c>
      <c r="J96" s="21">
        <v>1.5904572564612324E-2</v>
      </c>
      <c r="K96" s="21">
        <v>1.7892644135188866E-2</v>
      </c>
      <c r="L96" s="21">
        <v>0</v>
      </c>
      <c r="M96" s="21">
        <v>1.9880715705765406E-3</v>
      </c>
      <c r="N96" s="21">
        <v>0.96368989205103039</v>
      </c>
      <c r="O96" s="21">
        <v>9.813542688910696E-4</v>
      </c>
      <c r="P96" s="21">
        <v>0</v>
      </c>
      <c r="Q96" s="21">
        <f>'All CofS; Numbers'!Q96/'All CofS; Numbers'!D96</f>
        <v>1.9627085377821392E-3</v>
      </c>
      <c r="R96" s="21">
        <f>'All CofS; Numbers'!R96/'All CofS; Numbers'!D96</f>
        <v>3.9254170755642784E-3</v>
      </c>
      <c r="S96" s="21">
        <f>'All CofS; Numbers'!S96/'All CofS; Numbers'!D96</f>
        <v>0.97350343473994116</v>
      </c>
      <c r="T96" s="21">
        <f>'All CofS; Numbers'!T96/'All CofS; Numbers'!D96</f>
        <v>1.9627085377821392E-3</v>
      </c>
      <c r="U96" s="21">
        <v>0.95682041216879299</v>
      </c>
      <c r="V96" s="21">
        <v>0.57016683022571146</v>
      </c>
      <c r="W96" s="21">
        <v>0.98626104023552508</v>
      </c>
      <c r="X96" s="21">
        <v>0.62315996074582924</v>
      </c>
      <c r="Y96" s="21">
        <v>5.8881256133464181E-3</v>
      </c>
      <c r="Z96" s="21">
        <v>3.9254170755642784E-3</v>
      </c>
      <c r="AA96" s="21">
        <v>0</v>
      </c>
      <c r="AB96" s="21">
        <v>0</v>
      </c>
      <c r="AC96" s="21">
        <v>9.813542688910696E-4</v>
      </c>
      <c r="AD96" s="21">
        <v>4.4160942100098133E-2</v>
      </c>
    </row>
    <row r="97" spans="1:30" ht="15" customHeight="1" x14ac:dyDescent="0.35">
      <c r="A97" s="1">
        <v>3</v>
      </c>
      <c r="B97" s="1" t="s">
        <v>97</v>
      </c>
      <c r="C97" s="2">
        <v>50342</v>
      </c>
      <c r="D97" s="17">
        <v>2992</v>
      </c>
      <c r="E97" s="18">
        <v>1510</v>
      </c>
      <c r="F97" s="21">
        <v>0.37682119205298015</v>
      </c>
      <c r="G97" s="21">
        <v>0.41390728476821192</v>
      </c>
      <c r="H97" s="21">
        <v>0.10794701986754966</v>
      </c>
      <c r="I97" s="21">
        <v>6.0927152317880796E-2</v>
      </c>
      <c r="J97" s="21">
        <v>2.052980132450331E-2</v>
      </c>
      <c r="K97" s="21">
        <v>6.6225165562913907E-3</v>
      </c>
      <c r="L97" s="21">
        <v>6.6225165562913907E-4</v>
      </c>
      <c r="M97" s="21">
        <v>0</v>
      </c>
      <c r="N97" s="21">
        <v>0.95688502673796794</v>
      </c>
      <c r="O97" s="21">
        <v>5.3475935828877002E-3</v>
      </c>
      <c r="P97" s="21">
        <v>3.3422459893048126E-4</v>
      </c>
      <c r="Q97" s="21">
        <f>'All CofS; Numbers'!Q97/'All CofS; Numbers'!D97</f>
        <v>3.0080213903743314E-3</v>
      </c>
      <c r="R97" s="21">
        <f>'All CofS; Numbers'!R97/'All CofS; Numbers'!D97</f>
        <v>6.6844919786096255E-3</v>
      </c>
      <c r="S97" s="21">
        <f>'All CofS; Numbers'!S97/'All CofS; Numbers'!D97</f>
        <v>0.96290106951871657</v>
      </c>
      <c r="T97" s="21">
        <f>'All CofS; Numbers'!T97/'All CofS; Numbers'!D97</f>
        <v>3.0080213903743314E-3</v>
      </c>
      <c r="U97" s="21">
        <v>0.9512032085561497</v>
      </c>
      <c r="V97" s="21">
        <v>0.57052139037433158</v>
      </c>
      <c r="W97" s="21">
        <v>0.99231283422459893</v>
      </c>
      <c r="X97" s="21">
        <v>0.62199197860962563</v>
      </c>
      <c r="Y97" s="21">
        <v>5.681818181818182E-3</v>
      </c>
      <c r="Z97" s="21">
        <v>2.6737967914438501E-3</v>
      </c>
      <c r="AA97" s="21">
        <v>1.002673796791444E-3</v>
      </c>
      <c r="AB97" s="21">
        <v>3.3422459893048126E-4</v>
      </c>
      <c r="AC97" s="21">
        <v>3.3422459893048126E-4</v>
      </c>
      <c r="AD97" s="21">
        <v>5.514705882352941E-2</v>
      </c>
    </row>
    <row r="98" spans="1:30" ht="15" customHeight="1" x14ac:dyDescent="0.35">
      <c r="A98" s="1">
        <v>3</v>
      </c>
      <c r="B98" s="1" t="s">
        <v>98</v>
      </c>
      <c r="C98" s="2">
        <v>30260</v>
      </c>
      <c r="D98" s="17">
        <v>7731</v>
      </c>
      <c r="E98" s="18">
        <v>3369</v>
      </c>
      <c r="F98" s="21">
        <v>0.29118432769367764</v>
      </c>
      <c r="G98" s="21">
        <v>0.37904422677352329</v>
      </c>
      <c r="H98" s="21">
        <v>0.16503413475808845</v>
      </c>
      <c r="I98" s="21">
        <v>0.12496289700207777</v>
      </c>
      <c r="J98" s="21">
        <v>3.0572870287919263E-2</v>
      </c>
      <c r="K98" s="21">
        <v>6.5301276343128524E-3</v>
      </c>
      <c r="L98" s="21">
        <v>2.9682398337785693E-3</v>
      </c>
      <c r="M98" s="21">
        <v>0</v>
      </c>
      <c r="N98" s="21">
        <v>0.91126633035829774</v>
      </c>
      <c r="O98" s="21">
        <v>6.4674686327771307E-3</v>
      </c>
      <c r="P98" s="21">
        <v>6.4674686327771311E-4</v>
      </c>
      <c r="Q98" s="21">
        <f>'All CofS; Numbers'!Q98/'All CofS; Numbers'!D98</f>
        <v>5.5620230241883329E-3</v>
      </c>
      <c r="R98" s="21">
        <f>'All CofS; Numbers'!R98/'All CofS; Numbers'!D98</f>
        <v>1.4099081619454145E-2</v>
      </c>
      <c r="S98" s="21">
        <f>'All CofS; Numbers'!S98/'All CofS; Numbers'!D98</f>
        <v>0.94243952916828355</v>
      </c>
      <c r="T98" s="21">
        <f>'All CofS; Numbers'!T98/'All CofS; Numbers'!D98</f>
        <v>5.5620230241883329E-3</v>
      </c>
      <c r="U98" s="21">
        <v>0.90880869227784244</v>
      </c>
      <c r="V98" s="21">
        <v>0.83158711680248354</v>
      </c>
      <c r="W98" s="21">
        <v>0.93830034924330619</v>
      </c>
      <c r="X98" s="21">
        <v>0.80920967533307464</v>
      </c>
      <c r="Y98" s="21">
        <v>1.3064286638209804E-2</v>
      </c>
      <c r="Z98" s="21">
        <v>3.4277583753718796E-2</v>
      </c>
      <c r="AA98" s="21">
        <v>6.9848661233993014E-3</v>
      </c>
      <c r="AB98" s="21">
        <v>6.4674686327771311E-4</v>
      </c>
      <c r="AC98" s="21">
        <v>6.4674686327771307E-3</v>
      </c>
      <c r="AD98" s="21">
        <v>2.9232958220152632E-2</v>
      </c>
    </row>
    <row r="99" spans="1:30" ht="15" customHeight="1" x14ac:dyDescent="0.35">
      <c r="A99" s="1">
        <v>3</v>
      </c>
      <c r="B99" s="1" t="s">
        <v>99</v>
      </c>
      <c r="C99" s="2">
        <v>30197</v>
      </c>
      <c r="D99" s="17">
        <v>10803</v>
      </c>
      <c r="E99" s="18">
        <v>4746</v>
      </c>
      <c r="F99" s="21">
        <v>0.31352718078381797</v>
      </c>
      <c r="G99" s="21">
        <v>0.33375474083438683</v>
      </c>
      <c r="H99" s="21">
        <v>0.15739570164348926</v>
      </c>
      <c r="I99" s="21">
        <v>0.14433206911083019</v>
      </c>
      <c r="J99" s="21">
        <v>3.3501896333754742E-2</v>
      </c>
      <c r="K99" s="21">
        <v>5.6890012642225032E-3</v>
      </c>
      <c r="L99" s="21">
        <v>3.7926675094816687E-3</v>
      </c>
      <c r="M99" s="21">
        <v>1.2642225031605564E-3</v>
      </c>
      <c r="N99" s="21">
        <v>0.89993520318430065</v>
      </c>
      <c r="O99" s="21">
        <v>1.1663426825881699E-2</v>
      </c>
      <c r="P99" s="21">
        <v>8.331019161344071E-4</v>
      </c>
      <c r="Q99" s="21">
        <f>'All CofS; Numbers'!Q99/'All CofS; Numbers'!D99</f>
        <v>2.4993057484032212E-3</v>
      </c>
      <c r="R99" s="21">
        <f>'All CofS; Numbers'!R99/'All CofS; Numbers'!D99</f>
        <v>9.0715541979079894E-3</v>
      </c>
      <c r="S99" s="21">
        <f>'All CofS; Numbers'!S99/'All CofS; Numbers'!D99</f>
        <v>0.95205035638248636</v>
      </c>
      <c r="T99" s="21">
        <f>'All CofS; Numbers'!T99/'All CofS; Numbers'!D99</f>
        <v>2.4993057484032212E-3</v>
      </c>
      <c r="U99" s="21">
        <v>0.89271498657780246</v>
      </c>
      <c r="V99" s="21">
        <v>0.81033046376006668</v>
      </c>
      <c r="W99" s="21">
        <v>0.94233083402758488</v>
      </c>
      <c r="X99" s="21">
        <v>0.79052115153198188</v>
      </c>
      <c r="Y99" s="21">
        <v>1.1385726187170231E-2</v>
      </c>
      <c r="Z99" s="21">
        <v>2.6936961955012495E-2</v>
      </c>
      <c r="AA99" s="21">
        <v>1.0460057391465334E-2</v>
      </c>
      <c r="AB99" s="21">
        <v>5.554012774229381E-4</v>
      </c>
      <c r="AC99" s="21">
        <v>8.2384522817735822E-3</v>
      </c>
      <c r="AD99" s="21">
        <v>2.8880866425992781E-2</v>
      </c>
    </row>
    <row r="100" spans="1:30" ht="15" customHeight="1" x14ac:dyDescent="0.35">
      <c r="A100" s="1">
        <v>3</v>
      </c>
      <c r="B100" s="1" t="s">
        <v>100</v>
      </c>
      <c r="C100" s="2">
        <v>30198</v>
      </c>
      <c r="D100" s="17">
        <v>1591</v>
      </c>
      <c r="E100" s="18">
        <v>630</v>
      </c>
      <c r="F100" s="21">
        <v>0.22698412698412698</v>
      </c>
      <c r="G100" s="21">
        <v>0.37777777777777777</v>
      </c>
      <c r="H100" s="21">
        <v>0.1492063492063492</v>
      </c>
      <c r="I100" s="21">
        <v>0.16984126984126985</v>
      </c>
      <c r="J100" s="21">
        <v>5.5555555555555552E-2</v>
      </c>
      <c r="K100" s="21">
        <v>1.1111111111111112E-2</v>
      </c>
      <c r="L100" s="21">
        <v>0</v>
      </c>
      <c r="M100" s="21">
        <v>0</v>
      </c>
      <c r="N100" s="21">
        <v>0.95285983658076678</v>
      </c>
      <c r="O100" s="21">
        <v>1.257071024512885E-3</v>
      </c>
      <c r="P100" s="21">
        <v>6.285355122564425E-4</v>
      </c>
      <c r="Q100" s="21">
        <f>'All CofS; Numbers'!Q100/'All CofS; Numbers'!D100</f>
        <v>4.3997485857950975E-3</v>
      </c>
      <c r="R100" s="21">
        <f>'All CofS; Numbers'!R100/'All CofS; Numbers'!D100</f>
        <v>3.1426775612822125E-3</v>
      </c>
      <c r="S100" s="21">
        <f>'All CofS; Numbers'!S100/'All CofS; Numbers'!D100</f>
        <v>0.96354494028912629</v>
      </c>
      <c r="T100" s="21">
        <f>'All CofS; Numbers'!T100/'All CofS; Numbers'!D100</f>
        <v>4.3997485857950975E-3</v>
      </c>
      <c r="U100" s="21">
        <v>0.91389063482086741</v>
      </c>
      <c r="V100" s="21">
        <v>0.70395977372721563</v>
      </c>
      <c r="W100" s="21">
        <v>0.9641734758013828</v>
      </c>
      <c r="X100" s="21">
        <v>0.69641734758013829</v>
      </c>
      <c r="Y100" s="21">
        <v>1.3199245757385292E-2</v>
      </c>
      <c r="Z100" s="21">
        <v>1.257071024512885E-2</v>
      </c>
      <c r="AA100" s="21">
        <v>0</v>
      </c>
      <c r="AB100" s="21">
        <v>2.51414204902577E-3</v>
      </c>
      <c r="AC100" s="21">
        <v>5.6568196103079825E-3</v>
      </c>
      <c r="AD100" s="21">
        <v>2.9541169076052799E-2</v>
      </c>
    </row>
    <row r="101" spans="1:30" ht="15" customHeight="1" x14ac:dyDescent="0.35">
      <c r="A101" s="1">
        <v>3</v>
      </c>
      <c r="B101" s="1" t="s">
        <v>101</v>
      </c>
      <c r="C101" s="2">
        <v>40296</v>
      </c>
      <c r="D101" s="17">
        <v>3615</v>
      </c>
      <c r="E101" s="18">
        <v>1705</v>
      </c>
      <c r="F101" s="21">
        <v>0.34545454545454546</v>
      </c>
      <c r="G101" s="21">
        <v>0.38885630498533724</v>
      </c>
      <c r="H101" s="21">
        <v>0.13900293255131965</v>
      </c>
      <c r="I101" s="21">
        <v>9.1495601173020524E-2</v>
      </c>
      <c r="J101" s="21">
        <v>3.0498533724340176E-2</v>
      </c>
      <c r="K101" s="21">
        <v>9.9706744868035199E-3</v>
      </c>
      <c r="L101" s="21">
        <v>1.1730205278592375E-3</v>
      </c>
      <c r="M101" s="21">
        <v>0</v>
      </c>
      <c r="N101" s="21">
        <v>0.94578146611341629</v>
      </c>
      <c r="O101" s="21">
        <v>4.7026279391424617E-3</v>
      </c>
      <c r="P101" s="21">
        <v>2.7662517289073305E-4</v>
      </c>
      <c r="Q101" s="21">
        <f>'All CofS; Numbers'!Q101/'All CofS; Numbers'!D101</f>
        <v>3.5961272475795295E-3</v>
      </c>
      <c r="R101" s="21">
        <f>'All CofS; Numbers'!R101/'All CofS; Numbers'!D101</f>
        <v>1.3831258644536652E-2</v>
      </c>
      <c r="S101" s="21">
        <f>'All CofS; Numbers'!S101/'All CofS; Numbers'!D101</f>
        <v>0.95131396957123093</v>
      </c>
      <c r="T101" s="21">
        <f>'All CofS; Numbers'!T101/'All CofS; Numbers'!D101</f>
        <v>3.5961272475795295E-3</v>
      </c>
      <c r="U101" s="21">
        <v>0.94273858921161824</v>
      </c>
      <c r="V101" s="21">
        <v>0.75767634854771782</v>
      </c>
      <c r="W101" s="21">
        <v>0.98118948824343011</v>
      </c>
      <c r="X101" s="21">
        <v>0.77759336099585064</v>
      </c>
      <c r="Y101" s="21">
        <v>1.0788381742738589E-2</v>
      </c>
      <c r="Z101" s="21">
        <v>3.8727524204702629E-3</v>
      </c>
      <c r="AA101" s="21">
        <v>5.532503457814661E-4</v>
      </c>
      <c r="AB101" s="21">
        <v>2.7662517289073305E-4</v>
      </c>
      <c r="AC101" s="21">
        <v>1.1065006915629322E-3</v>
      </c>
      <c r="AD101" s="21">
        <v>4.7302904564315351E-2</v>
      </c>
    </row>
    <row r="102" spans="1:30" ht="15" customHeight="1" x14ac:dyDescent="0.35">
      <c r="A102" s="1">
        <v>3</v>
      </c>
      <c r="B102" s="1" t="s">
        <v>102</v>
      </c>
      <c r="C102" s="2">
        <v>30199</v>
      </c>
      <c r="D102" s="17">
        <v>9065</v>
      </c>
      <c r="E102" s="18">
        <v>3862</v>
      </c>
      <c r="F102" s="21">
        <v>0.28793371310201971</v>
      </c>
      <c r="G102" s="21">
        <v>0.3376488865872605</v>
      </c>
      <c r="H102" s="21">
        <v>0.16027964785085447</v>
      </c>
      <c r="I102" s="21">
        <v>0.15432418436043502</v>
      </c>
      <c r="J102" s="21">
        <v>4.0652511651993788E-2</v>
      </c>
      <c r="K102" s="21">
        <v>6.9911962713619883E-3</v>
      </c>
      <c r="L102" s="21">
        <v>1.8125323666494044E-3</v>
      </c>
      <c r="M102" s="21">
        <v>0</v>
      </c>
      <c r="N102" s="21">
        <v>0.95532266960838386</v>
      </c>
      <c r="O102" s="21">
        <v>4.7435190292333153E-3</v>
      </c>
      <c r="P102" s="21">
        <v>9.9282956425813564E-4</v>
      </c>
      <c r="Q102" s="21">
        <f>'All CofS; Numbers'!Q102/'All CofS; Numbers'!D102</f>
        <v>4.0816326530612249E-3</v>
      </c>
      <c r="R102" s="21">
        <f>'All CofS; Numbers'!R102/'All CofS; Numbers'!D102</f>
        <v>9.7076668505239935E-3</v>
      </c>
      <c r="S102" s="21">
        <f>'All CofS; Numbers'!S102/'All CofS; Numbers'!D102</f>
        <v>0.96183121897407609</v>
      </c>
      <c r="T102" s="21">
        <f>'All CofS; Numbers'!T102/'All CofS; Numbers'!D102</f>
        <v>4.0816326530612249E-3</v>
      </c>
      <c r="U102" s="21">
        <v>0.94153337010479865</v>
      </c>
      <c r="V102" s="21">
        <v>0.77142857142857146</v>
      </c>
      <c r="W102" s="21">
        <v>0.97164920022062884</v>
      </c>
      <c r="X102" s="21">
        <v>0.76668505239933815</v>
      </c>
      <c r="Y102" s="21">
        <v>1.26861555432984E-2</v>
      </c>
      <c r="Z102" s="21">
        <v>1.0700496414782129E-2</v>
      </c>
      <c r="AA102" s="21">
        <v>1.5444015444015444E-3</v>
      </c>
      <c r="AB102" s="21">
        <v>7.722007722007722E-4</v>
      </c>
      <c r="AC102" s="21">
        <v>4.0816326530612249E-3</v>
      </c>
      <c r="AD102" s="21">
        <v>3.3094318808604521E-2</v>
      </c>
    </row>
    <row r="103" spans="1:30" ht="15" customHeight="1" x14ac:dyDescent="0.35">
      <c r="A103" s="1">
        <v>3</v>
      </c>
      <c r="B103" s="1" t="s">
        <v>103</v>
      </c>
      <c r="C103" s="2">
        <v>30195</v>
      </c>
      <c r="D103" s="17">
        <v>1376</v>
      </c>
      <c r="E103" s="18">
        <v>601</v>
      </c>
      <c r="F103" s="21">
        <v>0.27787021630615638</v>
      </c>
      <c r="G103" s="21">
        <v>0.43760399334442596</v>
      </c>
      <c r="H103" s="21">
        <v>0.16472545757071547</v>
      </c>
      <c r="I103" s="21">
        <v>8.9850249584026626E-2</v>
      </c>
      <c r="J103" s="21">
        <v>2.8286189683860232E-2</v>
      </c>
      <c r="K103" s="21">
        <v>4.9916805324459234E-3</v>
      </c>
      <c r="L103" s="21">
        <v>1.1647254575707155E-2</v>
      </c>
      <c r="M103" s="21">
        <v>0</v>
      </c>
      <c r="N103" s="21">
        <v>0.96438953488372092</v>
      </c>
      <c r="O103" s="21">
        <v>5.0872093023255818E-3</v>
      </c>
      <c r="P103" s="21">
        <v>0</v>
      </c>
      <c r="Q103" s="21">
        <f>'All CofS; Numbers'!Q103/'All CofS; Numbers'!D103</f>
        <v>3.6337209302325581E-3</v>
      </c>
      <c r="R103" s="21">
        <f>'All CofS; Numbers'!R103/'All CofS; Numbers'!D103</f>
        <v>7.9941860465116282E-3</v>
      </c>
      <c r="S103" s="21">
        <f>'All CofS; Numbers'!S103/'All CofS; Numbers'!D103</f>
        <v>0.96584302325581395</v>
      </c>
      <c r="T103" s="21">
        <f>'All CofS; Numbers'!T103/'All CofS; Numbers'!D103</f>
        <v>3.6337209302325581E-3</v>
      </c>
      <c r="U103" s="21">
        <v>0.94113372093023251</v>
      </c>
      <c r="V103" s="21">
        <v>0.71511627906976749</v>
      </c>
      <c r="W103" s="21">
        <v>0.98401162790697672</v>
      </c>
      <c r="X103" s="21">
        <v>0.72529069767441856</v>
      </c>
      <c r="Y103" s="21">
        <v>7.9941860465116282E-3</v>
      </c>
      <c r="Z103" s="21">
        <v>7.2674418604651162E-4</v>
      </c>
      <c r="AA103" s="21">
        <v>0</v>
      </c>
      <c r="AB103" s="21">
        <v>7.2674418604651162E-4</v>
      </c>
      <c r="AC103" s="21">
        <v>0</v>
      </c>
      <c r="AD103" s="21">
        <v>4.2877906976744186E-2</v>
      </c>
    </row>
    <row r="104" spans="1:30" ht="15" customHeight="1" x14ac:dyDescent="0.35">
      <c r="A104" s="1">
        <v>3</v>
      </c>
      <c r="B104" s="1" t="s">
        <v>104</v>
      </c>
      <c r="C104" s="2">
        <v>50340</v>
      </c>
      <c r="D104" s="17">
        <v>5113</v>
      </c>
      <c r="E104" s="18">
        <v>2409</v>
      </c>
      <c r="F104" s="21">
        <v>0.36031548360315485</v>
      </c>
      <c r="G104" s="21">
        <v>0.37608966376089664</v>
      </c>
      <c r="H104" s="21">
        <v>0.13158987131589872</v>
      </c>
      <c r="I104" s="21">
        <v>0.10377750103777501</v>
      </c>
      <c r="J104" s="21">
        <v>2.9887920298879204E-2</v>
      </c>
      <c r="K104" s="21">
        <v>2.9057700290577005E-3</v>
      </c>
      <c r="L104" s="21">
        <v>8.3022000830220008E-4</v>
      </c>
      <c r="M104" s="21">
        <v>0</v>
      </c>
      <c r="N104" s="21">
        <v>0.93565421474672406</v>
      </c>
      <c r="O104" s="21">
        <v>1.056131429689028E-2</v>
      </c>
      <c r="P104" s="21">
        <v>2.3469587326422842E-3</v>
      </c>
      <c r="Q104" s="21">
        <f>'All CofS; Numbers'!Q104/'All CofS; Numbers'!D104</f>
        <v>2.3469587326422842E-3</v>
      </c>
      <c r="R104" s="21">
        <f>'All CofS; Numbers'!R104/'All CofS; Numbers'!D104</f>
        <v>1.0365734402503423E-2</v>
      </c>
      <c r="S104" s="21">
        <f>'All CofS; Numbers'!S104/'All CofS; Numbers'!D104</f>
        <v>0.9651867787991395</v>
      </c>
      <c r="T104" s="21">
        <f>'All CofS; Numbers'!T104/'All CofS; Numbers'!D104</f>
        <v>2.3469587326422842E-3</v>
      </c>
      <c r="U104" s="21">
        <v>0.91844318404068059</v>
      </c>
      <c r="V104" s="21">
        <v>0.66027772345002933</v>
      </c>
      <c r="W104" s="21">
        <v>0.97809505182867196</v>
      </c>
      <c r="X104" s="21">
        <v>0.67846665362800707</v>
      </c>
      <c r="Y104" s="21">
        <v>7.4320359867005668E-3</v>
      </c>
      <c r="Z104" s="21">
        <v>7.8231957754742818E-3</v>
      </c>
      <c r="AA104" s="21">
        <v>1.3690592607079992E-3</v>
      </c>
      <c r="AB104" s="21">
        <v>1.1734793663211421E-3</v>
      </c>
      <c r="AC104" s="21">
        <v>4.3027576765108551E-3</v>
      </c>
      <c r="AD104" s="21">
        <v>4.1658517504400548E-2</v>
      </c>
    </row>
    <row r="105" spans="1:30" ht="15" customHeight="1" x14ac:dyDescent="0.35">
      <c r="A105" s="1">
        <v>3</v>
      </c>
      <c r="B105" s="1" t="s">
        <v>105</v>
      </c>
      <c r="C105" s="2">
        <v>40257</v>
      </c>
      <c r="D105" s="17">
        <v>2118</v>
      </c>
      <c r="E105" s="18">
        <v>980</v>
      </c>
      <c r="F105" s="21">
        <v>0.34591836734693876</v>
      </c>
      <c r="G105" s="21">
        <v>0.36428571428571427</v>
      </c>
      <c r="H105" s="21">
        <v>0.15306122448979592</v>
      </c>
      <c r="I105" s="21">
        <v>0.10102040816326531</v>
      </c>
      <c r="J105" s="21">
        <v>3.4693877551020408E-2</v>
      </c>
      <c r="K105" s="21">
        <v>6.1224489795918364E-3</v>
      </c>
      <c r="L105" s="21">
        <v>1.0204081632653062E-3</v>
      </c>
      <c r="M105" s="21">
        <v>2.0408163265306124E-3</v>
      </c>
      <c r="N105" s="21">
        <v>0.96600566572237956</v>
      </c>
      <c r="O105" s="21">
        <v>2.8328611898016999E-3</v>
      </c>
      <c r="P105" s="21">
        <v>9.4428706326723328E-4</v>
      </c>
      <c r="Q105" s="21">
        <f>'All CofS; Numbers'!Q105/'All CofS; Numbers'!D105</f>
        <v>4.24929178470255E-3</v>
      </c>
      <c r="R105" s="21">
        <f>'All CofS; Numbers'!R105/'All CofS; Numbers'!D105</f>
        <v>6.6100094428706326E-3</v>
      </c>
      <c r="S105" s="21">
        <f>'All CofS; Numbers'!S105/'All CofS; Numbers'!D105</f>
        <v>0.95797922568460814</v>
      </c>
      <c r="T105" s="21">
        <f>'All CofS; Numbers'!T105/'All CofS; Numbers'!D105</f>
        <v>4.24929178470255E-3</v>
      </c>
      <c r="U105" s="21">
        <v>0.95467422096317278</v>
      </c>
      <c r="V105" s="21">
        <v>0.79225684608120872</v>
      </c>
      <c r="W105" s="21">
        <v>0.9872521246458924</v>
      </c>
      <c r="X105" s="21">
        <v>0.80500472143531632</v>
      </c>
      <c r="Y105" s="21">
        <v>1.8885741265344666E-3</v>
      </c>
      <c r="Z105" s="21">
        <v>4.721435316336166E-3</v>
      </c>
      <c r="AA105" s="21">
        <v>0</v>
      </c>
      <c r="AB105" s="21">
        <v>0</v>
      </c>
      <c r="AC105" s="21">
        <v>3.3050047214353163E-3</v>
      </c>
      <c r="AD105" s="21">
        <v>4.4853635505193577E-2</v>
      </c>
    </row>
    <row r="106" spans="1:30" ht="15" customHeight="1" x14ac:dyDescent="0.35">
      <c r="A106" s="1">
        <v>3</v>
      </c>
      <c r="B106" s="1" t="s">
        <v>106</v>
      </c>
      <c r="C106" s="2">
        <v>50343</v>
      </c>
      <c r="D106" s="17">
        <v>791</v>
      </c>
      <c r="E106" s="18">
        <v>380</v>
      </c>
      <c r="F106" s="21">
        <v>0.28157894736842104</v>
      </c>
      <c r="G106" s="21">
        <v>0.50526315789473686</v>
      </c>
      <c r="H106" s="21">
        <v>0.11052631578947368</v>
      </c>
      <c r="I106" s="21">
        <v>7.8947368421052627E-2</v>
      </c>
      <c r="J106" s="21">
        <v>3.1578947368421054E-2</v>
      </c>
      <c r="K106" s="21">
        <v>0</v>
      </c>
      <c r="L106" s="21">
        <v>0</v>
      </c>
      <c r="M106" s="21">
        <v>0</v>
      </c>
      <c r="N106" s="21">
        <v>0.97597977243994938</v>
      </c>
      <c r="O106" s="21">
        <v>3.7926675094816687E-3</v>
      </c>
      <c r="P106" s="21">
        <v>1.2642225031605564E-3</v>
      </c>
      <c r="Q106" s="21">
        <f>'All CofS; Numbers'!Q106/'All CofS; Numbers'!D106</f>
        <v>2.5284450063211127E-3</v>
      </c>
      <c r="R106" s="21">
        <f>'All CofS; Numbers'!R106/'All CofS; Numbers'!D106</f>
        <v>5.0568900126422255E-3</v>
      </c>
      <c r="S106" s="21">
        <f>'All CofS; Numbers'!S106/'All CofS; Numbers'!D106</f>
        <v>0.97977243994943108</v>
      </c>
      <c r="T106" s="21">
        <f>'All CofS; Numbers'!T106/'All CofS; Numbers'!D106</f>
        <v>2.5284450063211127E-3</v>
      </c>
      <c r="U106" s="21">
        <v>0.95575221238938057</v>
      </c>
      <c r="V106" s="21">
        <v>0.61188369152970923</v>
      </c>
      <c r="W106" s="21">
        <v>0.98609355246523389</v>
      </c>
      <c r="X106" s="21">
        <v>0.63590391908975985</v>
      </c>
      <c r="Y106" s="21">
        <v>5.0568900126422255E-3</v>
      </c>
      <c r="Z106" s="21">
        <v>2.5284450063211127E-3</v>
      </c>
      <c r="AA106" s="21">
        <v>3.7926675094816687E-3</v>
      </c>
      <c r="AB106" s="21">
        <v>3.7926675094816687E-3</v>
      </c>
      <c r="AC106" s="21">
        <v>1.2642225031605564E-3</v>
      </c>
      <c r="AD106" s="21">
        <v>4.5512010113780026E-2</v>
      </c>
    </row>
    <row r="107" spans="1:30" ht="15" customHeight="1" x14ac:dyDescent="0.35">
      <c r="A107" s="1">
        <v>3</v>
      </c>
      <c r="B107" s="1" t="s">
        <v>107</v>
      </c>
      <c r="C107" s="2">
        <v>40258</v>
      </c>
      <c r="D107" s="17">
        <v>638</v>
      </c>
      <c r="E107" s="18">
        <v>282</v>
      </c>
      <c r="F107" s="21">
        <v>0.23404255319148937</v>
      </c>
      <c r="G107" s="21">
        <v>0.47163120567375888</v>
      </c>
      <c r="H107" s="21">
        <v>0.18085106382978725</v>
      </c>
      <c r="I107" s="21">
        <v>0.10638297872340426</v>
      </c>
      <c r="J107" s="21">
        <v>2.4822695035460994E-2</v>
      </c>
      <c r="K107" s="21">
        <v>3.5460992907801418E-3</v>
      </c>
      <c r="L107" s="21">
        <v>0</v>
      </c>
      <c r="M107" s="21">
        <v>7.0921985815602835E-3</v>
      </c>
      <c r="N107" s="21">
        <v>0.96394984326018807</v>
      </c>
      <c r="O107" s="21">
        <v>4.7021943573667714E-3</v>
      </c>
      <c r="P107" s="21">
        <v>0</v>
      </c>
      <c r="Q107" s="21">
        <f>'All CofS; Numbers'!Q107/'All CofS; Numbers'!D107</f>
        <v>3.134796238244514E-3</v>
      </c>
      <c r="R107" s="21">
        <f>'All CofS; Numbers'!R107/'All CofS; Numbers'!D107</f>
        <v>9.4043887147335428E-3</v>
      </c>
      <c r="S107" s="21">
        <f>'All CofS; Numbers'!S107/'All CofS; Numbers'!D107</f>
        <v>0.97335423197492166</v>
      </c>
      <c r="T107" s="21">
        <f>'All CofS; Numbers'!T107/'All CofS; Numbers'!D107</f>
        <v>3.134796238244514E-3</v>
      </c>
      <c r="U107" s="21">
        <v>0.93416927899686519</v>
      </c>
      <c r="V107" s="21">
        <v>0.7288401253918495</v>
      </c>
      <c r="W107" s="21">
        <v>0.99686520376175547</v>
      </c>
      <c r="X107" s="21">
        <v>0.7507836990595611</v>
      </c>
      <c r="Y107" s="21">
        <v>4.7021943573667714E-3</v>
      </c>
      <c r="Z107" s="21">
        <v>6.269592476489028E-3</v>
      </c>
      <c r="AA107" s="21">
        <v>4.7021943573667714E-3</v>
      </c>
      <c r="AB107" s="21">
        <v>0</v>
      </c>
      <c r="AC107" s="21">
        <v>7.8369905956112845E-3</v>
      </c>
      <c r="AD107" s="21">
        <v>4.2319749216300939E-2</v>
      </c>
    </row>
    <row r="108" spans="1:30" ht="15" customHeight="1" x14ac:dyDescent="0.35">
      <c r="A108" s="1">
        <v>3</v>
      </c>
      <c r="B108" s="1" t="s">
        <v>108</v>
      </c>
      <c r="C108" s="2">
        <v>40263</v>
      </c>
      <c r="D108" s="17">
        <v>578</v>
      </c>
      <c r="E108" s="18">
        <v>272</v>
      </c>
      <c r="F108" s="21">
        <v>0.30882352941176472</v>
      </c>
      <c r="G108" s="21">
        <v>0.49264705882352944</v>
      </c>
      <c r="H108" s="21">
        <v>7.720588235294118E-2</v>
      </c>
      <c r="I108" s="21">
        <v>0.10294117647058823</v>
      </c>
      <c r="J108" s="21">
        <v>3.3088235294117647E-2</v>
      </c>
      <c r="K108" s="21">
        <v>1.8382352941176471E-2</v>
      </c>
      <c r="L108" s="21">
        <v>0</v>
      </c>
      <c r="M108" s="21">
        <v>0</v>
      </c>
      <c r="N108" s="21">
        <v>0.96712802768166095</v>
      </c>
      <c r="O108" s="21">
        <v>0</v>
      </c>
      <c r="P108" s="21">
        <v>0</v>
      </c>
      <c r="Q108" s="21">
        <f>'All CofS; Numbers'!Q108/'All CofS; Numbers'!D108</f>
        <v>0</v>
      </c>
      <c r="R108" s="21">
        <f>'All CofS; Numbers'!R108/'All CofS; Numbers'!D108</f>
        <v>6.920415224913495E-3</v>
      </c>
      <c r="S108" s="21">
        <f>'All CofS; Numbers'!S108/'All CofS; Numbers'!D108</f>
        <v>0.96885813148788924</v>
      </c>
      <c r="T108" s="21">
        <f>'All CofS; Numbers'!T108/'All CofS; Numbers'!D108</f>
        <v>0</v>
      </c>
      <c r="U108" s="21">
        <v>0.97231833910034604</v>
      </c>
      <c r="V108" s="21">
        <v>0.59515570934256057</v>
      </c>
      <c r="W108" s="21">
        <v>0.96539792387543255</v>
      </c>
      <c r="X108" s="21">
        <v>0.62283737024221453</v>
      </c>
      <c r="Y108" s="21">
        <v>1.7301038062283738E-2</v>
      </c>
      <c r="Z108" s="21">
        <v>1.7301038062283738E-2</v>
      </c>
      <c r="AA108" s="21">
        <v>0</v>
      </c>
      <c r="AB108" s="21">
        <v>0</v>
      </c>
      <c r="AC108" s="21">
        <v>0</v>
      </c>
      <c r="AD108" s="21">
        <v>2.9411764705882353E-2</v>
      </c>
    </row>
    <row r="109" spans="1:30" ht="15" customHeight="1" x14ac:dyDescent="0.35">
      <c r="A109" s="1">
        <v>3</v>
      </c>
      <c r="B109" s="1" t="s">
        <v>109</v>
      </c>
      <c r="C109" s="2">
        <v>50314</v>
      </c>
      <c r="D109" s="17">
        <v>3698</v>
      </c>
      <c r="E109" s="18">
        <v>1684</v>
      </c>
      <c r="F109" s="21">
        <v>0.34263657957244653</v>
      </c>
      <c r="G109" s="21">
        <v>0.35570071258907365</v>
      </c>
      <c r="H109" s="21">
        <v>0.14133016627078385</v>
      </c>
      <c r="I109" s="21">
        <v>0.11045130641330166</v>
      </c>
      <c r="J109" s="21">
        <v>2.7909738717339667E-2</v>
      </c>
      <c r="K109" s="21">
        <v>1.3064133016627079E-2</v>
      </c>
      <c r="L109" s="21">
        <v>5.9382422802850359E-4</v>
      </c>
      <c r="M109" s="21">
        <v>1.1876484560570072E-3</v>
      </c>
      <c r="N109" s="21">
        <v>0.93320713899405083</v>
      </c>
      <c r="O109" s="21">
        <v>1.0005408328826392E-2</v>
      </c>
      <c r="P109" s="21">
        <v>1.8929150892374256E-3</v>
      </c>
      <c r="Q109" s="21">
        <f>'All CofS; Numbers'!Q109/'All CofS; Numbers'!D109</f>
        <v>6.219578150351541E-3</v>
      </c>
      <c r="R109" s="21">
        <f>'All CofS; Numbers'!R109/'All CofS; Numbers'!D109</f>
        <v>1.4332071389940509E-2</v>
      </c>
      <c r="S109" s="21">
        <f>'All CofS; Numbers'!S109/'All CofS; Numbers'!D109</f>
        <v>0.95781503515413735</v>
      </c>
      <c r="T109" s="21">
        <f>'All CofS; Numbers'!T109/'All CofS; Numbers'!D109</f>
        <v>6.219578150351541E-3</v>
      </c>
      <c r="U109" s="21">
        <v>0.92536506219578152</v>
      </c>
      <c r="V109" s="21">
        <v>0.6765819361817198</v>
      </c>
      <c r="W109" s="21">
        <v>0.98566792861005947</v>
      </c>
      <c r="X109" s="21">
        <v>0.77176852352623038</v>
      </c>
      <c r="Y109" s="21">
        <v>7.0308274743104381E-3</v>
      </c>
      <c r="Z109" s="21">
        <v>6.219578150351541E-3</v>
      </c>
      <c r="AA109" s="21">
        <v>2.163331530557058E-3</v>
      </c>
      <c r="AB109" s="21">
        <v>2.7041644131963225E-4</v>
      </c>
      <c r="AC109" s="21">
        <v>1.081665765278529E-3</v>
      </c>
      <c r="AD109" s="21">
        <v>4.2184964845862628E-2</v>
      </c>
    </row>
    <row r="110" spans="1:30" ht="15" customHeight="1" x14ac:dyDescent="0.35">
      <c r="A110" s="1">
        <v>3</v>
      </c>
      <c r="B110" s="1" t="s">
        <v>110</v>
      </c>
      <c r="C110" s="2">
        <v>50333</v>
      </c>
      <c r="D110" s="17">
        <v>167</v>
      </c>
      <c r="E110" s="18">
        <v>73</v>
      </c>
      <c r="F110" s="21">
        <v>0.21917808219178081</v>
      </c>
      <c r="G110" s="21">
        <v>0.45205479452054792</v>
      </c>
      <c r="H110" s="21">
        <v>0.17808219178082191</v>
      </c>
      <c r="I110" s="21">
        <v>0.12328767123287671</v>
      </c>
      <c r="J110" s="21">
        <v>0</v>
      </c>
      <c r="K110" s="21">
        <v>0</v>
      </c>
      <c r="L110" s="21">
        <v>0</v>
      </c>
      <c r="M110" s="21">
        <v>0</v>
      </c>
      <c r="N110" s="21">
        <v>0.9880239520958084</v>
      </c>
      <c r="O110" s="21">
        <v>0</v>
      </c>
      <c r="P110" s="21">
        <v>5.9880239520958087E-3</v>
      </c>
      <c r="Q110" s="21">
        <f>'All CofS; Numbers'!Q110/'All CofS; Numbers'!D110</f>
        <v>0</v>
      </c>
      <c r="R110" s="21">
        <f>'All CofS; Numbers'!R110/'All CofS; Numbers'!D110</f>
        <v>5.9880239520958087E-3</v>
      </c>
      <c r="S110" s="21">
        <f>'All CofS; Numbers'!S110/'All CofS; Numbers'!D110</f>
        <v>0.97005988023952094</v>
      </c>
      <c r="T110" s="21">
        <f>'All CofS; Numbers'!T110/'All CofS; Numbers'!D110</f>
        <v>0</v>
      </c>
      <c r="U110" s="21">
        <v>0.93413173652694614</v>
      </c>
      <c r="V110" s="21">
        <v>0.54491017964071853</v>
      </c>
      <c r="W110" s="21">
        <v>0.99401197604790414</v>
      </c>
      <c r="X110" s="21">
        <v>0.55089820359281438</v>
      </c>
      <c r="Y110" s="21">
        <v>0</v>
      </c>
      <c r="Z110" s="21">
        <v>0</v>
      </c>
      <c r="AA110" s="21">
        <v>5.9880239520958087E-3</v>
      </c>
      <c r="AB110" s="21">
        <v>0</v>
      </c>
      <c r="AC110" s="21">
        <v>0</v>
      </c>
      <c r="AD110" s="21">
        <v>4.1916167664670656E-2</v>
      </c>
    </row>
    <row r="111" spans="1:30" ht="15" customHeight="1" x14ac:dyDescent="0.35">
      <c r="A111" s="1">
        <v>3</v>
      </c>
      <c r="B111" s="1" t="s">
        <v>111</v>
      </c>
      <c r="C111" s="2">
        <v>40297</v>
      </c>
      <c r="D111" s="17">
        <v>12665</v>
      </c>
      <c r="E111" s="18">
        <v>6497</v>
      </c>
      <c r="F111" s="21">
        <v>0.45436355240880405</v>
      </c>
      <c r="G111" s="21">
        <v>0.32353393874095737</v>
      </c>
      <c r="H111" s="21">
        <v>0.1112821302139449</v>
      </c>
      <c r="I111" s="21">
        <v>8.1730029244266589E-2</v>
      </c>
      <c r="J111" s="21">
        <v>2.0778820994305065E-2</v>
      </c>
      <c r="K111" s="21">
        <v>5.5410189318146836E-3</v>
      </c>
      <c r="L111" s="21">
        <v>9.2350315530244733E-4</v>
      </c>
      <c r="M111" s="21">
        <v>1.5391719255040788E-4</v>
      </c>
      <c r="N111" s="21">
        <v>0.93888669561784444</v>
      </c>
      <c r="O111" s="21">
        <v>8.7643110935649426E-3</v>
      </c>
      <c r="P111" s="21">
        <v>9.4749309119621008E-4</v>
      </c>
      <c r="Q111" s="21">
        <f>'All CofS; Numbers'!Q111/'All CofS; Numbers'!D111</f>
        <v>4.2637189103829449E-3</v>
      </c>
      <c r="R111" s="21">
        <f>'All CofS; Numbers'!R111/'All CofS; Numbers'!D111</f>
        <v>1.0185550730359257E-2</v>
      </c>
      <c r="S111" s="21">
        <f>'All CofS; Numbers'!S111/'All CofS; Numbers'!D111</f>
        <v>0.96533754441373865</v>
      </c>
      <c r="T111" s="21">
        <f>'All CofS; Numbers'!T111/'All CofS; Numbers'!D111</f>
        <v>4.2637189103829449E-3</v>
      </c>
      <c r="U111" s="21">
        <v>0.92380576391630476</v>
      </c>
      <c r="V111" s="21">
        <v>0.79984208448480065</v>
      </c>
      <c r="W111" s="21">
        <v>0.9689696012633241</v>
      </c>
      <c r="X111" s="21">
        <v>0.80694828266877217</v>
      </c>
      <c r="Y111" s="21">
        <v>9.4749309119621008E-3</v>
      </c>
      <c r="Z111" s="21">
        <v>1.381760757994473E-2</v>
      </c>
      <c r="AA111" s="21">
        <v>2.2108172127911566E-3</v>
      </c>
      <c r="AB111" s="21">
        <v>5.5270430319778914E-4</v>
      </c>
      <c r="AC111" s="21">
        <v>4.1847611527832613E-3</v>
      </c>
      <c r="AD111" s="21">
        <v>4.0742202921437029E-2</v>
      </c>
    </row>
    <row r="112" spans="1:30" ht="15" customHeight="1" x14ac:dyDescent="0.35">
      <c r="A112" s="1">
        <v>3</v>
      </c>
      <c r="B112" s="1" t="s">
        <v>112</v>
      </c>
      <c r="C112" s="2">
        <v>30201</v>
      </c>
      <c r="D112" s="17">
        <v>465</v>
      </c>
      <c r="E112" s="18">
        <v>185</v>
      </c>
      <c r="F112" s="21">
        <v>0.23783783783783785</v>
      </c>
      <c r="G112" s="21">
        <v>0.4</v>
      </c>
      <c r="H112" s="21">
        <v>0.17297297297297298</v>
      </c>
      <c r="I112" s="21">
        <v>0.18378378378378379</v>
      </c>
      <c r="J112" s="21">
        <v>4.8648648648648651E-2</v>
      </c>
      <c r="K112" s="21">
        <v>0</v>
      </c>
      <c r="L112" s="21">
        <v>0</v>
      </c>
      <c r="M112" s="21">
        <v>0</v>
      </c>
      <c r="N112" s="21">
        <v>0.967741935483871</v>
      </c>
      <c r="O112" s="21">
        <v>0</v>
      </c>
      <c r="P112" s="21">
        <v>6.4516129032258064E-3</v>
      </c>
      <c r="Q112" s="21">
        <f>'All CofS; Numbers'!Q112/'All CofS; Numbers'!D112</f>
        <v>2.1505376344086021E-3</v>
      </c>
      <c r="R112" s="21">
        <f>'All CofS; Numbers'!R112/'All CofS; Numbers'!D112</f>
        <v>1.2903225806451613E-2</v>
      </c>
      <c r="S112" s="21">
        <f>'All CofS; Numbers'!S112/'All CofS; Numbers'!D112</f>
        <v>0.96129032258064517</v>
      </c>
      <c r="T112" s="21">
        <f>'All CofS; Numbers'!T112/'All CofS; Numbers'!D112</f>
        <v>2.1505376344086021E-3</v>
      </c>
      <c r="U112" s="21">
        <v>0.9204301075268817</v>
      </c>
      <c r="V112" s="21">
        <v>0.61075268817204298</v>
      </c>
      <c r="W112" s="21">
        <v>0.978494623655914</v>
      </c>
      <c r="X112" s="21">
        <v>0.58924731182795698</v>
      </c>
      <c r="Y112" s="21">
        <v>8.6021505376344086E-3</v>
      </c>
      <c r="Z112" s="21">
        <v>2.1505376344086021E-3</v>
      </c>
      <c r="AA112" s="21">
        <v>0</v>
      </c>
      <c r="AB112" s="21">
        <v>4.3010752688172043E-3</v>
      </c>
      <c r="AC112" s="21">
        <v>6.4516129032258064E-3</v>
      </c>
      <c r="AD112" s="21">
        <v>6.4516129032258064E-3</v>
      </c>
    </row>
    <row r="113" spans="1:30" ht="15" customHeight="1" x14ac:dyDescent="0.35">
      <c r="A113" s="1">
        <v>3</v>
      </c>
      <c r="B113" s="1" t="s">
        <v>113</v>
      </c>
      <c r="C113" s="2">
        <v>30202</v>
      </c>
      <c r="D113" s="17">
        <v>1917</v>
      </c>
      <c r="E113" s="18">
        <v>863</v>
      </c>
      <c r="F113" s="21">
        <v>0.30590961761297797</v>
      </c>
      <c r="G113" s="21">
        <v>0.38933951332560834</v>
      </c>
      <c r="H113" s="21">
        <v>0.13789107763615296</v>
      </c>
      <c r="I113" s="21">
        <v>0.12862108922363846</v>
      </c>
      <c r="J113" s="21">
        <v>2.5492468134414831E-2</v>
      </c>
      <c r="K113" s="21">
        <v>6.9524913093858632E-3</v>
      </c>
      <c r="L113" s="21">
        <v>0</v>
      </c>
      <c r="M113" s="21">
        <v>1.1587485515643105E-3</v>
      </c>
      <c r="N113" s="21">
        <v>0.96504955659885239</v>
      </c>
      <c r="O113" s="21">
        <v>6.7814293166405838E-3</v>
      </c>
      <c r="P113" s="21">
        <v>5.2164840897235261E-4</v>
      </c>
      <c r="Q113" s="21">
        <f>'All CofS; Numbers'!Q113/'All CofS; Numbers'!D113</f>
        <v>0</v>
      </c>
      <c r="R113" s="21">
        <f>'All CofS; Numbers'!R113/'All CofS; Numbers'!D113</f>
        <v>5.7381324986958788E-3</v>
      </c>
      <c r="S113" s="21">
        <f>'All CofS; Numbers'!S113/'All CofS; Numbers'!D113</f>
        <v>0.96922274387063123</v>
      </c>
      <c r="T113" s="21">
        <f>'All CofS; Numbers'!T113/'All CofS; Numbers'!D113</f>
        <v>0</v>
      </c>
      <c r="U113" s="21">
        <v>0.96087636932707354</v>
      </c>
      <c r="V113" s="21">
        <v>0.85915492957746475</v>
      </c>
      <c r="W113" s="21">
        <v>0.99165362545644231</v>
      </c>
      <c r="X113" s="21">
        <v>0.863849765258216</v>
      </c>
      <c r="Y113" s="21">
        <v>5.7381324986958788E-3</v>
      </c>
      <c r="Z113" s="21">
        <v>5.2164840897235261E-4</v>
      </c>
      <c r="AA113" s="21">
        <v>4.1731872717788209E-3</v>
      </c>
      <c r="AB113" s="21">
        <v>0</v>
      </c>
      <c r="AC113" s="21">
        <v>1.0432968179447052E-3</v>
      </c>
      <c r="AD113" s="21">
        <v>3.3907146583202923E-2</v>
      </c>
    </row>
    <row r="114" spans="1:30" ht="15" customHeight="1" x14ac:dyDescent="0.35">
      <c r="A114" s="1">
        <v>3</v>
      </c>
      <c r="B114" s="1" t="s">
        <v>114</v>
      </c>
      <c r="C114" s="2">
        <v>50317</v>
      </c>
      <c r="D114" s="17">
        <v>1101</v>
      </c>
      <c r="E114" s="18">
        <v>443</v>
      </c>
      <c r="F114" s="21">
        <v>0.21670428893905191</v>
      </c>
      <c r="G114" s="21">
        <v>0.40406320541760721</v>
      </c>
      <c r="H114" s="21">
        <v>0.1399548532731377</v>
      </c>
      <c r="I114" s="21">
        <v>0.16478555304740405</v>
      </c>
      <c r="J114" s="21">
        <v>6.0948081264108354E-2</v>
      </c>
      <c r="K114" s="21">
        <v>4.5146726862302479E-3</v>
      </c>
      <c r="L114" s="21">
        <v>4.5146726862302479E-3</v>
      </c>
      <c r="M114" s="21">
        <v>0</v>
      </c>
      <c r="N114" s="21">
        <v>0.95731153496821075</v>
      </c>
      <c r="O114" s="21">
        <v>4.5413260672116261E-3</v>
      </c>
      <c r="P114" s="21">
        <v>0</v>
      </c>
      <c r="Q114" s="21">
        <f>'All CofS; Numbers'!Q114/'All CofS; Numbers'!D114</f>
        <v>4.5413260672116261E-3</v>
      </c>
      <c r="R114" s="21">
        <f>'All CofS; Numbers'!R114/'All CofS; Numbers'!D114</f>
        <v>9.9909173478655768E-3</v>
      </c>
      <c r="S114" s="21">
        <f>'All CofS; Numbers'!S114/'All CofS; Numbers'!D114</f>
        <v>0.96276112624886467</v>
      </c>
      <c r="T114" s="21">
        <f>'All CofS; Numbers'!T114/'All CofS; Numbers'!D114</f>
        <v>4.5413260672116261E-3</v>
      </c>
      <c r="U114" s="21">
        <v>0.95004541326067216</v>
      </c>
      <c r="V114" s="21">
        <v>0.70753860127157131</v>
      </c>
      <c r="W114" s="21">
        <v>0.97275204359673029</v>
      </c>
      <c r="X114" s="21">
        <v>0.72025431425976383</v>
      </c>
      <c r="Y114" s="21">
        <v>1.2715712988192553E-2</v>
      </c>
      <c r="Z114" s="21">
        <v>1.1807447774750226E-2</v>
      </c>
      <c r="AA114" s="21">
        <v>0</v>
      </c>
      <c r="AB114" s="21">
        <v>9.0826521344232513E-4</v>
      </c>
      <c r="AC114" s="21">
        <v>3.6330608537693005E-3</v>
      </c>
      <c r="AD114" s="21">
        <v>3.9963669391462307E-2</v>
      </c>
    </row>
    <row r="115" spans="1:30" ht="15" customHeight="1" x14ac:dyDescent="0.35">
      <c r="A115" s="1">
        <v>3</v>
      </c>
      <c r="B115" s="1" t="s">
        <v>115</v>
      </c>
      <c r="C115" s="2">
        <v>30204</v>
      </c>
      <c r="D115" s="17">
        <v>7779</v>
      </c>
      <c r="E115" s="18">
        <v>3088</v>
      </c>
      <c r="F115" s="21">
        <v>0.27169689119170987</v>
      </c>
      <c r="G115" s="21">
        <v>0.30699481865284972</v>
      </c>
      <c r="H115" s="21">
        <v>0.19073834196891193</v>
      </c>
      <c r="I115" s="21">
        <v>0.15997409326424872</v>
      </c>
      <c r="J115" s="21">
        <v>5.3756476683937821E-2</v>
      </c>
      <c r="K115" s="21">
        <v>1.133419689119171E-2</v>
      </c>
      <c r="L115" s="21">
        <v>3.8860103626943004E-3</v>
      </c>
      <c r="M115" s="21">
        <v>4.8575129533678756E-3</v>
      </c>
      <c r="N115" s="21">
        <v>0.92286926340146547</v>
      </c>
      <c r="O115" s="21">
        <v>6.2990101555469857E-3</v>
      </c>
      <c r="P115" s="21">
        <v>2.6995757809487081E-3</v>
      </c>
      <c r="Q115" s="21">
        <f>'All CofS; Numbers'!Q115/'All CofS; Numbers'!D115</f>
        <v>4.8849466512405192E-3</v>
      </c>
      <c r="R115" s="21">
        <f>'All CofS; Numbers'!R115/'All CofS; Numbers'!D115</f>
        <v>1.0798303123794832E-2</v>
      </c>
      <c r="S115" s="21">
        <f>'All CofS; Numbers'!S115/'All CofS; Numbers'!D115</f>
        <v>0.94523717701504051</v>
      </c>
      <c r="T115" s="21">
        <f>'All CofS; Numbers'!T115/'All CofS; Numbers'!D115</f>
        <v>4.8849466512405192E-3</v>
      </c>
      <c r="U115" s="21">
        <v>0.93790975703817969</v>
      </c>
      <c r="V115" s="21">
        <v>0.86630672322920688</v>
      </c>
      <c r="W115" s="21">
        <v>0.96670523203496594</v>
      </c>
      <c r="X115" s="21">
        <v>0.86039336675665257</v>
      </c>
      <c r="Y115" s="21">
        <v>1.2469469083429746E-2</v>
      </c>
      <c r="Z115" s="21">
        <v>1.0798303123794832E-2</v>
      </c>
      <c r="AA115" s="21">
        <v>4.3707417405836222E-3</v>
      </c>
      <c r="AB115" s="21">
        <v>1.285512276642242E-3</v>
      </c>
      <c r="AC115" s="21">
        <v>6.5561126108754338E-3</v>
      </c>
      <c r="AD115" s="21">
        <v>3.4451729014012084E-2</v>
      </c>
    </row>
    <row r="116" spans="1:30" ht="15" customHeight="1" x14ac:dyDescent="0.35">
      <c r="A116" s="1">
        <v>3</v>
      </c>
      <c r="B116" s="1" t="s">
        <v>116</v>
      </c>
      <c r="C116" s="2">
        <v>50319</v>
      </c>
      <c r="D116" s="17">
        <v>709</v>
      </c>
      <c r="E116" s="18">
        <v>343</v>
      </c>
      <c r="F116" s="21">
        <v>0.37317784256559766</v>
      </c>
      <c r="G116" s="21">
        <v>0.31778425655976678</v>
      </c>
      <c r="H116" s="21">
        <v>0.16618075801749271</v>
      </c>
      <c r="I116" s="21">
        <v>5.8309037900874633E-2</v>
      </c>
      <c r="J116" s="21">
        <v>3.4985422740524783E-2</v>
      </c>
      <c r="K116" s="21">
        <v>2.9154518950437317E-3</v>
      </c>
      <c r="L116" s="21">
        <v>0</v>
      </c>
      <c r="M116" s="21">
        <v>0</v>
      </c>
      <c r="N116" s="21">
        <v>0.93653032440056416</v>
      </c>
      <c r="O116" s="21">
        <v>1.4104372355430183E-3</v>
      </c>
      <c r="P116" s="21">
        <v>1.4104372355430183E-3</v>
      </c>
      <c r="Q116" s="21">
        <f>'All CofS; Numbers'!Q116/'All CofS; Numbers'!D116</f>
        <v>2.8208744710860366E-3</v>
      </c>
      <c r="R116" s="21">
        <f>'All CofS; Numbers'!R116/'All CofS; Numbers'!D116</f>
        <v>1.4104372355430183E-3</v>
      </c>
      <c r="S116" s="21">
        <f>'All CofS; Numbers'!S116/'All CofS; Numbers'!D116</f>
        <v>0.95063469675599432</v>
      </c>
      <c r="T116" s="21">
        <f>'All CofS; Numbers'!T116/'All CofS; Numbers'!D116</f>
        <v>2.8208744710860366E-3</v>
      </c>
      <c r="U116" s="21">
        <v>0.93935119887165019</v>
      </c>
      <c r="V116" s="21">
        <v>0.70239774330042315</v>
      </c>
      <c r="W116" s="21">
        <v>0.97179125528913968</v>
      </c>
      <c r="X116" s="21">
        <v>0.72919605077574046</v>
      </c>
      <c r="Y116" s="21">
        <v>8.4626234132581107E-3</v>
      </c>
      <c r="Z116" s="21">
        <v>2.8208744710860366E-3</v>
      </c>
      <c r="AA116" s="21">
        <v>5.6417489421720732E-3</v>
      </c>
      <c r="AB116" s="21">
        <v>0</v>
      </c>
      <c r="AC116" s="21">
        <v>5.6417489421720732E-3</v>
      </c>
      <c r="AD116" s="21">
        <v>5.9238363892806768E-2</v>
      </c>
    </row>
    <row r="117" spans="1:30" ht="15" customHeight="1" x14ac:dyDescent="0.35">
      <c r="A117" s="1">
        <v>3</v>
      </c>
      <c r="B117" s="1" t="s">
        <v>117</v>
      </c>
      <c r="C117" s="2">
        <v>30206</v>
      </c>
      <c r="D117" s="17">
        <v>5753</v>
      </c>
      <c r="E117" s="18">
        <v>2540</v>
      </c>
      <c r="F117" s="21">
        <v>0.33543307086614171</v>
      </c>
      <c r="G117" s="21">
        <v>0.34133858267716538</v>
      </c>
      <c r="H117" s="21">
        <v>0.13937007874015747</v>
      </c>
      <c r="I117" s="21">
        <v>0.13267716535433072</v>
      </c>
      <c r="J117" s="21">
        <v>3.7795275590551181E-2</v>
      </c>
      <c r="K117" s="21">
        <v>1.062992125984252E-2</v>
      </c>
      <c r="L117" s="21">
        <v>7.874015748031496E-4</v>
      </c>
      <c r="M117" s="21">
        <v>1.1811023622047244E-3</v>
      </c>
      <c r="N117" s="21">
        <v>0.92751607856770379</v>
      </c>
      <c r="O117" s="21">
        <v>9.2125847383973582E-3</v>
      </c>
      <c r="P117" s="21">
        <v>8.6911176777333568E-4</v>
      </c>
      <c r="Q117" s="21">
        <f>'All CofS; Numbers'!Q117/'All CofS; Numbers'!D117</f>
        <v>4.1717364853120107E-3</v>
      </c>
      <c r="R117" s="21">
        <f>'All CofS; Numbers'!R117/'All CofS; Numbers'!D117</f>
        <v>1.095080827394403E-2</v>
      </c>
      <c r="S117" s="21">
        <f>'All CofS; Numbers'!S117/'All CofS; Numbers'!D117</f>
        <v>0.95411089866156784</v>
      </c>
      <c r="T117" s="21">
        <f>'All CofS; Numbers'!T117/'All CofS; Numbers'!D117</f>
        <v>4.1717364853120107E-3</v>
      </c>
      <c r="U117" s="21">
        <v>0.91447940205110378</v>
      </c>
      <c r="V117" s="21">
        <v>0.78585086042065011</v>
      </c>
      <c r="W117" s="21">
        <v>0.97618633756301065</v>
      </c>
      <c r="X117" s="21">
        <v>0.78046236746045539</v>
      </c>
      <c r="Y117" s="21">
        <v>1.1472275334608031E-2</v>
      </c>
      <c r="Z117" s="21">
        <v>5.7361376673040155E-3</v>
      </c>
      <c r="AA117" s="21">
        <v>2.9549800104293413E-3</v>
      </c>
      <c r="AB117" s="21">
        <v>6.9528941421866856E-4</v>
      </c>
      <c r="AC117" s="21">
        <v>3.8240917782026767E-3</v>
      </c>
      <c r="AD117" s="21">
        <v>3.6850338953589433E-2</v>
      </c>
    </row>
    <row r="118" spans="1:30" ht="15" customHeight="1" x14ac:dyDescent="0.35">
      <c r="A118" s="1">
        <v>3</v>
      </c>
      <c r="B118" s="1" t="s">
        <v>118</v>
      </c>
      <c r="C118" s="2">
        <v>30207</v>
      </c>
      <c r="D118" s="17">
        <v>6103</v>
      </c>
      <c r="E118" s="18">
        <v>2642</v>
      </c>
      <c r="F118" s="21">
        <v>0.28766086298258897</v>
      </c>
      <c r="G118" s="21">
        <v>0.36676760030280092</v>
      </c>
      <c r="H118" s="21">
        <v>0.15291445874337622</v>
      </c>
      <c r="I118" s="21">
        <v>0.15215745647236942</v>
      </c>
      <c r="J118" s="21">
        <v>3.4065102195306583E-2</v>
      </c>
      <c r="K118" s="21">
        <v>6.8130204390613172E-3</v>
      </c>
      <c r="L118" s="21">
        <v>0</v>
      </c>
      <c r="M118" s="21">
        <v>3.7850113550340651E-4</v>
      </c>
      <c r="N118" s="21">
        <v>0.93413075536621337</v>
      </c>
      <c r="O118" s="21">
        <v>5.7348844830411271E-3</v>
      </c>
      <c r="P118" s="21">
        <v>1.6385384237260364E-3</v>
      </c>
      <c r="Q118" s="21">
        <f>'All CofS; Numbers'!Q118/'All CofS; Numbers'!D118</f>
        <v>2.4578076355890547E-3</v>
      </c>
      <c r="R118" s="21">
        <f>'All CofS; Numbers'!R118/'All CofS; Numbers'!D118</f>
        <v>7.864984433884975E-3</v>
      </c>
      <c r="S118" s="21">
        <f>'All CofS; Numbers'!S118/'All CofS; Numbers'!D118</f>
        <v>0.95379321645092574</v>
      </c>
      <c r="T118" s="21">
        <f>'All CofS; Numbers'!T118/'All CofS; Numbers'!D118</f>
        <v>2.4578076355890547E-3</v>
      </c>
      <c r="U118" s="21">
        <v>0.92872357856791743</v>
      </c>
      <c r="V118" s="21">
        <v>0.79141405865967562</v>
      </c>
      <c r="W118" s="21">
        <v>0.96886776994920532</v>
      </c>
      <c r="X118" s="21">
        <v>0.78731771260036043</v>
      </c>
      <c r="Y118" s="21">
        <v>1.2452892020317876E-2</v>
      </c>
      <c r="Z118" s="21">
        <v>1.0814353596591841E-2</v>
      </c>
      <c r="AA118" s="21">
        <v>1.9662461084712438E-3</v>
      </c>
      <c r="AB118" s="21">
        <v>1.1469768966082255E-3</v>
      </c>
      <c r="AC118" s="21">
        <v>3.9324922169424875E-3</v>
      </c>
      <c r="AD118" s="21">
        <v>3.457316074061937E-2</v>
      </c>
    </row>
    <row r="119" spans="1:30" ht="15" customHeight="1" x14ac:dyDescent="0.35">
      <c r="A119" s="1">
        <v>3</v>
      </c>
      <c r="B119" s="1" t="s">
        <v>119</v>
      </c>
      <c r="C119" s="2">
        <v>60354</v>
      </c>
      <c r="D119" s="17">
        <v>2581</v>
      </c>
      <c r="E119" s="18">
        <v>1257</v>
      </c>
      <c r="F119" s="21">
        <v>0.411296738265712</v>
      </c>
      <c r="G119" s="21">
        <v>0.38504375497215593</v>
      </c>
      <c r="H119" s="21">
        <v>0.1105807478122514</v>
      </c>
      <c r="I119" s="21">
        <v>7.3985680190930783E-2</v>
      </c>
      <c r="J119" s="21">
        <v>2.2275258552108195E-2</v>
      </c>
      <c r="K119" s="21">
        <v>3.1821797931583136E-3</v>
      </c>
      <c r="L119" s="21">
        <v>1.5910898965791568E-3</v>
      </c>
      <c r="M119" s="21">
        <v>0</v>
      </c>
      <c r="N119" s="21">
        <v>0.94691979852770247</v>
      </c>
      <c r="O119" s="21">
        <v>8.5238279736536225E-3</v>
      </c>
      <c r="P119" s="21">
        <v>3.4870205346764819E-3</v>
      </c>
      <c r="Q119" s="21">
        <f>'All CofS; Numbers'!Q119/'All CofS; Numbers'!D119</f>
        <v>1.9372336303758234E-3</v>
      </c>
      <c r="R119" s="21">
        <f>'All CofS; Numbers'!R119/'All CofS; Numbers'!D119</f>
        <v>1.1235955056179775E-2</v>
      </c>
      <c r="S119" s="21">
        <f>'All CofS; Numbers'!S119/'All CofS; Numbers'!D119</f>
        <v>0.96280511429678417</v>
      </c>
      <c r="T119" s="21">
        <f>'All CofS; Numbers'!T119/'All CofS; Numbers'!D119</f>
        <v>1.9372336303758234E-3</v>
      </c>
      <c r="U119" s="21">
        <v>0.95234405269275479</v>
      </c>
      <c r="V119" s="21">
        <v>0.802402169701666</v>
      </c>
      <c r="W119" s="21">
        <v>0.97985277024409145</v>
      </c>
      <c r="X119" s="21">
        <v>0.82526152654010076</v>
      </c>
      <c r="Y119" s="21">
        <v>2.7121270825261525E-3</v>
      </c>
      <c r="Z119" s="21">
        <v>5.8117008911274699E-3</v>
      </c>
      <c r="AA119" s="21">
        <v>0</v>
      </c>
      <c r="AB119" s="21">
        <v>1.5497869043006587E-3</v>
      </c>
      <c r="AC119" s="21">
        <v>9.6861681518791171E-3</v>
      </c>
      <c r="AD119" s="21">
        <v>5.0368074389771408E-2</v>
      </c>
    </row>
    <row r="120" spans="1:30" ht="15" customHeight="1" x14ac:dyDescent="0.35">
      <c r="A120" s="1">
        <v>3</v>
      </c>
      <c r="B120" s="1" t="s">
        <v>120</v>
      </c>
      <c r="C120" s="2">
        <v>60356</v>
      </c>
      <c r="D120" s="17">
        <v>3523</v>
      </c>
      <c r="E120" s="18">
        <v>1778</v>
      </c>
      <c r="F120" s="21">
        <v>0.39876265466816646</v>
      </c>
      <c r="G120" s="21">
        <v>0.35208098987626546</v>
      </c>
      <c r="H120" s="21">
        <v>0.12092238470191226</v>
      </c>
      <c r="I120" s="21">
        <v>7.7615298087739037E-2</v>
      </c>
      <c r="J120" s="21">
        <v>2.4746906636670417E-2</v>
      </c>
      <c r="K120" s="21">
        <v>9.5613048368953877E-3</v>
      </c>
      <c r="L120" s="21">
        <v>2.2497187851518562E-3</v>
      </c>
      <c r="M120" s="21">
        <v>0</v>
      </c>
      <c r="N120" s="21">
        <v>0.96451887595799035</v>
      </c>
      <c r="O120" s="21">
        <v>4.8254328697133128E-3</v>
      </c>
      <c r="P120" s="21">
        <v>8.515469770082316E-4</v>
      </c>
      <c r="Q120" s="21">
        <f>'All CofS; Numbers'!Q120/'All CofS; Numbers'!D120</f>
        <v>8.515469770082316E-4</v>
      </c>
      <c r="R120" s="21">
        <f>'All CofS; Numbers'!R120/'All CofS; Numbers'!D120</f>
        <v>8.5154697700823168E-3</v>
      </c>
      <c r="S120" s="21">
        <f>'All CofS; Numbers'!S120/'All CofS; Numbers'!D120</f>
        <v>0.96962815782003975</v>
      </c>
      <c r="T120" s="21">
        <f>'All CofS; Numbers'!T120/'All CofS; Numbers'!D120</f>
        <v>8.515469770082316E-4</v>
      </c>
      <c r="U120" s="21">
        <v>0.96934430882770362</v>
      </c>
      <c r="V120" s="21">
        <v>0.85466931592392847</v>
      </c>
      <c r="W120" s="21">
        <v>0.98296906045983534</v>
      </c>
      <c r="X120" s="21">
        <v>0.86971331251774053</v>
      </c>
      <c r="Y120" s="21">
        <v>3.6900369003690036E-3</v>
      </c>
      <c r="Z120" s="21">
        <v>7.6639227930740848E-3</v>
      </c>
      <c r="AA120" s="21">
        <v>1.9869429463525404E-3</v>
      </c>
      <c r="AB120" s="21">
        <v>1.7030939540164632E-3</v>
      </c>
      <c r="AC120" s="21">
        <v>5.676979846721544E-4</v>
      </c>
      <c r="AD120" s="21">
        <v>4.3145046835083738E-2</v>
      </c>
    </row>
    <row r="121" spans="1:30" ht="15" customHeight="1" x14ac:dyDescent="0.35">
      <c r="A121" s="1">
        <v>3</v>
      </c>
      <c r="B121" s="1" t="s">
        <v>121</v>
      </c>
      <c r="C121" s="2">
        <v>60350</v>
      </c>
      <c r="D121" s="17">
        <v>2727</v>
      </c>
      <c r="E121" s="18">
        <v>1175</v>
      </c>
      <c r="F121" s="21">
        <v>0.33106382978723403</v>
      </c>
      <c r="G121" s="21">
        <v>0.33106382978723403</v>
      </c>
      <c r="H121" s="21">
        <v>0.1651063829787234</v>
      </c>
      <c r="I121" s="21">
        <v>0.13106382978723405</v>
      </c>
      <c r="J121" s="21">
        <v>3.1489361702127662E-2</v>
      </c>
      <c r="K121" s="21">
        <v>1.1063829787234043E-2</v>
      </c>
      <c r="L121" s="21">
        <v>1.7021276595744681E-3</v>
      </c>
      <c r="M121" s="21">
        <v>7.659574468085106E-3</v>
      </c>
      <c r="N121" s="21">
        <v>0.91015768243491013</v>
      </c>
      <c r="O121" s="21">
        <v>1.3201320132013201E-2</v>
      </c>
      <c r="P121" s="21">
        <v>3.3003300330033004E-3</v>
      </c>
      <c r="Q121" s="21">
        <f>'All CofS; Numbers'!Q121/'All CofS; Numbers'!D121</f>
        <v>8.8008800880088004E-3</v>
      </c>
      <c r="R121" s="21">
        <f>'All CofS; Numbers'!R121/'All CofS; Numbers'!D121</f>
        <v>1.1001100110011002E-2</v>
      </c>
      <c r="S121" s="21">
        <f>'All CofS; Numbers'!S121/'All CofS; Numbers'!D121</f>
        <v>0.94059405940594054</v>
      </c>
      <c r="T121" s="21">
        <f>'All CofS; Numbers'!T121/'All CofS; Numbers'!D121</f>
        <v>8.8008800880088004E-3</v>
      </c>
      <c r="U121" s="21">
        <v>0.91455812247891455</v>
      </c>
      <c r="V121" s="21">
        <v>0.80271360469380271</v>
      </c>
      <c r="W121" s="21">
        <v>0.9842317565089842</v>
      </c>
      <c r="X121" s="21">
        <v>0.82068206820682066</v>
      </c>
      <c r="Y121" s="21">
        <v>6.2339567290062336E-3</v>
      </c>
      <c r="Z121" s="21">
        <v>3.6670333700036671E-3</v>
      </c>
      <c r="AA121" s="21">
        <v>1.1001100110011001E-3</v>
      </c>
      <c r="AB121" s="21">
        <v>3.667033370003667E-4</v>
      </c>
      <c r="AC121" s="21">
        <v>2.5669233590025669E-3</v>
      </c>
      <c r="AD121" s="21">
        <v>3.7403740374037403E-2</v>
      </c>
    </row>
    <row r="122" spans="1:30" ht="15" customHeight="1" x14ac:dyDescent="0.35">
      <c r="A122" s="1">
        <v>3</v>
      </c>
      <c r="B122" s="1" t="s">
        <v>122</v>
      </c>
      <c r="C122" s="2">
        <v>60366</v>
      </c>
      <c r="D122" s="17">
        <v>2015</v>
      </c>
      <c r="E122" s="18">
        <v>1102</v>
      </c>
      <c r="F122" s="21">
        <v>0.51088929219600721</v>
      </c>
      <c r="G122" s="21">
        <v>0.28312159709618873</v>
      </c>
      <c r="H122" s="21">
        <v>9.3466424682395646E-2</v>
      </c>
      <c r="I122" s="21">
        <v>8.8021778584392016E-2</v>
      </c>
      <c r="J122" s="21">
        <v>1.8148820326678767E-2</v>
      </c>
      <c r="K122" s="21">
        <v>2.7223230490018148E-3</v>
      </c>
      <c r="L122" s="21">
        <v>9.0744101633393826E-4</v>
      </c>
      <c r="M122" s="21">
        <v>0</v>
      </c>
      <c r="N122" s="21">
        <v>0.94243176178660049</v>
      </c>
      <c r="O122" s="21">
        <v>5.4590570719602978E-3</v>
      </c>
      <c r="P122" s="21">
        <v>1.488833746898263E-3</v>
      </c>
      <c r="Q122" s="21">
        <f>'All CofS; Numbers'!Q122/'All CofS; Numbers'!D122</f>
        <v>2.9776674937965261E-3</v>
      </c>
      <c r="R122" s="21">
        <f>'All CofS; Numbers'!R122/'All CofS; Numbers'!D122</f>
        <v>1.4392059553349877E-2</v>
      </c>
      <c r="S122" s="21">
        <f>'All CofS; Numbers'!S122/'All CofS; Numbers'!D122</f>
        <v>0.96327543424317619</v>
      </c>
      <c r="T122" s="21">
        <f>'All CofS; Numbers'!T122/'All CofS; Numbers'!D122</f>
        <v>2.9776674937965261E-3</v>
      </c>
      <c r="U122" s="21">
        <v>0.93449131513647643</v>
      </c>
      <c r="V122" s="21">
        <v>0.8426799007444169</v>
      </c>
      <c r="W122" s="21">
        <v>0.97071960297766746</v>
      </c>
      <c r="X122" s="21">
        <v>0.83771712158808931</v>
      </c>
      <c r="Y122" s="21">
        <v>7.4441687344913151E-3</v>
      </c>
      <c r="Z122" s="21">
        <v>1.5384615384615385E-2</v>
      </c>
      <c r="AA122" s="21">
        <v>4.9627791563275434E-4</v>
      </c>
      <c r="AB122" s="21">
        <v>4.9627791563275434E-4</v>
      </c>
      <c r="AC122" s="21">
        <v>3.4739454094292804E-3</v>
      </c>
      <c r="AD122" s="21">
        <v>4.3672456575682382E-2</v>
      </c>
    </row>
    <row r="123" spans="1:30" ht="15" customHeight="1" x14ac:dyDescent="0.35">
      <c r="A123" s="1">
        <v>3</v>
      </c>
      <c r="B123" s="1" t="s">
        <v>123</v>
      </c>
      <c r="C123" s="2">
        <v>60355</v>
      </c>
      <c r="D123" s="17">
        <v>3333</v>
      </c>
      <c r="E123" s="18">
        <v>1794</v>
      </c>
      <c r="F123" s="21">
        <v>0.45875139353400224</v>
      </c>
      <c r="G123" s="21">
        <v>0.34782608695652173</v>
      </c>
      <c r="H123" s="21">
        <v>0.10367892976588629</v>
      </c>
      <c r="I123" s="21">
        <v>7.3578595317725759E-2</v>
      </c>
      <c r="J123" s="21">
        <v>1.3377926421404682E-2</v>
      </c>
      <c r="K123" s="21">
        <v>1.6722408026755853E-3</v>
      </c>
      <c r="L123" s="21">
        <v>5.5741360089186175E-4</v>
      </c>
      <c r="M123" s="21">
        <v>0</v>
      </c>
      <c r="N123" s="21">
        <v>0.95679567956795675</v>
      </c>
      <c r="O123" s="21">
        <v>6.0006000600060002E-3</v>
      </c>
      <c r="P123" s="21">
        <v>6.0006000600060011E-4</v>
      </c>
      <c r="Q123" s="21">
        <f>'All CofS; Numbers'!Q123/'All CofS; Numbers'!D123</f>
        <v>5.4005400540054005E-3</v>
      </c>
      <c r="R123" s="21">
        <f>'All CofS; Numbers'!R123/'All CofS; Numbers'!D123</f>
        <v>1.2001200120012E-2</v>
      </c>
      <c r="S123" s="21">
        <f>'All CofS; Numbers'!S123/'All CofS; Numbers'!D123</f>
        <v>0.96429642964296425</v>
      </c>
      <c r="T123" s="21">
        <f>'All CofS; Numbers'!T123/'All CofS; Numbers'!D123</f>
        <v>5.4005400540054005E-3</v>
      </c>
      <c r="U123" s="21">
        <v>0.95109510951095111</v>
      </c>
      <c r="V123" s="21">
        <v>0.8322832283228323</v>
      </c>
      <c r="W123" s="21">
        <v>0.98109810981098111</v>
      </c>
      <c r="X123" s="21">
        <v>0.85268526852685267</v>
      </c>
      <c r="Y123" s="21">
        <v>8.4008400840084006E-3</v>
      </c>
      <c r="Z123" s="21">
        <v>6.900690069006901E-3</v>
      </c>
      <c r="AA123" s="21">
        <v>3.0003000300030005E-4</v>
      </c>
      <c r="AB123" s="21">
        <v>1.2001200120012002E-3</v>
      </c>
      <c r="AC123" s="21">
        <v>1.2001200120012002E-3</v>
      </c>
      <c r="AD123" s="21">
        <v>4.5304530453045305E-2</v>
      </c>
    </row>
    <row r="124" spans="1:30" ht="15" customHeight="1" x14ac:dyDescent="0.35">
      <c r="A124" s="1">
        <v>3</v>
      </c>
      <c r="B124" s="1" t="s">
        <v>124</v>
      </c>
      <c r="C124" s="2">
        <v>60362</v>
      </c>
      <c r="D124" s="17">
        <v>580</v>
      </c>
      <c r="E124" s="18">
        <v>280</v>
      </c>
      <c r="F124" s="21">
        <v>0.32857142857142857</v>
      </c>
      <c r="G124" s="21">
        <v>0.48214285714285715</v>
      </c>
      <c r="H124" s="21">
        <v>8.9285714285714288E-2</v>
      </c>
      <c r="I124" s="21">
        <v>6.4285714285714279E-2</v>
      </c>
      <c r="J124" s="21">
        <v>2.1428571428571429E-2</v>
      </c>
      <c r="K124" s="21">
        <v>0</v>
      </c>
      <c r="L124" s="21">
        <v>3.5714285714285713E-3</v>
      </c>
      <c r="M124" s="21">
        <v>0</v>
      </c>
      <c r="N124" s="21">
        <v>0.97931034482758617</v>
      </c>
      <c r="O124" s="21">
        <v>3.4482758620689655E-3</v>
      </c>
      <c r="P124" s="21">
        <v>1.7241379310344827E-3</v>
      </c>
      <c r="Q124" s="21">
        <f>'All CofS; Numbers'!Q124/'All CofS; Numbers'!D124</f>
        <v>1.7241379310344827E-3</v>
      </c>
      <c r="R124" s="21">
        <f>'All CofS; Numbers'!R124/'All CofS; Numbers'!D124</f>
        <v>1.7241379310344827E-3</v>
      </c>
      <c r="S124" s="21">
        <f>'All CofS; Numbers'!S124/'All CofS; Numbers'!D124</f>
        <v>0.97758620689655173</v>
      </c>
      <c r="T124" s="21">
        <f>'All CofS; Numbers'!T124/'All CofS; Numbers'!D124</f>
        <v>1.7241379310344827E-3</v>
      </c>
      <c r="U124" s="21">
        <v>0.94482758620689655</v>
      </c>
      <c r="V124" s="21">
        <v>0.52758620689655178</v>
      </c>
      <c r="W124" s="21">
        <v>0.97586206896551719</v>
      </c>
      <c r="X124" s="21">
        <v>0.55689655172413788</v>
      </c>
      <c r="Y124" s="21">
        <v>5.1724137931034482E-3</v>
      </c>
      <c r="Z124" s="21">
        <v>1.7241379310344827E-3</v>
      </c>
      <c r="AA124" s="21">
        <v>3.4482758620689655E-3</v>
      </c>
      <c r="AB124" s="21">
        <v>3.4482758620689655E-3</v>
      </c>
      <c r="AC124" s="21">
        <v>8.6206896551724137E-3</v>
      </c>
      <c r="AD124" s="21">
        <v>4.1379310344827586E-2</v>
      </c>
    </row>
    <row r="125" spans="1:30" ht="15" customHeight="1" x14ac:dyDescent="0.35">
      <c r="A125" s="1">
        <v>3</v>
      </c>
      <c r="B125" s="1" t="s">
        <v>125</v>
      </c>
      <c r="C125" s="2">
        <v>40267</v>
      </c>
      <c r="D125" s="17">
        <v>5256</v>
      </c>
      <c r="E125" s="18">
        <v>2468</v>
      </c>
      <c r="F125" s="21">
        <v>0.36345218800648299</v>
      </c>
      <c r="G125" s="21">
        <v>0.36142625607779577</v>
      </c>
      <c r="H125" s="21">
        <v>0.13654781199351701</v>
      </c>
      <c r="I125" s="21">
        <v>0.10575364667747164</v>
      </c>
      <c r="J125" s="21">
        <v>3.0794165316045379E-2</v>
      </c>
      <c r="K125" s="21">
        <v>7.6985413290113448E-3</v>
      </c>
      <c r="L125" s="21">
        <v>1.2155591572123178E-3</v>
      </c>
      <c r="M125" s="21">
        <v>0</v>
      </c>
      <c r="N125" s="21">
        <v>0.95814307458143078</v>
      </c>
      <c r="O125" s="21">
        <v>3.6149162861491627E-3</v>
      </c>
      <c r="P125" s="21">
        <v>5.7077625570776253E-4</v>
      </c>
      <c r="Q125" s="21">
        <f>'All CofS; Numbers'!Q125/'All CofS; Numbers'!D125</f>
        <v>4.3759512937595127E-3</v>
      </c>
      <c r="R125" s="21">
        <f>'All CofS; Numbers'!R125/'All CofS; Numbers'!D125</f>
        <v>1.1986301369863013E-2</v>
      </c>
      <c r="S125" s="21">
        <f>'All CofS; Numbers'!S125/'All CofS; Numbers'!D125</f>
        <v>0.96004566210045661</v>
      </c>
      <c r="T125" s="21">
        <f>'All CofS; Numbers'!T125/'All CofS; Numbers'!D125</f>
        <v>4.3759512937595127E-3</v>
      </c>
      <c r="U125" s="21">
        <v>0.9480593607305936</v>
      </c>
      <c r="V125" s="21">
        <v>0.76484018264840181</v>
      </c>
      <c r="W125" s="21">
        <v>0.98554033485540338</v>
      </c>
      <c r="X125" s="21">
        <v>0.77378234398782342</v>
      </c>
      <c r="Y125" s="21">
        <v>8.3713850837138504E-3</v>
      </c>
      <c r="Z125" s="21">
        <v>3.6149162861491627E-3</v>
      </c>
      <c r="AA125" s="21">
        <v>1.1415525114155251E-3</v>
      </c>
      <c r="AB125" s="21">
        <v>3.8051750380517502E-4</v>
      </c>
      <c r="AC125" s="21">
        <v>9.5129375951293754E-4</v>
      </c>
      <c r="AD125" s="21">
        <v>4.0525114155251139E-2</v>
      </c>
    </row>
    <row r="126" spans="1:30" ht="15" customHeight="1" x14ac:dyDescent="0.35">
      <c r="A126" s="1">
        <v>3</v>
      </c>
      <c r="B126" s="1" t="s">
        <v>126</v>
      </c>
      <c r="C126" s="2">
        <v>60358</v>
      </c>
      <c r="D126" s="17">
        <v>4801</v>
      </c>
      <c r="E126" s="18">
        <v>2291</v>
      </c>
      <c r="F126" s="21">
        <v>0.37625491051942384</v>
      </c>
      <c r="G126" s="21">
        <v>0.36752509821038848</v>
      </c>
      <c r="H126" s="21">
        <v>0.13094718463553034</v>
      </c>
      <c r="I126" s="21">
        <v>9.4718463553033608E-2</v>
      </c>
      <c r="J126" s="21">
        <v>2.1824530772588391E-2</v>
      </c>
      <c r="K126" s="21">
        <v>1.3094718463553033E-2</v>
      </c>
      <c r="L126" s="21">
        <v>2.1824530772588391E-3</v>
      </c>
      <c r="M126" s="21">
        <v>4.3649061545176777E-4</v>
      </c>
      <c r="N126" s="21">
        <v>0.95500937304728184</v>
      </c>
      <c r="O126" s="21">
        <v>3.3326390335346803E-3</v>
      </c>
      <c r="P126" s="21">
        <v>2.0828993959591752E-4</v>
      </c>
      <c r="Q126" s="21">
        <f>'All CofS; Numbers'!Q126/'All CofS; Numbers'!D126</f>
        <v>3.3326390335346803E-3</v>
      </c>
      <c r="R126" s="21">
        <f>'All CofS; Numbers'!R126/'All CofS; Numbers'!D126</f>
        <v>8.3315975838367008E-3</v>
      </c>
      <c r="S126" s="21">
        <f>'All CofS; Numbers'!S126/'All CofS; Numbers'!D126</f>
        <v>0.96084149135596753</v>
      </c>
      <c r="T126" s="21">
        <f>'All CofS; Numbers'!T126/'All CofS; Numbers'!D126</f>
        <v>3.3326390335346803E-3</v>
      </c>
      <c r="U126" s="21">
        <v>0.94980212455738389</v>
      </c>
      <c r="V126" s="21">
        <v>0.74297021453863776</v>
      </c>
      <c r="W126" s="21">
        <v>0.97438033742970209</v>
      </c>
      <c r="X126" s="21">
        <v>0.76046656946469482</v>
      </c>
      <c r="Y126" s="21">
        <v>9.997917100604041E-3</v>
      </c>
      <c r="Z126" s="21">
        <v>7.4984378254530307E-3</v>
      </c>
      <c r="AA126" s="21">
        <v>8.3315975838367008E-4</v>
      </c>
      <c r="AB126" s="21">
        <v>1.0414496979795876E-3</v>
      </c>
      <c r="AC126" s="21">
        <v>5.4155384294938555E-3</v>
      </c>
      <c r="AD126" s="21">
        <v>4.5615496771505934E-2</v>
      </c>
    </row>
    <row r="127" spans="1:30" ht="15" customHeight="1" x14ac:dyDescent="0.35">
      <c r="A127" s="1">
        <v>3</v>
      </c>
      <c r="B127" s="1" t="s">
        <v>127</v>
      </c>
      <c r="C127" s="2">
        <v>60385</v>
      </c>
      <c r="D127" s="17">
        <v>1398</v>
      </c>
      <c r="E127" s="18">
        <v>637</v>
      </c>
      <c r="F127" s="21">
        <v>0.26216640502354788</v>
      </c>
      <c r="G127" s="21">
        <v>0.45839874411302983</v>
      </c>
      <c r="H127" s="21">
        <v>0.14285714285714285</v>
      </c>
      <c r="I127" s="21">
        <v>8.7912087912087919E-2</v>
      </c>
      <c r="J127" s="21">
        <v>3.924646781789639E-2</v>
      </c>
      <c r="K127" s="21">
        <v>7.8492935635792772E-3</v>
      </c>
      <c r="L127" s="21">
        <v>0</v>
      </c>
      <c r="M127" s="21">
        <v>0</v>
      </c>
      <c r="N127" s="21">
        <v>0.97210300429184548</v>
      </c>
      <c r="O127" s="21">
        <v>2.8612303290414878E-3</v>
      </c>
      <c r="P127" s="21">
        <v>7.1530758226037196E-4</v>
      </c>
      <c r="Q127" s="21">
        <f>'All CofS; Numbers'!Q127/'All CofS; Numbers'!D127</f>
        <v>2.1459227467811159E-3</v>
      </c>
      <c r="R127" s="21">
        <f>'All CofS; Numbers'!R127/'All CofS; Numbers'!D127</f>
        <v>5.7224606580829757E-3</v>
      </c>
      <c r="S127" s="21">
        <f>'All CofS; Numbers'!S127/'All CofS; Numbers'!D127</f>
        <v>0.97067238912732479</v>
      </c>
      <c r="T127" s="21">
        <f>'All CofS; Numbers'!T127/'All CofS; Numbers'!D127</f>
        <v>2.1459227467811159E-3</v>
      </c>
      <c r="U127" s="21">
        <v>0.93919885550786841</v>
      </c>
      <c r="V127" s="21">
        <v>0.63376251788268956</v>
      </c>
      <c r="W127" s="21">
        <v>0.97496423462088699</v>
      </c>
      <c r="X127" s="21">
        <v>0.6566523605150214</v>
      </c>
      <c r="Y127" s="21">
        <v>1.5021459227467811E-2</v>
      </c>
      <c r="Z127" s="21">
        <v>6.4377682403433476E-3</v>
      </c>
      <c r="AA127" s="21">
        <v>0</v>
      </c>
      <c r="AB127" s="21">
        <v>1.4306151645207439E-3</v>
      </c>
      <c r="AC127" s="21">
        <v>1.4306151645207439E-3</v>
      </c>
      <c r="AD127" s="21">
        <v>3.6480686695278972E-2</v>
      </c>
    </row>
    <row r="128" spans="1:30" ht="15" customHeight="1" x14ac:dyDescent="0.35">
      <c r="A128" s="1">
        <v>3</v>
      </c>
      <c r="B128" s="1" t="s">
        <v>128</v>
      </c>
      <c r="C128" s="2">
        <v>60379</v>
      </c>
      <c r="D128" s="17">
        <v>6217</v>
      </c>
      <c r="E128" s="18">
        <v>3183</v>
      </c>
      <c r="F128" s="21">
        <v>0.40496387056236255</v>
      </c>
      <c r="G128" s="21">
        <v>0.3795161797046811</v>
      </c>
      <c r="H128" s="21">
        <v>0.10713163682060949</v>
      </c>
      <c r="I128" s="21">
        <v>7.9484762802387685E-2</v>
      </c>
      <c r="J128" s="21">
        <v>1.6965127238454288E-2</v>
      </c>
      <c r="K128" s="21">
        <v>4.7125353440150798E-3</v>
      </c>
      <c r="L128" s="21">
        <v>1.885014137606032E-3</v>
      </c>
      <c r="M128" s="21">
        <v>3.1416902293433867E-4</v>
      </c>
      <c r="N128" s="21">
        <v>0.9649348560398906</v>
      </c>
      <c r="O128" s="21">
        <v>4.5037799581791865E-3</v>
      </c>
      <c r="P128" s="21">
        <v>1.6084928422068523E-4</v>
      </c>
      <c r="Q128" s="21">
        <f>'All CofS; Numbers'!Q128/'All CofS; Numbers'!D128</f>
        <v>4.9863278108412418E-3</v>
      </c>
      <c r="R128" s="21">
        <f>'All CofS; Numbers'!R128/'All CofS; Numbers'!D128</f>
        <v>8.3641627794756312E-3</v>
      </c>
      <c r="S128" s="21">
        <f>'All CofS; Numbers'!S128/'All CofS; Numbers'!D128</f>
        <v>0.97008203313495256</v>
      </c>
      <c r="T128" s="21">
        <f>'All CofS; Numbers'!T128/'All CofS; Numbers'!D128</f>
        <v>4.9863278108412418E-3</v>
      </c>
      <c r="U128" s="21">
        <v>0.95496220041820812</v>
      </c>
      <c r="V128" s="21">
        <v>0.76242560720604791</v>
      </c>
      <c r="W128" s="21">
        <v>0.98825800225188998</v>
      </c>
      <c r="X128" s="21">
        <v>0.78414026057584041</v>
      </c>
      <c r="Y128" s="21">
        <v>3.5386842528550748E-3</v>
      </c>
      <c r="Z128" s="21">
        <v>2.4127392633102782E-3</v>
      </c>
      <c r="AA128" s="21">
        <v>3.056136400193019E-3</v>
      </c>
      <c r="AB128" s="21">
        <v>8.0424642110342611E-4</v>
      </c>
      <c r="AC128" s="21">
        <v>1.2867942737654818E-3</v>
      </c>
      <c r="AD128" s="21">
        <v>4.7450538845102141E-2</v>
      </c>
    </row>
    <row r="129" spans="1:30" ht="15" customHeight="1" x14ac:dyDescent="0.35">
      <c r="A129" s="1">
        <v>3</v>
      </c>
      <c r="B129" s="1" t="s">
        <v>129</v>
      </c>
      <c r="C129" s="2">
        <v>60363</v>
      </c>
      <c r="D129" s="17">
        <v>1855</v>
      </c>
      <c r="E129" s="18">
        <v>874</v>
      </c>
      <c r="F129" s="21">
        <v>0.27116704805491992</v>
      </c>
      <c r="G129" s="21">
        <v>0.4610983981693364</v>
      </c>
      <c r="H129" s="21">
        <v>0.10640732265446225</v>
      </c>
      <c r="I129" s="21">
        <v>0.10755148741418764</v>
      </c>
      <c r="J129" s="21">
        <v>1.9450800915331808E-2</v>
      </c>
      <c r="K129" s="21">
        <v>3.4324942791762012E-3</v>
      </c>
      <c r="L129" s="21">
        <v>0</v>
      </c>
      <c r="M129" s="21">
        <v>0</v>
      </c>
      <c r="N129" s="21">
        <v>0.97304582210242585</v>
      </c>
      <c r="O129" s="21">
        <v>1.6172506738544475E-3</v>
      </c>
      <c r="P129" s="21">
        <v>0</v>
      </c>
      <c r="Q129" s="21">
        <f>'All CofS; Numbers'!Q129/'All CofS; Numbers'!D129</f>
        <v>2.6954177897574125E-3</v>
      </c>
      <c r="R129" s="21">
        <f>'All CofS; Numbers'!R129/'All CofS; Numbers'!D129</f>
        <v>6.4690026954177899E-3</v>
      </c>
      <c r="S129" s="21">
        <f>'All CofS; Numbers'!S129/'All CofS; Numbers'!D129</f>
        <v>0.97843665768194066</v>
      </c>
      <c r="T129" s="21">
        <f>'All CofS; Numbers'!T129/'All CofS; Numbers'!D129</f>
        <v>2.6954177897574125E-3</v>
      </c>
      <c r="U129" s="21">
        <v>0.96388140161725067</v>
      </c>
      <c r="V129" s="21">
        <v>0.70512129380053912</v>
      </c>
      <c r="W129" s="21">
        <v>0.99353099730458216</v>
      </c>
      <c r="X129" s="21">
        <v>0.73261455525606467</v>
      </c>
      <c r="Y129" s="21">
        <v>3.7735849056603774E-3</v>
      </c>
      <c r="Z129" s="21">
        <v>3.234501347708895E-3</v>
      </c>
      <c r="AA129" s="21">
        <v>5.3908355795148253E-4</v>
      </c>
      <c r="AB129" s="21">
        <v>5.3908355795148253E-4</v>
      </c>
      <c r="AC129" s="21">
        <v>2.1563342318059301E-3</v>
      </c>
      <c r="AD129" s="21">
        <v>4.5283018867924525E-2</v>
      </c>
    </row>
    <row r="130" spans="1:30" ht="15" customHeight="1" x14ac:dyDescent="0.35">
      <c r="A130" s="1">
        <v>3</v>
      </c>
      <c r="B130" s="1" t="s">
        <v>130</v>
      </c>
      <c r="C130" s="2">
        <v>40294</v>
      </c>
      <c r="D130" s="17">
        <v>915</v>
      </c>
      <c r="E130" s="18">
        <v>346</v>
      </c>
      <c r="F130" s="21">
        <v>0.21098265895953758</v>
      </c>
      <c r="G130" s="21">
        <v>0.43930635838150289</v>
      </c>
      <c r="H130" s="21">
        <v>0.15317919075144509</v>
      </c>
      <c r="I130" s="21">
        <v>0.13294797687861271</v>
      </c>
      <c r="J130" s="21">
        <v>4.046242774566474E-2</v>
      </c>
      <c r="K130" s="21">
        <v>2.023121387283237E-2</v>
      </c>
      <c r="L130" s="21">
        <v>0</v>
      </c>
      <c r="M130" s="21">
        <v>5.7803468208092483E-3</v>
      </c>
      <c r="N130" s="21">
        <v>0.94754098360655736</v>
      </c>
      <c r="O130" s="21">
        <v>2.185792349726776E-2</v>
      </c>
      <c r="P130" s="21">
        <v>1.092896174863388E-3</v>
      </c>
      <c r="Q130" s="21">
        <f>'All CofS; Numbers'!Q130/'All CofS; Numbers'!D130</f>
        <v>3.2786885245901639E-3</v>
      </c>
      <c r="R130" s="21">
        <f>'All CofS; Numbers'!R130/'All CofS; Numbers'!D130</f>
        <v>7.6502732240437158E-3</v>
      </c>
      <c r="S130" s="21">
        <f>'All CofS; Numbers'!S130/'All CofS; Numbers'!D130</f>
        <v>0.96174863387978138</v>
      </c>
      <c r="T130" s="21">
        <f>'All CofS; Numbers'!T130/'All CofS; Numbers'!D130</f>
        <v>3.2786885245901639E-3</v>
      </c>
      <c r="U130" s="21">
        <v>0.89945355191256826</v>
      </c>
      <c r="V130" s="21">
        <v>0.65355191256830603</v>
      </c>
      <c r="W130" s="21">
        <v>0.98360655737704916</v>
      </c>
      <c r="X130" s="21">
        <v>0.67650273224043711</v>
      </c>
      <c r="Y130" s="21">
        <v>8.7431693989071038E-3</v>
      </c>
      <c r="Z130" s="21">
        <v>8.7431693989071038E-3</v>
      </c>
      <c r="AA130" s="21">
        <v>0</v>
      </c>
      <c r="AB130" s="21">
        <v>0</v>
      </c>
      <c r="AC130" s="21">
        <v>1.092896174863388E-3</v>
      </c>
      <c r="AD130" s="21">
        <v>4.2622950819672129E-2</v>
      </c>
    </row>
    <row r="131" spans="1:30" ht="15" customHeight="1" x14ac:dyDescent="0.35">
      <c r="A131" s="1">
        <v>3</v>
      </c>
      <c r="B131" s="1" t="s">
        <v>131</v>
      </c>
      <c r="C131" s="2">
        <v>30264</v>
      </c>
      <c r="D131" s="17">
        <v>2178</v>
      </c>
      <c r="E131" s="18">
        <v>950</v>
      </c>
      <c r="F131" s="21">
        <v>0.25789473684210529</v>
      </c>
      <c r="G131" s="21">
        <v>0.4357894736842105</v>
      </c>
      <c r="H131" s="21">
        <v>0.12105263157894737</v>
      </c>
      <c r="I131" s="21">
        <v>0.14000000000000001</v>
      </c>
      <c r="J131" s="21">
        <v>3.3684210526315789E-2</v>
      </c>
      <c r="K131" s="21">
        <v>1.1578947368421053E-2</v>
      </c>
      <c r="L131" s="21">
        <v>0</v>
      </c>
      <c r="M131" s="21">
        <v>0</v>
      </c>
      <c r="N131" s="21">
        <v>0.96051423324150598</v>
      </c>
      <c r="O131" s="21">
        <v>5.0505050505050509E-3</v>
      </c>
      <c r="P131" s="21">
        <v>0</v>
      </c>
      <c r="Q131" s="21">
        <f>'All CofS; Numbers'!Q131/'All CofS; Numbers'!D131</f>
        <v>2.7548209366391185E-3</v>
      </c>
      <c r="R131" s="21">
        <f>'All CofS; Numbers'!R131/'All CofS; Numbers'!D131</f>
        <v>4.5913682277318639E-3</v>
      </c>
      <c r="S131" s="21">
        <f>'All CofS; Numbers'!S131/'All CofS; Numbers'!D131</f>
        <v>0.96097337006427919</v>
      </c>
      <c r="T131" s="21">
        <f>'All CofS; Numbers'!T131/'All CofS; Numbers'!D131</f>
        <v>2.7548209366391185E-3</v>
      </c>
      <c r="U131" s="21">
        <v>0.94214876033057848</v>
      </c>
      <c r="V131" s="21">
        <v>0.73232323232323238</v>
      </c>
      <c r="W131" s="21">
        <v>0.98484848484848486</v>
      </c>
      <c r="X131" s="21">
        <v>0.7277318640955005</v>
      </c>
      <c r="Y131" s="21">
        <v>1.0101010101010102E-2</v>
      </c>
      <c r="Z131" s="21">
        <v>3.2139577594123047E-3</v>
      </c>
      <c r="AA131" s="21">
        <v>1.8365472910927456E-3</v>
      </c>
      <c r="AB131" s="21">
        <v>4.591368227731864E-4</v>
      </c>
      <c r="AC131" s="21">
        <v>4.591368227731864E-4</v>
      </c>
      <c r="AD131" s="21">
        <v>2.7548209366391185E-2</v>
      </c>
    </row>
    <row r="132" spans="1:30" ht="15" customHeight="1" x14ac:dyDescent="0.35">
      <c r="A132" s="1">
        <v>3</v>
      </c>
      <c r="B132" s="1" t="s">
        <v>132</v>
      </c>
      <c r="C132" s="2">
        <v>30211</v>
      </c>
      <c r="D132" s="17">
        <v>6510</v>
      </c>
      <c r="E132" s="18">
        <v>2678</v>
      </c>
      <c r="F132" s="21">
        <v>0.24719940253920836</v>
      </c>
      <c r="G132" s="21">
        <v>0.37154592979835699</v>
      </c>
      <c r="H132" s="21">
        <v>0.19268110530246452</v>
      </c>
      <c r="I132" s="21">
        <v>0.14040328603435401</v>
      </c>
      <c r="J132" s="21">
        <v>4.4809559372666168E-2</v>
      </c>
      <c r="K132" s="21">
        <v>5.6011949215832709E-3</v>
      </c>
      <c r="L132" s="21">
        <v>2.6138909634055266E-3</v>
      </c>
      <c r="M132" s="21">
        <v>3.734129947722181E-4</v>
      </c>
      <c r="N132" s="21">
        <v>0.93271889400921659</v>
      </c>
      <c r="O132" s="21">
        <v>6.9124423963133645E-3</v>
      </c>
      <c r="P132" s="21">
        <v>1.2288786482334869E-3</v>
      </c>
      <c r="Q132" s="21">
        <f>'All CofS; Numbers'!Q132/'All CofS; Numbers'!D132</f>
        <v>4.9155145929339478E-3</v>
      </c>
      <c r="R132" s="21">
        <f>'All CofS; Numbers'!R132/'All CofS; Numbers'!D132</f>
        <v>7.8341013824884797E-3</v>
      </c>
      <c r="S132" s="21">
        <f>'All CofS; Numbers'!S132/'All CofS; Numbers'!D132</f>
        <v>0.95268817204301071</v>
      </c>
      <c r="T132" s="21">
        <f>'All CofS; Numbers'!T132/'All CofS; Numbers'!D132</f>
        <v>4.9155145929339478E-3</v>
      </c>
      <c r="U132" s="21">
        <v>0.93241167434715821</v>
      </c>
      <c r="V132" s="21">
        <v>0.83517665130568353</v>
      </c>
      <c r="W132" s="21">
        <v>0.96682027649769586</v>
      </c>
      <c r="X132" s="21">
        <v>0.83256528417818743</v>
      </c>
      <c r="Y132" s="21">
        <v>7.0660522273425499E-3</v>
      </c>
      <c r="Z132" s="21">
        <v>1.7204301075268817E-2</v>
      </c>
      <c r="AA132" s="21">
        <v>1.8433179723502304E-3</v>
      </c>
      <c r="AB132" s="21">
        <v>3.0721966205837174E-4</v>
      </c>
      <c r="AC132" s="21">
        <v>5.3763440860215058E-3</v>
      </c>
      <c r="AD132" s="21">
        <v>3.7019969278033797E-2</v>
      </c>
    </row>
    <row r="133" spans="1:30" ht="15" customHeight="1" x14ac:dyDescent="0.35">
      <c r="A133" s="1">
        <v>3</v>
      </c>
      <c r="B133" s="1" t="s">
        <v>133</v>
      </c>
      <c r="C133" s="2">
        <v>50323</v>
      </c>
      <c r="D133" s="17">
        <v>307</v>
      </c>
      <c r="E133" s="18">
        <v>123</v>
      </c>
      <c r="F133" s="21">
        <v>0.11382113821138211</v>
      </c>
      <c r="G133" s="21">
        <v>0.51219512195121952</v>
      </c>
      <c r="H133" s="21">
        <v>0.16260162601626016</v>
      </c>
      <c r="I133" s="21">
        <v>0.13821138211382114</v>
      </c>
      <c r="J133" s="21">
        <v>2.4390243902439025E-2</v>
      </c>
      <c r="K133" s="21">
        <v>2.4390243902439025E-2</v>
      </c>
      <c r="L133" s="21">
        <v>8.130081300813009E-3</v>
      </c>
      <c r="M133" s="21">
        <v>0</v>
      </c>
      <c r="N133" s="21">
        <v>0.96742671009771986</v>
      </c>
      <c r="O133" s="21">
        <v>0</v>
      </c>
      <c r="P133" s="21">
        <v>0</v>
      </c>
      <c r="Q133" s="21">
        <f>'All CofS; Numbers'!Q133/'All CofS; Numbers'!D133</f>
        <v>0</v>
      </c>
      <c r="R133" s="21">
        <f>'All CofS; Numbers'!R133/'All CofS; Numbers'!D133</f>
        <v>1.6286644951140065E-2</v>
      </c>
      <c r="S133" s="21">
        <f>'All CofS; Numbers'!S133/'All CofS; Numbers'!D133</f>
        <v>0.96742671009771986</v>
      </c>
      <c r="T133" s="21">
        <f>'All CofS; Numbers'!T133/'All CofS; Numbers'!D133</f>
        <v>0</v>
      </c>
      <c r="U133" s="21">
        <v>0.9315960912052117</v>
      </c>
      <c r="V133" s="21">
        <v>0.69055374592833874</v>
      </c>
      <c r="W133" s="21">
        <v>0.99348534201954397</v>
      </c>
      <c r="X133" s="21">
        <v>0.73941368078175895</v>
      </c>
      <c r="Y133" s="21">
        <v>0</v>
      </c>
      <c r="Z133" s="21">
        <v>6.5146579804560263E-3</v>
      </c>
      <c r="AA133" s="21">
        <v>0</v>
      </c>
      <c r="AB133" s="21">
        <v>0</v>
      </c>
      <c r="AC133" s="21">
        <v>0</v>
      </c>
      <c r="AD133" s="21">
        <v>3.2573289902280131E-2</v>
      </c>
    </row>
    <row r="134" spans="1:30" ht="15" customHeight="1" x14ac:dyDescent="0.35">
      <c r="A134" s="1">
        <v>3</v>
      </c>
      <c r="B134" s="1" t="s">
        <v>134</v>
      </c>
      <c r="C134" s="2">
        <v>60381</v>
      </c>
      <c r="D134" s="17">
        <v>1497</v>
      </c>
      <c r="E134" s="18">
        <v>715</v>
      </c>
      <c r="F134" s="21">
        <v>0.31468531468531469</v>
      </c>
      <c r="G134" s="21">
        <v>0.45874125874125876</v>
      </c>
      <c r="H134" s="21">
        <v>0.1076923076923077</v>
      </c>
      <c r="I134" s="21">
        <v>7.1328671328671323E-2</v>
      </c>
      <c r="J134" s="21">
        <v>3.3566433566433566E-2</v>
      </c>
      <c r="K134" s="21">
        <v>1.5384615384615385E-2</v>
      </c>
      <c r="L134" s="21">
        <v>2.7972027972027972E-3</v>
      </c>
      <c r="M134" s="21">
        <v>0</v>
      </c>
      <c r="N134" s="21">
        <v>0.97194388777555107</v>
      </c>
      <c r="O134" s="21">
        <v>4.0080160320641279E-3</v>
      </c>
      <c r="P134" s="21">
        <v>6.680026720106881E-4</v>
      </c>
      <c r="Q134" s="21">
        <f>'All CofS; Numbers'!Q134/'All CofS; Numbers'!D134</f>
        <v>2.6720106880427524E-3</v>
      </c>
      <c r="R134" s="21">
        <f>'All CofS; Numbers'!R134/'All CofS; Numbers'!D134</f>
        <v>1.4696058784235137E-2</v>
      </c>
      <c r="S134" s="21">
        <f>'All CofS; Numbers'!S134/'All CofS; Numbers'!D134</f>
        <v>0.96459585838343354</v>
      </c>
      <c r="T134" s="21">
        <f>'All CofS; Numbers'!T134/'All CofS; Numbers'!D134</f>
        <v>2.6720106880427524E-3</v>
      </c>
      <c r="U134" s="21">
        <v>0.95858383433533734</v>
      </c>
      <c r="V134" s="21">
        <v>0.57715430861723449</v>
      </c>
      <c r="W134" s="21">
        <v>0.98997995991983967</v>
      </c>
      <c r="X134" s="21">
        <v>0.58851035404141616</v>
      </c>
      <c r="Y134" s="21">
        <v>3.3400133600534404E-3</v>
      </c>
      <c r="Z134" s="21">
        <v>2.6720106880427524E-3</v>
      </c>
      <c r="AA134" s="21">
        <v>0</v>
      </c>
      <c r="AB134" s="21">
        <v>1.3360053440213762E-3</v>
      </c>
      <c r="AC134" s="21">
        <v>0</v>
      </c>
      <c r="AD134" s="21">
        <v>5.5444221776887105E-2</v>
      </c>
    </row>
    <row r="135" spans="1:30" ht="15" customHeight="1" x14ac:dyDescent="0.35">
      <c r="A135" s="1">
        <v>3</v>
      </c>
      <c r="B135" s="1" t="s">
        <v>135</v>
      </c>
      <c r="C135" s="2">
        <v>30262</v>
      </c>
      <c r="D135" s="17">
        <v>9677</v>
      </c>
      <c r="E135" s="18">
        <v>4266</v>
      </c>
      <c r="F135" s="21">
        <v>0.31481481481481483</v>
      </c>
      <c r="G135" s="21">
        <v>0.36075949367088606</v>
      </c>
      <c r="H135" s="21">
        <v>0.15752461322081576</v>
      </c>
      <c r="I135" s="21">
        <v>0.12119081106422878</v>
      </c>
      <c r="J135" s="21">
        <v>3.5396155649320207E-2</v>
      </c>
      <c r="K135" s="21">
        <v>7.7355836849507739E-3</v>
      </c>
      <c r="L135" s="21">
        <v>9.3764650726676048E-4</v>
      </c>
      <c r="M135" s="21">
        <v>1.4064697609001407E-3</v>
      </c>
      <c r="N135" s="21">
        <v>0.92446005993593061</v>
      </c>
      <c r="O135" s="21">
        <v>6.9236333574454892E-3</v>
      </c>
      <c r="P135" s="21">
        <v>9.3004030174640903E-4</v>
      </c>
      <c r="Q135" s="21">
        <f>'All CofS; Numbers'!Q135/'All CofS; Numbers'!D135</f>
        <v>3.1001343391546966E-3</v>
      </c>
      <c r="R135" s="21">
        <f>'All CofS; Numbers'!R135/'All CofS; Numbers'!D135</f>
        <v>8.3703627157176805E-3</v>
      </c>
      <c r="S135" s="21">
        <f>'All CofS; Numbers'!S135/'All CofS; Numbers'!D135</f>
        <v>0.9558747545726981</v>
      </c>
      <c r="T135" s="21">
        <f>'All CofS; Numbers'!T135/'All CofS; Numbers'!D135</f>
        <v>3.1001343391546966E-3</v>
      </c>
      <c r="U135" s="21">
        <v>0.91174950914539632</v>
      </c>
      <c r="V135" s="21">
        <v>0.82194895112121524</v>
      </c>
      <c r="W135" s="21">
        <v>0.9329337604629534</v>
      </c>
      <c r="X135" s="21">
        <v>0.80221142916193033</v>
      </c>
      <c r="Y135" s="21">
        <v>1.3950604526196135E-2</v>
      </c>
      <c r="Z135" s="21">
        <v>4.3401880748165755E-2</v>
      </c>
      <c r="AA135" s="21">
        <v>4.8568771313423579E-3</v>
      </c>
      <c r="AB135" s="21">
        <v>1.7567427921876615E-3</v>
      </c>
      <c r="AC135" s="21">
        <v>3.7201612069856361E-3</v>
      </c>
      <c r="AD135" s="21">
        <v>3.3998139919396507E-2</v>
      </c>
    </row>
    <row r="136" spans="1:30" ht="15" customHeight="1" x14ac:dyDescent="0.35">
      <c r="A136" s="1">
        <v>3</v>
      </c>
      <c r="B136" s="1" t="s">
        <v>136</v>
      </c>
      <c r="C136" s="2">
        <v>30215</v>
      </c>
      <c r="D136" s="17">
        <v>2631</v>
      </c>
      <c r="E136" s="18">
        <v>1203</v>
      </c>
      <c r="F136" s="21">
        <v>0.28761429758935991</v>
      </c>
      <c r="G136" s="21">
        <v>0.4305901911886949</v>
      </c>
      <c r="H136" s="21">
        <v>0.11637572734829593</v>
      </c>
      <c r="I136" s="21">
        <v>0.1288445552784705</v>
      </c>
      <c r="J136" s="21">
        <v>3.0756442227763924E-2</v>
      </c>
      <c r="K136" s="21">
        <v>1.6625103906899418E-3</v>
      </c>
      <c r="L136" s="21">
        <v>1.6625103906899418E-3</v>
      </c>
      <c r="M136" s="21">
        <v>0</v>
      </c>
      <c r="N136" s="21">
        <v>0.97339414671227675</v>
      </c>
      <c r="O136" s="21">
        <v>3.040668947168377E-3</v>
      </c>
      <c r="P136" s="21">
        <v>1.5203344735841885E-3</v>
      </c>
      <c r="Q136" s="21">
        <f>'All CofS; Numbers'!Q136/'All CofS; Numbers'!D136</f>
        <v>3.040668947168377E-3</v>
      </c>
      <c r="R136" s="21">
        <f>'All CofS; Numbers'!R136/'All CofS; Numbers'!D136</f>
        <v>8.3618396047130377E-3</v>
      </c>
      <c r="S136" s="21">
        <f>'All CofS; Numbers'!S136/'All CofS; Numbers'!D136</f>
        <v>0.97453439756746485</v>
      </c>
      <c r="T136" s="21">
        <f>'All CofS; Numbers'!T136/'All CofS; Numbers'!D136</f>
        <v>3.040668947168377E-3</v>
      </c>
      <c r="U136" s="21">
        <v>0.95324971493728616</v>
      </c>
      <c r="V136" s="21">
        <v>0.77803116685670848</v>
      </c>
      <c r="W136" s="21">
        <v>0.97643481565944512</v>
      </c>
      <c r="X136" s="21">
        <v>0.78943367540858989</v>
      </c>
      <c r="Y136" s="21">
        <v>1.1022424933485367E-2</v>
      </c>
      <c r="Z136" s="21">
        <v>4.9410870391486126E-3</v>
      </c>
      <c r="AA136" s="21">
        <v>2.6605853287723297E-3</v>
      </c>
      <c r="AB136" s="21">
        <v>3.8008361839604712E-4</v>
      </c>
      <c r="AC136" s="21">
        <v>3.8008361839604711E-3</v>
      </c>
      <c r="AD136" s="21">
        <v>4.5229950589129611E-2</v>
      </c>
    </row>
    <row r="137" spans="1:30" ht="15" customHeight="1" x14ac:dyDescent="0.35">
      <c r="A137" s="1">
        <v>3</v>
      </c>
      <c r="B137" s="1" t="s">
        <v>137</v>
      </c>
      <c r="C137" s="2">
        <v>40270</v>
      </c>
      <c r="D137" s="17">
        <v>200</v>
      </c>
      <c r="E137" s="18">
        <v>86</v>
      </c>
      <c r="F137" s="21">
        <v>0.2558139534883721</v>
      </c>
      <c r="G137" s="21">
        <v>0.41860465116279072</v>
      </c>
      <c r="H137" s="21">
        <v>0.13953488372093023</v>
      </c>
      <c r="I137" s="21">
        <v>8.1395348837209308E-2</v>
      </c>
      <c r="J137" s="21">
        <v>3.4883720930232558E-2</v>
      </c>
      <c r="K137" s="21">
        <v>0</v>
      </c>
      <c r="L137" s="21">
        <v>0</v>
      </c>
      <c r="M137" s="21">
        <v>0</v>
      </c>
      <c r="N137" s="21">
        <v>0.96</v>
      </c>
      <c r="O137" s="21">
        <v>0</v>
      </c>
      <c r="P137" s="21">
        <v>0</v>
      </c>
      <c r="Q137" s="21">
        <f>'All CofS; Numbers'!Q137/'All CofS; Numbers'!D137</f>
        <v>5.0000000000000001E-3</v>
      </c>
      <c r="R137" s="21">
        <f>'All CofS; Numbers'!R137/'All CofS; Numbers'!D137</f>
        <v>0</v>
      </c>
      <c r="S137" s="21">
        <f>'All CofS; Numbers'!S137/'All CofS; Numbers'!D137</f>
        <v>0.97</v>
      </c>
      <c r="T137" s="21">
        <f>'All CofS; Numbers'!T137/'All CofS; Numbers'!D137</f>
        <v>5.0000000000000001E-3</v>
      </c>
      <c r="U137" s="21">
        <v>0.86499999999999999</v>
      </c>
      <c r="V137" s="21">
        <v>0.64500000000000002</v>
      </c>
      <c r="W137" s="21">
        <v>0.95499999999999996</v>
      </c>
      <c r="X137" s="21">
        <v>0.61499999999999999</v>
      </c>
      <c r="Y137" s="21">
        <v>0.04</v>
      </c>
      <c r="Z137" s="21">
        <v>0</v>
      </c>
      <c r="AA137" s="21">
        <v>0</v>
      </c>
      <c r="AB137" s="21">
        <v>0</v>
      </c>
      <c r="AC137" s="21">
        <v>5.0000000000000001E-3</v>
      </c>
      <c r="AD137" s="21">
        <v>2.5000000000000001E-2</v>
      </c>
    </row>
    <row r="138" spans="1:30" ht="15" customHeight="1" x14ac:dyDescent="0.35">
      <c r="A138" s="1">
        <v>3</v>
      </c>
      <c r="B138" s="1" t="s">
        <v>138</v>
      </c>
      <c r="C138" s="2">
        <v>30218</v>
      </c>
      <c r="D138" s="17">
        <v>11863</v>
      </c>
      <c r="E138" s="18">
        <v>5467</v>
      </c>
      <c r="F138" s="21">
        <v>0.39473202853484546</v>
      </c>
      <c r="G138" s="21">
        <v>0.34808853118712274</v>
      </c>
      <c r="H138" s="21">
        <v>0.13645509420157306</v>
      </c>
      <c r="I138" s="21">
        <v>9.3469910371318826E-2</v>
      </c>
      <c r="J138" s="21">
        <v>1.8474483263215657E-2</v>
      </c>
      <c r="K138" s="21">
        <v>7.3166270349368937E-3</v>
      </c>
      <c r="L138" s="21">
        <v>9.1457837936711171E-4</v>
      </c>
      <c r="M138" s="21">
        <v>5.48747027620267E-4</v>
      </c>
      <c r="N138" s="21">
        <v>0.9264941414482003</v>
      </c>
      <c r="O138" s="21">
        <v>5.479221107645621E-3</v>
      </c>
      <c r="P138" s="21">
        <v>1.3487313495743067E-3</v>
      </c>
      <c r="Q138" s="21">
        <f>'All CofS; Numbers'!Q138/'All CofS; Numbers'!D138</f>
        <v>4.636264014161679E-3</v>
      </c>
      <c r="R138" s="21">
        <f>'All CofS; Numbers'!R138/'All CofS; Numbers'!D138</f>
        <v>1.1969990727471971E-2</v>
      </c>
      <c r="S138" s="21">
        <f>'All CofS; Numbers'!S138/'All CofS; Numbers'!D138</f>
        <v>0.95726207536036412</v>
      </c>
      <c r="T138" s="21">
        <f>'All CofS; Numbers'!T138/'All CofS; Numbers'!D138</f>
        <v>4.636264014161679E-3</v>
      </c>
      <c r="U138" s="21">
        <v>0.88906684649751333</v>
      </c>
      <c r="V138" s="21">
        <v>0.78934502233836301</v>
      </c>
      <c r="W138" s="21">
        <v>0.95093989715923455</v>
      </c>
      <c r="X138" s="21">
        <v>0.78428727977745938</v>
      </c>
      <c r="Y138" s="21">
        <v>1.0958442215291242E-2</v>
      </c>
      <c r="Z138" s="21">
        <v>2.183258872123409E-2</v>
      </c>
      <c r="AA138" s="21">
        <v>5.0577425609036504E-3</v>
      </c>
      <c r="AB138" s="21">
        <v>1.2644356402259126E-3</v>
      </c>
      <c r="AC138" s="21">
        <v>7.755205260052263E-3</v>
      </c>
      <c r="AD138" s="21">
        <v>2.512012138582146E-2</v>
      </c>
    </row>
    <row r="139" spans="1:30" ht="15" customHeight="1" x14ac:dyDescent="0.35">
      <c r="A139" s="1">
        <v>3</v>
      </c>
      <c r="B139" s="1" t="s">
        <v>139</v>
      </c>
      <c r="C139" s="2">
        <v>30247</v>
      </c>
      <c r="D139" s="17">
        <v>5747</v>
      </c>
      <c r="E139" s="18">
        <v>2465</v>
      </c>
      <c r="F139" s="21">
        <v>0.33874239350912777</v>
      </c>
      <c r="G139" s="21">
        <v>0.33346855983772822</v>
      </c>
      <c r="H139" s="21">
        <v>0.159026369168357</v>
      </c>
      <c r="I139" s="21">
        <v>0.11359026369168357</v>
      </c>
      <c r="J139" s="21">
        <v>4.178498985801217E-2</v>
      </c>
      <c r="K139" s="21">
        <v>5.6795131845841784E-3</v>
      </c>
      <c r="L139" s="21">
        <v>4.0567951318458417E-3</v>
      </c>
      <c r="M139" s="21">
        <v>3.2454361054766734E-3</v>
      </c>
      <c r="N139" s="21">
        <v>0.88828954236993218</v>
      </c>
      <c r="O139" s="21">
        <v>1.0614233513137289E-2</v>
      </c>
      <c r="P139" s="21">
        <v>8.7001914042108923E-4</v>
      </c>
      <c r="Q139" s="21">
        <f>'All CofS; Numbers'!Q139/'All CofS; Numbers'!D139</f>
        <v>4.3500957021054467E-3</v>
      </c>
      <c r="R139" s="21">
        <f>'All CofS; Numbers'!R139/'All CofS; Numbers'!D139</f>
        <v>1.1658256481642596E-2</v>
      </c>
      <c r="S139" s="21">
        <f>'All CofS; Numbers'!S139/'All CofS; Numbers'!D139</f>
        <v>0.95510701235427176</v>
      </c>
      <c r="T139" s="21">
        <f>'All CofS; Numbers'!T139/'All CofS; Numbers'!D139</f>
        <v>4.3500957021054467E-3</v>
      </c>
      <c r="U139" s="21">
        <v>0.86706107534365751</v>
      </c>
      <c r="V139" s="21">
        <v>0.77727510005220113</v>
      </c>
      <c r="W139" s="21">
        <v>0.93979467548286066</v>
      </c>
      <c r="X139" s="21">
        <v>0.74943448755872633</v>
      </c>
      <c r="Y139" s="21">
        <v>2.035844788585349E-2</v>
      </c>
      <c r="Z139" s="21">
        <v>2.8014616321559074E-2</v>
      </c>
      <c r="AA139" s="21">
        <v>7.3081607795371494E-3</v>
      </c>
      <c r="AB139" s="21">
        <v>6.9601531233687145E-4</v>
      </c>
      <c r="AC139" s="21">
        <v>4.3500957021054467E-3</v>
      </c>
      <c r="AD139" s="21">
        <v>2.418653210370628E-2</v>
      </c>
    </row>
    <row r="140" spans="1:30" ht="15" customHeight="1" x14ac:dyDescent="0.35">
      <c r="A140" s="1">
        <v>3</v>
      </c>
      <c r="B140" s="1" t="s">
        <v>140</v>
      </c>
      <c r="C140" s="2">
        <v>30220</v>
      </c>
      <c r="D140" s="17">
        <v>4493</v>
      </c>
      <c r="E140" s="18">
        <v>1754</v>
      </c>
      <c r="F140" s="21">
        <v>0.22234891676168758</v>
      </c>
      <c r="G140" s="21">
        <v>0.3580387685290764</v>
      </c>
      <c r="H140" s="21">
        <v>0.19099201824401368</v>
      </c>
      <c r="I140" s="21">
        <v>0.16476624857468644</v>
      </c>
      <c r="J140" s="21">
        <v>5.8722919042189278E-2</v>
      </c>
      <c r="K140" s="21">
        <v>1.3112884834663626E-2</v>
      </c>
      <c r="L140" s="21">
        <v>1.1402508551881414E-3</v>
      </c>
      <c r="M140" s="21">
        <v>2.2805017103762829E-3</v>
      </c>
      <c r="N140" s="21">
        <v>0.90741152904518141</v>
      </c>
      <c r="O140" s="21">
        <v>4.8965056754952151E-3</v>
      </c>
      <c r="P140" s="21">
        <v>1.1128421989761851E-3</v>
      </c>
      <c r="Q140" s="21">
        <f>'All CofS; Numbers'!Q140/'All CofS; Numbers'!D140</f>
        <v>1.3354106387714222E-3</v>
      </c>
      <c r="R140" s="21">
        <f>'All CofS; Numbers'!R140/'All CofS; Numbers'!D140</f>
        <v>9.7930113509904302E-3</v>
      </c>
      <c r="S140" s="21">
        <f>'All CofS; Numbers'!S140/'All CofS; Numbers'!D140</f>
        <v>0.94057422657467171</v>
      </c>
      <c r="T140" s="21">
        <f>'All CofS; Numbers'!T140/'All CofS; Numbers'!D140</f>
        <v>1.3354106387714222E-3</v>
      </c>
      <c r="U140" s="21">
        <v>0.92388159359002897</v>
      </c>
      <c r="V140" s="21">
        <v>0.85087914533719122</v>
      </c>
      <c r="W140" s="21">
        <v>0.94101936345426218</v>
      </c>
      <c r="X140" s="21">
        <v>0.82261295348319607</v>
      </c>
      <c r="Y140" s="21">
        <v>1.4244380146895171E-2</v>
      </c>
      <c r="Z140" s="21">
        <v>3.2940129089695083E-2</v>
      </c>
      <c r="AA140" s="21">
        <v>1.1128421989761851E-3</v>
      </c>
      <c r="AB140" s="21">
        <v>0</v>
      </c>
      <c r="AC140" s="21">
        <v>5.119074115290452E-3</v>
      </c>
      <c r="AD140" s="21">
        <v>2.693078121522368E-2</v>
      </c>
    </row>
    <row r="141" spans="1:30" ht="15" customHeight="1" x14ac:dyDescent="0.35">
      <c r="A141" s="1">
        <v>3</v>
      </c>
      <c r="B141" s="1" t="s">
        <v>141</v>
      </c>
      <c r="C141" s="2">
        <v>30217</v>
      </c>
      <c r="D141" s="17">
        <v>6309</v>
      </c>
      <c r="E141" s="18">
        <v>2807</v>
      </c>
      <c r="F141" s="21">
        <v>0.33273957962237266</v>
      </c>
      <c r="G141" s="21">
        <v>0.3448521553259708</v>
      </c>
      <c r="H141" s="21">
        <v>0.14677591734948345</v>
      </c>
      <c r="I141" s="21">
        <v>0.12646954043462771</v>
      </c>
      <c r="J141" s="21">
        <v>3.7050231563947274E-2</v>
      </c>
      <c r="K141" s="21">
        <v>1.10438190238689E-2</v>
      </c>
      <c r="L141" s="21">
        <v>2.4937655860349127E-3</v>
      </c>
      <c r="M141" s="21">
        <v>2.1375133594584966E-3</v>
      </c>
      <c r="N141" s="21">
        <v>0.91409098113805676</v>
      </c>
      <c r="O141" s="21">
        <v>8.7177048660643519E-3</v>
      </c>
      <c r="P141" s="21">
        <v>3.1700744967506737E-4</v>
      </c>
      <c r="Q141" s="21">
        <f>'All CofS; Numbers'!Q141/'All CofS; Numbers'!D141</f>
        <v>4.7551117451260106E-3</v>
      </c>
      <c r="R141" s="21">
        <f>'All CofS; Numbers'!R141/'All CofS; Numbers'!D141</f>
        <v>1.0461245839277223E-2</v>
      </c>
      <c r="S141" s="21">
        <f>'All CofS; Numbers'!S141/'All CofS; Numbers'!D141</f>
        <v>0.95355840862260266</v>
      </c>
      <c r="T141" s="21">
        <f>'All CofS; Numbers'!T141/'All CofS; Numbers'!D141</f>
        <v>4.7551117451260106E-3</v>
      </c>
      <c r="U141" s="21">
        <v>0.91012838801711837</v>
      </c>
      <c r="V141" s="21">
        <v>0.82437787288001263</v>
      </c>
      <c r="W141" s="21">
        <v>0.95815501664289116</v>
      </c>
      <c r="X141" s="21">
        <v>0.81217308606752259</v>
      </c>
      <c r="Y141" s="21">
        <v>1.3155809161515295E-2</v>
      </c>
      <c r="Z141" s="21">
        <v>1.8703439530828973E-2</v>
      </c>
      <c r="AA141" s="21">
        <v>3.4870819464257411E-3</v>
      </c>
      <c r="AB141" s="21">
        <v>1.4265335235378032E-3</v>
      </c>
      <c r="AC141" s="21">
        <v>5.3891266444761454E-3</v>
      </c>
      <c r="AD141" s="21">
        <v>2.710413694721826E-2</v>
      </c>
    </row>
    <row r="142" spans="1:30" ht="15" customHeight="1" x14ac:dyDescent="0.35">
      <c r="A142" s="1">
        <v>3</v>
      </c>
      <c r="B142" s="1" t="s">
        <v>142</v>
      </c>
      <c r="C142" s="2">
        <v>30225</v>
      </c>
      <c r="D142" s="17">
        <v>15865</v>
      </c>
      <c r="E142" s="18">
        <v>6725</v>
      </c>
      <c r="F142" s="21">
        <v>0.29219330855018588</v>
      </c>
      <c r="G142" s="21">
        <v>0.33635687732342007</v>
      </c>
      <c r="H142" s="21">
        <v>0.16624535315985131</v>
      </c>
      <c r="I142" s="21">
        <v>0.13561338289962827</v>
      </c>
      <c r="J142" s="21">
        <v>4.4163568773234199E-2</v>
      </c>
      <c r="K142" s="21">
        <v>1.2044609665427509E-2</v>
      </c>
      <c r="L142" s="21">
        <v>3.8661710037174719E-3</v>
      </c>
      <c r="M142" s="21">
        <v>1.6356877323420074E-3</v>
      </c>
      <c r="N142" s="21">
        <v>0.9273242987708793</v>
      </c>
      <c r="O142" s="21">
        <v>7.689883391112512E-3</v>
      </c>
      <c r="P142" s="21">
        <v>1.6388276079420108E-3</v>
      </c>
      <c r="Q142" s="21">
        <f>'All CofS; Numbers'!Q142/'All CofS; Numbers'!D142</f>
        <v>3.844941695556256E-3</v>
      </c>
      <c r="R142" s="21">
        <f>'All CofS; Numbers'!R142/'All CofS; Numbers'!D142</f>
        <v>1.0400252127324299E-2</v>
      </c>
      <c r="S142" s="21">
        <f>'All CofS; Numbers'!S142/'All CofS; Numbers'!D142</f>
        <v>0.95449101796407188</v>
      </c>
      <c r="T142" s="21">
        <f>'All CofS; Numbers'!T142/'All CofS; Numbers'!D142</f>
        <v>3.844941695556256E-3</v>
      </c>
      <c r="U142" s="21">
        <v>0.92883706271667188</v>
      </c>
      <c r="V142" s="21">
        <v>0.86044752600063035</v>
      </c>
      <c r="W142" s="21">
        <v>0.96942956192877405</v>
      </c>
      <c r="X142" s="21">
        <v>0.84992121021115663</v>
      </c>
      <c r="Y142" s="21">
        <v>8.3832335329341312E-3</v>
      </c>
      <c r="Z142" s="21">
        <v>1.3425780018909549E-2</v>
      </c>
      <c r="AA142" s="21">
        <v>4.2861645130791047E-3</v>
      </c>
      <c r="AB142" s="21">
        <v>1.0085092971950835E-3</v>
      </c>
      <c r="AC142" s="21">
        <v>4.7273873306019542E-3</v>
      </c>
      <c r="AD142" s="21">
        <v>3.2335329341317366E-2</v>
      </c>
    </row>
    <row r="143" spans="1:30" ht="15" customHeight="1" x14ac:dyDescent="0.35">
      <c r="A143" s="1">
        <v>3</v>
      </c>
      <c r="B143" s="1" t="s">
        <v>143</v>
      </c>
      <c r="C143" s="2">
        <v>30224</v>
      </c>
      <c r="D143" s="17">
        <v>4286</v>
      </c>
      <c r="E143" s="18">
        <v>1861</v>
      </c>
      <c r="F143" s="21">
        <v>0.3197205803331542</v>
      </c>
      <c r="G143" s="21">
        <v>0.36270822138635145</v>
      </c>
      <c r="H143" s="21">
        <v>0.13218699623858141</v>
      </c>
      <c r="I143" s="21">
        <v>0.14400859752821063</v>
      </c>
      <c r="J143" s="21">
        <v>3.1166039763567976E-2</v>
      </c>
      <c r="K143" s="21">
        <v>1.0746910263299301E-2</v>
      </c>
      <c r="L143" s="21">
        <v>5.3734551316496511E-4</v>
      </c>
      <c r="M143" s="21">
        <v>1.0746910263299302E-3</v>
      </c>
      <c r="N143" s="21">
        <v>0.96756882874475036</v>
      </c>
      <c r="O143" s="21">
        <v>2.7998133457769483E-3</v>
      </c>
      <c r="P143" s="21">
        <v>4.6663555762949138E-4</v>
      </c>
      <c r="Q143" s="21">
        <f>'All CofS; Numbers'!Q143/'All CofS; Numbers'!D143</f>
        <v>2.5664955669622027E-3</v>
      </c>
      <c r="R143" s="21">
        <f>'All CofS; Numbers'!R143/'All CofS; Numbers'!D143</f>
        <v>5.8329444703686421E-3</v>
      </c>
      <c r="S143" s="21">
        <f>'All CofS; Numbers'!S143/'All CofS; Numbers'!D143</f>
        <v>0.96920205319645358</v>
      </c>
      <c r="T143" s="21">
        <f>'All CofS; Numbers'!T143/'All CofS; Numbers'!D143</f>
        <v>2.5664955669622027E-3</v>
      </c>
      <c r="U143" s="21">
        <v>0.933971068595427</v>
      </c>
      <c r="V143" s="21">
        <v>0.69412039197386843</v>
      </c>
      <c r="W143" s="21">
        <v>0.97713485767615493</v>
      </c>
      <c r="X143" s="21">
        <v>0.69902006532897809</v>
      </c>
      <c r="Y143" s="21">
        <v>1.3065795613625758E-2</v>
      </c>
      <c r="Z143" s="21">
        <v>7.9328044797013532E-3</v>
      </c>
      <c r="AA143" s="21">
        <v>3.0331311245916938E-3</v>
      </c>
      <c r="AB143" s="21">
        <v>6.9995333644423707E-4</v>
      </c>
      <c r="AC143" s="21">
        <v>1.8665422305179655E-3</v>
      </c>
      <c r="AD143" s="21">
        <v>2.9164722351843211E-2</v>
      </c>
    </row>
    <row r="144" spans="1:30" ht="15" customHeight="1" x14ac:dyDescent="0.35">
      <c r="A144" s="1">
        <v>3</v>
      </c>
      <c r="B144" s="1" t="s">
        <v>144</v>
      </c>
      <c r="C144" s="2">
        <v>30234</v>
      </c>
      <c r="D144" s="17">
        <v>3766</v>
      </c>
      <c r="E144" s="18">
        <v>1719</v>
      </c>
      <c r="F144" s="21">
        <v>0.35194880744618967</v>
      </c>
      <c r="G144" s="21">
        <v>0.35253054101221643</v>
      </c>
      <c r="H144" s="21">
        <v>0.12972658522396743</v>
      </c>
      <c r="I144" s="21">
        <v>0.12216404886561955</v>
      </c>
      <c r="J144" s="21">
        <v>4.0721349621873182E-2</v>
      </c>
      <c r="K144" s="21">
        <v>9.3077370564281555E-3</v>
      </c>
      <c r="L144" s="21">
        <v>1.1634671320535194E-3</v>
      </c>
      <c r="M144" s="21">
        <v>1.1634671320535194E-3</v>
      </c>
      <c r="N144" s="21">
        <v>0.93680297397769519</v>
      </c>
      <c r="O144" s="21">
        <v>6.6383430695698357E-3</v>
      </c>
      <c r="P144" s="21">
        <v>1.8587360594795538E-3</v>
      </c>
      <c r="Q144" s="21">
        <f>'All CofS; Numbers'!Q144/'All CofS; Numbers'!D144</f>
        <v>4.2485395645246943E-3</v>
      </c>
      <c r="R144" s="21">
        <f>'All CofS; Numbers'!R144/'All CofS; Numbers'!D144</f>
        <v>9.5592140201805637E-3</v>
      </c>
      <c r="S144" s="21">
        <f>'All CofS; Numbers'!S144/'All CofS; Numbers'!D144</f>
        <v>0.95990440785979825</v>
      </c>
      <c r="T144" s="21">
        <f>'All CofS; Numbers'!T144/'All CofS; Numbers'!D144</f>
        <v>4.2485395645246943E-3</v>
      </c>
      <c r="U144" s="21">
        <v>0.90520446096654272</v>
      </c>
      <c r="V144" s="21">
        <v>0.71800318640467342</v>
      </c>
      <c r="W144" s="21">
        <v>0.96362187997875726</v>
      </c>
      <c r="X144" s="21">
        <v>0.72039298990971856</v>
      </c>
      <c r="Y144" s="21">
        <v>1.0355815188528943E-2</v>
      </c>
      <c r="Z144" s="21">
        <v>8.7626128518321824E-3</v>
      </c>
      <c r="AA144" s="21">
        <v>7.9660116834838024E-4</v>
      </c>
      <c r="AB144" s="21">
        <v>5.3106744556558679E-4</v>
      </c>
      <c r="AC144" s="21">
        <v>1.2214551248008496E-2</v>
      </c>
      <c r="AD144" s="21">
        <v>3.6643653744025492E-2</v>
      </c>
    </row>
    <row r="145" spans="1:30" ht="15" customHeight="1" x14ac:dyDescent="0.35">
      <c r="A145" s="1">
        <v>3</v>
      </c>
      <c r="B145" s="1" t="s">
        <v>145</v>
      </c>
      <c r="C145" s="2">
        <v>30228</v>
      </c>
      <c r="D145" s="17">
        <v>2701</v>
      </c>
      <c r="E145" s="18">
        <v>1212</v>
      </c>
      <c r="F145" s="21">
        <v>0.30775577557755773</v>
      </c>
      <c r="G145" s="21">
        <v>0.3547854785478548</v>
      </c>
      <c r="H145" s="21">
        <v>0.1476897689768977</v>
      </c>
      <c r="I145" s="21">
        <v>0.13118811881188119</v>
      </c>
      <c r="J145" s="21">
        <v>3.7953795379537955E-2</v>
      </c>
      <c r="K145" s="21">
        <v>7.4257425742574254E-3</v>
      </c>
      <c r="L145" s="21">
        <v>8.2508250825082509E-4</v>
      </c>
      <c r="M145" s="21">
        <v>0</v>
      </c>
      <c r="N145" s="21">
        <v>0.94187338022954459</v>
      </c>
      <c r="O145" s="21">
        <v>2.5916327286190301E-3</v>
      </c>
      <c r="P145" s="21">
        <v>1.8511662347278786E-3</v>
      </c>
      <c r="Q145" s="21">
        <f>'All CofS; Numbers'!Q145/'All CofS; Numbers'!D145</f>
        <v>2.5916327286190301E-3</v>
      </c>
      <c r="R145" s="21">
        <f>'All CofS; Numbers'!R145/'All CofS; Numbers'!D145</f>
        <v>5.9237319511292116E-3</v>
      </c>
      <c r="S145" s="21">
        <f>'All CofS; Numbers'!S145/'All CofS; Numbers'!D145</f>
        <v>0.94890781192151052</v>
      </c>
      <c r="T145" s="21">
        <f>'All CofS; Numbers'!T145/'All CofS; Numbers'!D145</f>
        <v>2.5916327286190301E-3</v>
      </c>
      <c r="U145" s="21">
        <v>0.95779340984820438</v>
      </c>
      <c r="V145" s="21">
        <v>0.86190299888930022</v>
      </c>
      <c r="W145" s="21">
        <v>0.9774157719363199</v>
      </c>
      <c r="X145" s="21">
        <v>0.86116253239540907</v>
      </c>
      <c r="Y145" s="21">
        <v>1.1106997408367272E-3</v>
      </c>
      <c r="Z145" s="21">
        <v>1.2587930396149574E-2</v>
      </c>
      <c r="AA145" s="21">
        <v>2.9618659755646058E-3</v>
      </c>
      <c r="AB145" s="21">
        <v>1.1106997408367272E-3</v>
      </c>
      <c r="AC145" s="21">
        <v>4.0725657164013326E-3</v>
      </c>
      <c r="AD145" s="21">
        <v>4.4427989633469084E-2</v>
      </c>
    </row>
    <row r="146" spans="1:30" ht="15" customHeight="1" x14ac:dyDescent="0.35">
      <c r="A146" s="1">
        <v>3</v>
      </c>
      <c r="B146" s="1" t="s">
        <v>146</v>
      </c>
      <c r="C146" s="2">
        <v>60369</v>
      </c>
      <c r="D146" s="17">
        <v>284</v>
      </c>
      <c r="E146" s="18">
        <v>129</v>
      </c>
      <c r="F146" s="21">
        <v>0.22480620155038761</v>
      </c>
      <c r="G146" s="21">
        <v>0.48062015503875971</v>
      </c>
      <c r="H146" s="21">
        <v>8.5271317829457363E-2</v>
      </c>
      <c r="I146" s="21">
        <v>0.13178294573643412</v>
      </c>
      <c r="J146" s="21">
        <v>5.4263565891472867E-2</v>
      </c>
      <c r="K146" s="21">
        <v>1.5503875968992248E-2</v>
      </c>
      <c r="L146" s="21">
        <v>0</v>
      </c>
      <c r="M146" s="21">
        <v>0</v>
      </c>
      <c r="N146" s="21">
        <v>0.99647887323943662</v>
      </c>
      <c r="O146" s="21">
        <v>0</v>
      </c>
      <c r="P146" s="21">
        <v>0</v>
      </c>
      <c r="Q146" s="21">
        <f>'All CofS; Numbers'!Q146/'All CofS; Numbers'!D146</f>
        <v>3.5211267605633804E-3</v>
      </c>
      <c r="R146" s="21">
        <f>'All CofS; Numbers'!R146/'All CofS; Numbers'!D146</f>
        <v>0</v>
      </c>
      <c r="S146" s="21">
        <f>'All CofS; Numbers'!S146/'All CofS; Numbers'!D146</f>
        <v>0.99295774647887325</v>
      </c>
      <c r="T146" s="21">
        <f>'All CofS; Numbers'!T146/'All CofS; Numbers'!D146</f>
        <v>3.5211267605633804E-3</v>
      </c>
      <c r="U146" s="21">
        <v>0.96126760563380287</v>
      </c>
      <c r="V146" s="21">
        <v>0.5140845070422535</v>
      </c>
      <c r="W146" s="21">
        <v>1</v>
      </c>
      <c r="X146" s="21">
        <v>0.53873239436619713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2.1126760563380281E-2</v>
      </c>
    </row>
    <row r="147" spans="1:30" ht="15" customHeight="1" x14ac:dyDescent="0.35">
      <c r="A147" s="1">
        <v>3</v>
      </c>
      <c r="B147" s="1" t="s">
        <v>147</v>
      </c>
      <c r="C147" s="2">
        <v>40278</v>
      </c>
      <c r="D147" s="17">
        <v>5470</v>
      </c>
      <c r="E147" s="18">
        <v>2539</v>
      </c>
      <c r="F147" s="21">
        <v>0.36786136274123671</v>
      </c>
      <c r="G147" s="21">
        <v>0.3430484442693974</v>
      </c>
      <c r="H147" s="21">
        <v>0.13588026782197715</v>
      </c>
      <c r="I147" s="21">
        <v>0.11579361953525009</v>
      </c>
      <c r="J147" s="21">
        <v>3.5053170539582512E-2</v>
      </c>
      <c r="K147" s="21">
        <v>6.301693580149665E-3</v>
      </c>
      <c r="L147" s="21">
        <v>1.9692792437967705E-3</v>
      </c>
      <c r="M147" s="21">
        <v>1.1815675462780622E-3</v>
      </c>
      <c r="N147" s="21">
        <v>0.93985374771480801</v>
      </c>
      <c r="O147" s="21">
        <v>6.0329067641681899E-3</v>
      </c>
      <c r="P147" s="21">
        <v>1.2797074954296161E-3</v>
      </c>
      <c r="Q147" s="21">
        <f>'All CofS; Numbers'!Q147/'All CofS; Numbers'!D147</f>
        <v>3.4734917733089581E-3</v>
      </c>
      <c r="R147" s="21">
        <f>'All CofS; Numbers'!R147/'All CofS; Numbers'!D147</f>
        <v>1.2979890310786106E-2</v>
      </c>
      <c r="S147" s="21">
        <f>'All CofS; Numbers'!S147/'All CofS; Numbers'!D147</f>
        <v>0.95575868372943329</v>
      </c>
      <c r="T147" s="21">
        <f>'All CofS; Numbers'!T147/'All CofS; Numbers'!D147</f>
        <v>3.4734917733089581E-3</v>
      </c>
      <c r="U147" s="21">
        <v>0.92230347349177333</v>
      </c>
      <c r="V147" s="21">
        <v>0.74606946983546618</v>
      </c>
      <c r="W147" s="21">
        <v>0.97531992687385738</v>
      </c>
      <c r="X147" s="21">
        <v>0.73820840950639854</v>
      </c>
      <c r="Y147" s="21">
        <v>1.0420475319926873E-2</v>
      </c>
      <c r="Z147" s="21">
        <v>6.2157221206581353E-3</v>
      </c>
      <c r="AA147" s="21">
        <v>1.2797074954296161E-3</v>
      </c>
      <c r="AB147" s="21">
        <v>5.4844606946983544E-4</v>
      </c>
      <c r="AC147" s="21">
        <v>2.9250457038391227E-3</v>
      </c>
      <c r="AD147" s="21">
        <v>3.9670932358318096E-2</v>
      </c>
    </row>
    <row r="148" spans="1:30" ht="15" customHeight="1" x14ac:dyDescent="0.35">
      <c r="A148" s="1">
        <v>3</v>
      </c>
      <c r="B148" s="1" t="s">
        <v>148</v>
      </c>
      <c r="C148" s="2">
        <v>40279</v>
      </c>
      <c r="D148" s="17">
        <v>3914</v>
      </c>
      <c r="E148" s="18">
        <v>1869</v>
      </c>
      <c r="F148" s="21">
        <v>0.36329588014981273</v>
      </c>
      <c r="G148" s="21">
        <v>0.3595505617977528</v>
      </c>
      <c r="H148" s="21">
        <v>0.13055109684323168</v>
      </c>
      <c r="I148" s="21">
        <v>0.11503477795612627</v>
      </c>
      <c r="J148" s="21">
        <v>2.7287319422150885E-2</v>
      </c>
      <c r="K148" s="21">
        <v>2.6752273943285178E-3</v>
      </c>
      <c r="L148" s="21">
        <v>0</v>
      </c>
      <c r="M148" s="21">
        <v>0</v>
      </c>
      <c r="N148" s="21">
        <v>0.94660194174757284</v>
      </c>
      <c r="O148" s="21">
        <v>7.4092999489013796E-3</v>
      </c>
      <c r="P148" s="21">
        <v>5.1098620337250899E-4</v>
      </c>
      <c r="Q148" s="21">
        <f>'All CofS; Numbers'!Q148/'All CofS; Numbers'!D148</f>
        <v>4.8543689320388345E-3</v>
      </c>
      <c r="R148" s="21">
        <f>'All CofS; Numbers'!R148/'All CofS; Numbers'!D148</f>
        <v>8.9422585590189056E-3</v>
      </c>
      <c r="S148" s="21">
        <f>'All CofS; Numbers'!S148/'All CofS; Numbers'!D148</f>
        <v>0.96704138988247312</v>
      </c>
      <c r="T148" s="21">
        <f>'All CofS; Numbers'!T148/'All CofS; Numbers'!D148</f>
        <v>4.8543689320388345E-3</v>
      </c>
      <c r="U148" s="21">
        <v>0.92922841083290753</v>
      </c>
      <c r="V148" s="21">
        <v>0.76392437404190083</v>
      </c>
      <c r="W148" s="21">
        <v>0.98875830352580485</v>
      </c>
      <c r="X148" s="21">
        <v>0.7606029637199796</v>
      </c>
      <c r="Y148" s="21">
        <v>4.3433827286663259E-3</v>
      </c>
      <c r="Z148" s="21">
        <v>2.5549310168625446E-3</v>
      </c>
      <c r="AA148" s="21">
        <v>2.810424118548799E-3</v>
      </c>
      <c r="AB148" s="21">
        <v>2.554931016862545E-4</v>
      </c>
      <c r="AC148" s="21">
        <v>2.043944813490036E-3</v>
      </c>
      <c r="AD148" s="21">
        <v>3.7301992846193149E-2</v>
      </c>
    </row>
    <row r="149" spans="1:30" ht="15" customHeight="1" x14ac:dyDescent="0.35">
      <c r="A149" s="1">
        <v>3</v>
      </c>
      <c r="B149" s="1" t="s">
        <v>149</v>
      </c>
      <c r="C149" s="2">
        <v>30229</v>
      </c>
      <c r="D149" s="17">
        <v>2480</v>
      </c>
      <c r="E149" s="18">
        <v>1010</v>
      </c>
      <c r="F149" s="21">
        <v>0.20792079207920791</v>
      </c>
      <c r="G149" s="21">
        <v>0.42079207920792078</v>
      </c>
      <c r="H149" s="21">
        <v>0.14356435643564355</v>
      </c>
      <c r="I149" s="21">
        <v>0.16732673267326734</v>
      </c>
      <c r="J149" s="21">
        <v>4.7524752475247525E-2</v>
      </c>
      <c r="K149" s="21">
        <v>5.9405940594059407E-3</v>
      </c>
      <c r="L149" s="21">
        <v>1.9801980198019802E-3</v>
      </c>
      <c r="M149" s="21">
        <v>0</v>
      </c>
      <c r="N149" s="21">
        <v>0.96209677419354833</v>
      </c>
      <c r="O149" s="21">
        <v>2.4193548387096775E-3</v>
      </c>
      <c r="P149" s="21">
        <v>4.032258064516129E-4</v>
      </c>
      <c r="Q149" s="21">
        <f>'All CofS; Numbers'!Q149/'All CofS; Numbers'!D149</f>
        <v>2.0161290322580645E-3</v>
      </c>
      <c r="R149" s="21">
        <f>'All CofS; Numbers'!R149/'All CofS; Numbers'!D149</f>
        <v>6.4516129032258064E-3</v>
      </c>
      <c r="S149" s="21">
        <f>'All CofS; Numbers'!S149/'All CofS; Numbers'!D149</f>
        <v>0.96250000000000002</v>
      </c>
      <c r="T149" s="21">
        <f>'All CofS; Numbers'!T149/'All CofS; Numbers'!D149</f>
        <v>2.0161290322580645E-3</v>
      </c>
      <c r="U149" s="21">
        <v>0.9375</v>
      </c>
      <c r="V149" s="21">
        <v>0.76935483870967747</v>
      </c>
      <c r="W149" s="21">
        <v>0.98266129032258065</v>
      </c>
      <c r="X149" s="21">
        <v>0.77338709677419359</v>
      </c>
      <c r="Y149" s="21">
        <v>9.2741935483870962E-3</v>
      </c>
      <c r="Z149" s="21">
        <v>2.4193548387096775E-3</v>
      </c>
      <c r="AA149" s="21">
        <v>0</v>
      </c>
      <c r="AB149" s="21">
        <v>0</v>
      </c>
      <c r="AC149" s="21">
        <v>2.4193548387096775E-3</v>
      </c>
      <c r="AD149" s="21">
        <v>3.0645161290322579E-2</v>
      </c>
    </row>
    <row r="150" spans="1:30" ht="15" customHeight="1" x14ac:dyDescent="0.35">
      <c r="A150" s="1">
        <v>3</v>
      </c>
      <c r="B150" s="1" t="s">
        <v>150</v>
      </c>
      <c r="C150" s="2">
        <v>30230</v>
      </c>
      <c r="D150" s="17">
        <v>9531</v>
      </c>
      <c r="E150" s="18">
        <v>3937</v>
      </c>
      <c r="F150" s="21">
        <v>0.27635255270510539</v>
      </c>
      <c r="G150" s="21">
        <v>0.35814071628143257</v>
      </c>
      <c r="H150" s="21">
        <v>0.16002032004064007</v>
      </c>
      <c r="I150" s="21">
        <v>0.14732029464058929</v>
      </c>
      <c r="J150" s="21">
        <v>3.7084074168148337E-2</v>
      </c>
      <c r="K150" s="21">
        <v>6.8580137160274323E-3</v>
      </c>
      <c r="L150" s="21">
        <v>3.8100076200152399E-3</v>
      </c>
      <c r="M150" s="21">
        <v>1.524003048006096E-3</v>
      </c>
      <c r="N150" s="21">
        <v>0.92970307417899489</v>
      </c>
      <c r="O150" s="21">
        <v>5.4558808099884589E-3</v>
      </c>
      <c r="P150" s="21">
        <v>1.2590494176896443E-3</v>
      </c>
      <c r="Q150" s="21">
        <f>'All CofS; Numbers'!Q150/'All CofS; Numbers'!D150</f>
        <v>3.986989822683874E-3</v>
      </c>
      <c r="R150" s="21">
        <f>'All CofS; Numbers'!R150/'All CofS; Numbers'!D150</f>
        <v>9.442870632672332E-3</v>
      </c>
      <c r="S150" s="21">
        <f>'All CofS; Numbers'!S150/'All CofS; Numbers'!D150</f>
        <v>0.95467422096317278</v>
      </c>
      <c r="T150" s="21">
        <f>'All CofS; Numbers'!T150/'All CofS; Numbers'!D150</f>
        <v>3.986989822683874E-3</v>
      </c>
      <c r="U150" s="21">
        <v>0.92015528276151504</v>
      </c>
      <c r="V150" s="21">
        <v>0.82142482425768548</v>
      </c>
      <c r="W150" s="21">
        <v>0.95414961703913548</v>
      </c>
      <c r="X150" s="21">
        <v>0.81198195362501313</v>
      </c>
      <c r="Y150" s="21">
        <v>1.2065890252859091E-2</v>
      </c>
      <c r="Z150" s="21">
        <v>1.6682404784387789E-2</v>
      </c>
      <c r="AA150" s="21">
        <v>5.8755639492183405E-3</v>
      </c>
      <c r="AB150" s="21">
        <v>2.4131780505718182E-3</v>
      </c>
      <c r="AC150" s="21">
        <v>9.1281082782499207E-3</v>
      </c>
      <c r="AD150" s="21">
        <v>3.0951631518203754E-2</v>
      </c>
    </row>
    <row r="151" spans="1:30" ht="15" customHeight="1" x14ac:dyDescent="0.35">
      <c r="A151" s="1">
        <v>3</v>
      </c>
      <c r="B151" s="1" t="s">
        <v>151</v>
      </c>
      <c r="C151" s="2">
        <v>30258</v>
      </c>
      <c r="D151" s="17">
        <v>7948</v>
      </c>
      <c r="E151" s="18">
        <v>3622</v>
      </c>
      <c r="F151" s="21">
        <v>0.3067366096079514</v>
      </c>
      <c r="G151" s="21">
        <v>0.39177250138045278</v>
      </c>
      <c r="H151" s="21">
        <v>0.14908890115958034</v>
      </c>
      <c r="I151" s="21">
        <v>0.11319712865819989</v>
      </c>
      <c r="J151" s="21">
        <v>3.2854776366648263E-2</v>
      </c>
      <c r="K151" s="21">
        <v>5.5218111540585313E-3</v>
      </c>
      <c r="L151" s="21">
        <v>1.1043622308117063E-3</v>
      </c>
      <c r="M151" s="21">
        <v>1.1043622308117063E-3</v>
      </c>
      <c r="N151" s="21">
        <v>0.94854051333668843</v>
      </c>
      <c r="O151" s="21">
        <v>5.6618017111222949E-3</v>
      </c>
      <c r="P151" s="21">
        <v>1.0065425264217413E-3</v>
      </c>
      <c r="Q151" s="21">
        <f>'All CofS; Numbers'!Q151/'All CofS; Numbers'!D151</f>
        <v>4.1519879214896825E-3</v>
      </c>
      <c r="R151" s="21">
        <f>'All CofS; Numbers'!R151/'All CofS; Numbers'!D151</f>
        <v>9.0588827377956725E-3</v>
      </c>
      <c r="S151" s="21">
        <f>'All CofS; Numbers'!S151/'All CofS; Numbers'!D151</f>
        <v>0.96187720181177649</v>
      </c>
      <c r="T151" s="21">
        <f>'All CofS; Numbers'!T151/'All CofS; Numbers'!D151</f>
        <v>4.1519879214896825E-3</v>
      </c>
      <c r="U151" s="21">
        <v>0.93432310015098141</v>
      </c>
      <c r="V151" s="21">
        <v>0.82460996477101156</v>
      </c>
      <c r="W151" s="21">
        <v>0.97156517362858585</v>
      </c>
      <c r="X151" s="21">
        <v>0.82335178661298436</v>
      </c>
      <c r="Y151" s="21">
        <v>8.9330649219929534E-3</v>
      </c>
      <c r="Z151" s="21">
        <v>6.2908907901358833E-3</v>
      </c>
      <c r="AA151" s="21">
        <v>3.5228988424760945E-3</v>
      </c>
      <c r="AB151" s="21">
        <v>6.2908907901358831E-4</v>
      </c>
      <c r="AC151" s="21">
        <v>4.4036235530951181E-3</v>
      </c>
      <c r="AD151" s="21">
        <v>4.1645697030699549E-2</v>
      </c>
    </row>
    <row r="152" spans="1:30" ht="15" customHeight="1" x14ac:dyDescent="0.35">
      <c r="A152" s="1">
        <v>3</v>
      </c>
      <c r="B152" s="1" t="s">
        <v>152</v>
      </c>
      <c r="C152" s="2">
        <v>30246</v>
      </c>
      <c r="D152" s="17">
        <v>10745</v>
      </c>
      <c r="E152" s="18">
        <v>4609</v>
      </c>
      <c r="F152" s="21">
        <v>0.30570622694727706</v>
      </c>
      <c r="G152" s="21">
        <v>0.33846821436320246</v>
      </c>
      <c r="H152" s="21">
        <v>0.16185723584291603</v>
      </c>
      <c r="I152" s="21">
        <v>0.12996311564330656</v>
      </c>
      <c r="J152" s="21">
        <v>4.6864829681058796E-2</v>
      </c>
      <c r="K152" s="21">
        <v>1.1933174224343675E-2</v>
      </c>
      <c r="L152" s="21">
        <v>2.6036016489477112E-3</v>
      </c>
      <c r="M152" s="21">
        <v>1.9527012367107832E-3</v>
      </c>
      <c r="N152" s="21">
        <v>0.93131689157747788</v>
      </c>
      <c r="O152" s="21">
        <v>7.352256863657515E-3</v>
      </c>
      <c r="P152" s="21">
        <v>1.209865053513262E-3</v>
      </c>
      <c r="Q152" s="21">
        <f>'All CofS; Numbers'!Q152/'All CofS; Numbers'!D152</f>
        <v>4.0018613308515586E-3</v>
      </c>
      <c r="R152" s="21">
        <f>'All CofS; Numbers'!R152/'All CofS; Numbers'!D152</f>
        <v>1.0516519311307584E-2</v>
      </c>
      <c r="S152" s="21">
        <f>'All CofS; Numbers'!S152/'All CofS; Numbers'!D152</f>
        <v>0.95365286179618425</v>
      </c>
      <c r="T152" s="21">
        <f>'All CofS; Numbers'!T152/'All CofS; Numbers'!D152</f>
        <v>4.0018613308515586E-3</v>
      </c>
      <c r="U152" s="21">
        <v>0.94192647743136337</v>
      </c>
      <c r="V152" s="21">
        <v>0.87184737087017217</v>
      </c>
      <c r="W152" s="21">
        <v>0.97617496510004653</v>
      </c>
      <c r="X152" s="21">
        <v>0.85853885528152629</v>
      </c>
      <c r="Y152" s="21">
        <v>9.0274546300604941E-3</v>
      </c>
      <c r="Z152" s="21">
        <v>9.5858538855281526E-3</v>
      </c>
      <c r="AA152" s="21">
        <v>2.0474639367147511E-3</v>
      </c>
      <c r="AB152" s="21">
        <v>8.375988832014891E-4</v>
      </c>
      <c r="AC152" s="21">
        <v>4.3741275011633315E-3</v>
      </c>
      <c r="AD152" s="21">
        <v>3.1921824104234525E-2</v>
      </c>
    </row>
    <row r="153" spans="1:30" ht="15" customHeight="1" x14ac:dyDescent="0.35">
      <c r="A153" s="1">
        <v>3</v>
      </c>
      <c r="B153" s="1" t="s">
        <v>153</v>
      </c>
      <c r="C153" s="2">
        <v>30237</v>
      </c>
      <c r="D153" s="17">
        <v>2157</v>
      </c>
      <c r="E153" s="18">
        <v>956</v>
      </c>
      <c r="F153" s="21">
        <v>0.30857740585774057</v>
      </c>
      <c r="G153" s="21">
        <v>0.3817991631799163</v>
      </c>
      <c r="H153" s="21">
        <v>0.14016736401673641</v>
      </c>
      <c r="I153" s="21">
        <v>0.12133891213389121</v>
      </c>
      <c r="J153" s="21">
        <v>4.4979079497907949E-2</v>
      </c>
      <c r="K153" s="21">
        <v>4.1841004184100415E-3</v>
      </c>
      <c r="L153" s="21">
        <v>2.0920502092050207E-3</v>
      </c>
      <c r="M153" s="21">
        <v>1.0460251046025104E-3</v>
      </c>
      <c r="N153" s="21">
        <v>0.93138618451553079</v>
      </c>
      <c r="O153" s="21">
        <v>4.172461752433936E-3</v>
      </c>
      <c r="P153" s="21">
        <v>0</v>
      </c>
      <c r="Q153" s="21">
        <f>'All CofS; Numbers'!Q153/'All CofS; Numbers'!D153</f>
        <v>2.3180343069077423E-3</v>
      </c>
      <c r="R153" s="21">
        <f>'All CofS; Numbers'!R153/'All CofS; Numbers'!D153</f>
        <v>9.2721372276309694E-3</v>
      </c>
      <c r="S153" s="21">
        <f>'All CofS; Numbers'!S153/'All CofS; Numbers'!D153</f>
        <v>0.95873898933704216</v>
      </c>
      <c r="T153" s="21">
        <f>'All CofS; Numbers'!T153/'All CofS; Numbers'!D153</f>
        <v>2.3180343069077423E-3</v>
      </c>
      <c r="U153" s="21">
        <v>0.91562355122855821</v>
      </c>
      <c r="V153" s="21">
        <v>0.78071395456652759</v>
      </c>
      <c r="W153" s="21">
        <v>0.95317570700046361</v>
      </c>
      <c r="X153" s="21">
        <v>0.7561427909133055</v>
      </c>
      <c r="Y153" s="21">
        <v>1.5299026425591099E-2</v>
      </c>
      <c r="Z153" s="21">
        <v>2.2253129346314324E-2</v>
      </c>
      <c r="AA153" s="21">
        <v>4.6360686138154847E-3</v>
      </c>
      <c r="AB153" s="21">
        <v>4.6360686138154843E-4</v>
      </c>
      <c r="AC153" s="21">
        <v>5.0996754751970333E-3</v>
      </c>
      <c r="AD153" s="21">
        <v>3.1061659712563746E-2</v>
      </c>
    </row>
    <row r="154" spans="1:30" ht="15" customHeight="1" x14ac:dyDescent="0.35">
      <c r="A154" s="1">
        <v>3</v>
      </c>
      <c r="B154" s="1" t="s">
        <v>154</v>
      </c>
      <c r="C154" s="2">
        <v>60345</v>
      </c>
      <c r="D154" s="17">
        <v>1274</v>
      </c>
      <c r="E154" s="18">
        <v>616</v>
      </c>
      <c r="F154" s="21">
        <v>0.29220779220779219</v>
      </c>
      <c r="G154" s="21">
        <v>0.49025974025974028</v>
      </c>
      <c r="H154" s="21">
        <v>0.10551948051948051</v>
      </c>
      <c r="I154" s="21">
        <v>8.603896103896104E-2</v>
      </c>
      <c r="J154" s="21">
        <v>2.7597402597402596E-2</v>
      </c>
      <c r="K154" s="21">
        <v>3.246753246753247E-3</v>
      </c>
      <c r="L154" s="21">
        <v>0</v>
      </c>
      <c r="M154" s="21">
        <v>0</v>
      </c>
      <c r="N154" s="21">
        <v>0.96703296703296704</v>
      </c>
      <c r="O154" s="21">
        <v>4.7095761381475663E-3</v>
      </c>
      <c r="P154" s="21">
        <v>0</v>
      </c>
      <c r="Q154" s="21">
        <f>'All CofS; Numbers'!Q154/'All CofS; Numbers'!D154</f>
        <v>3.1397174254317113E-3</v>
      </c>
      <c r="R154" s="21">
        <f>'All CofS; Numbers'!R154/'All CofS; Numbers'!D154</f>
        <v>7.8492935635792772E-3</v>
      </c>
      <c r="S154" s="21">
        <f>'All CofS; Numbers'!S154/'All CofS; Numbers'!D154</f>
        <v>0.95761381475667195</v>
      </c>
      <c r="T154" s="21">
        <f>'All CofS; Numbers'!T154/'All CofS; Numbers'!D154</f>
        <v>3.1397174254317113E-3</v>
      </c>
      <c r="U154" s="21">
        <v>0.95918367346938771</v>
      </c>
      <c r="V154" s="21">
        <v>0.68131868131868134</v>
      </c>
      <c r="W154" s="21">
        <v>0.98744113029827318</v>
      </c>
      <c r="X154" s="21">
        <v>0.69701726844583989</v>
      </c>
      <c r="Y154" s="21">
        <v>1.5698587127158557E-3</v>
      </c>
      <c r="Z154" s="21">
        <v>1.5698587127158557E-3</v>
      </c>
      <c r="AA154" s="21">
        <v>0</v>
      </c>
      <c r="AB154" s="21">
        <v>7.8492935635792783E-4</v>
      </c>
      <c r="AC154" s="21">
        <v>0</v>
      </c>
      <c r="AD154" s="21">
        <v>5.4945054945054944E-2</v>
      </c>
    </row>
    <row r="155" spans="1:30" ht="15" customHeight="1" x14ac:dyDescent="0.35">
      <c r="A155" s="1">
        <v>3</v>
      </c>
      <c r="B155" s="1" t="s">
        <v>155</v>
      </c>
      <c r="C155" s="2">
        <v>30263</v>
      </c>
      <c r="D155" s="17">
        <v>6484</v>
      </c>
      <c r="E155" s="18">
        <v>3221</v>
      </c>
      <c r="F155" s="21">
        <v>0.39552933871468487</v>
      </c>
      <c r="G155" s="21">
        <v>0.37286556969885126</v>
      </c>
      <c r="H155" s="21">
        <v>0.11580254579323192</v>
      </c>
      <c r="I155" s="21">
        <v>8.5998137224464449E-2</v>
      </c>
      <c r="J155" s="21">
        <v>2.0180068301769636E-2</v>
      </c>
      <c r="K155" s="21">
        <v>6.8301769636758772E-3</v>
      </c>
      <c r="L155" s="21">
        <v>1.8627755355479665E-3</v>
      </c>
      <c r="M155" s="21">
        <v>6.2092517851598881E-4</v>
      </c>
      <c r="N155" s="21">
        <v>0.96452806909315236</v>
      </c>
      <c r="O155" s="21">
        <v>3.3929673041332509E-3</v>
      </c>
      <c r="P155" s="21">
        <v>0</v>
      </c>
      <c r="Q155" s="21">
        <f>'All CofS; Numbers'!Q155/'All CofS; Numbers'!D155</f>
        <v>3.8556446637877852E-3</v>
      </c>
      <c r="R155" s="21">
        <f>'All CofS; Numbers'!R155/'All CofS; Numbers'!D155</f>
        <v>9.4077729796421955E-3</v>
      </c>
      <c r="S155" s="21">
        <f>'All CofS; Numbers'!S155/'All CofS; Numbers'!D155</f>
        <v>0.96360271437384326</v>
      </c>
      <c r="T155" s="21">
        <f>'All CofS; Numbers'!T155/'All CofS; Numbers'!D155</f>
        <v>3.8556446637877852E-3</v>
      </c>
      <c r="U155" s="21">
        <v>0.95882171499074642</v>
      </c>
      <c r="V155" s="21">
        <v>0.8089142504626774</v>
      </c>
      <c r="W155" s="21">
        <v>0.98288093769278229</v>
      </c>
      <c r="X155" s="21">
        <v>0.81739666872301053</v>
      </c>
      <c r="Y155" s="21">
        <v>5.0894509561998768E-3</v>
      </c>
      <c r="Z155" s="21">
        <v>6.4774830351634789E-3</v>
      </c>
      <c r="AA155" s="21">
        <v>2.3133867982726712E-3</v>
      </c>
      <c r="AB155" s="21">
        <v>6.1690314620604567E-4</v>
      </c>
      <c r="AC155" s="21">
        <v>1.8507094386181369E-3</v>
      </c>
      <c r="AD155" s="21">
        <v>4.4879703886489819E-2</v>
      </c>
    </row>
    <row r="156" spans="1:30" ht="15" customHeight="1" x14ac:dyDescent="0.35">
      <c r="A156" s="1">
        <v>3</v>
      </c>
      <c r="B156" s="1" t="s">
        <v>156</v>
      </c>
      <c r="C156" s="2">
        <v>40285</v>
      </c>
      <c r="D156" s="17">
        <v>210</v>
      </c>
      <c r="E156" s="18">
        <v>96</v>
      </c>
      <c r="F156" s="21">
        <v>0.26041666666666669</v>
      </c>
      <c r="G156" s="21">
        <v>0.5</v>
      </c>
      <c r="H156" s="21">
        <v>5.2083333333333336E-2</v>
      </c>
      <c r="I156" s="21">
        <v>0.10416666666666667</v>
      </c>
      <c r="J156" s="21">
        <v>9.375E-2</v>
      </c>
      <c r="K156" s="21">
        <v>0</v>
      </c>
      <c r="L156" s="21">
        <v>0</v>
      </c>
      <c r="M156" s="21">
        <v>0</v>
      </c>
      <c r="N156" s="21">
        <v>0.97142857142857142</v>
      </c>
      <c r="O156" s="21">
        <v>0</v>
      </c>
      <c r="P156" s="21">
        <v>0</v>
      </c>
      <c r="Q156" s="21">
        <f>'All CofS; Numbers'!Q156/'All CofS; Numbers'!D156</f>
        <v>0</v>
      </c>
      <c r="R156" s="21">
        <f>'All CofS; Numbers'!R156/'All CofS; Numbers'!D156</f>
        <v>9.5238095238095247E-3</v>
      </c>
      <c r="S156" s="21">
        <f>'All CofS; Numbers'!S156/'All CofS; Numbers'!D156</f>
        <v>0.99047619047619051</v>
      </c>
      <c r="T156" s="21">
        <f>'All CofS; Numbers'!T156/'All CofS; Numbers'!D156</f>
        <v>0</v>
      </c>
      <c r="U156" s="21">
        <v>0.90952380952380951</v>
      </c>
      <c r="V156" s="21">
        <v>0.62380952380952381</v>
      </c>
      <c r="W156" s="21">
        <v>0.98571428571428577</v>
      </c>
      <c r="X156" s="21">
        <v>0.7</v>
      </c>
      <c r="Y156" s="21">
        <v>9.5238095238095247E-3</v>
      </c>
      <c r="Z156" s="21">
        <v>4.7619047619047623E-3</v>
      </c>
      <c r="AA156" s="21">
        <v>0</v>
      </c>
      <c r="AB156" s="21">
        <v>0</v>
      </c>
      <c r="AC156" s="21">
        <v>0</v>
      </c>
      <c r="AD156" s="21">
        <v>4.7619047619047616E-2</v>
      </c>
    </row>
    <row r="157" spans="1:30" ht="15" customHeight="1" x14ac:dyDescent="0.35">
      <c r="A157" s="1">
        <v>3</v>
      </c>
      <c r="B157" s="1" t="s">
        <v>157</v>
      </c>
      <c r="C157" s="2">
        <v>40283</v>
      </c>
      <c r="D157" s="17">
        <v>1519</v>
      </c>
      <c r="E157" s="18">
        <v>656</v>
      </c>
      <c r="F157" s="21">
        <v>0.26371951219512196</v>
      </c>
      <c r="G157" s="21">
        <v>0.40701219512195119</v>
      </c>
      <c r="H157" s="21">
        <v>0.1326219512195122</v>
      </c>
      <c r="I157" s="21">
        <v>0.12652439024390244</v>
      </c>
      <c r="J157" s="21">
        <v>5.0304878048780491E-2</v>
      </c>
      <c r="K157" s="21">
        <v>4.5731707317073168E-3</v>
      </c>
      <c r="L157" s="21">
        <v>1.5243902439024391E-3</v>
      </c>
      <c r="M157" s="21">
        <v>0</v>
      </c>
      <c r="N157" s="21">
        <v>0.94140882159315342</v>
      </c>
      <c r="O157" s="21">
        <v>2.6333113890717576E-3</v>
      </c>
      <c r="P157" s="21">
        <v>0</v>
      </c>
      <c r="Q157" s="21">
        <f>'All CofS; Numbers'!Q157/'All CofS; Numbers'!D157</f>
        <v>3.2916392363396972E-3</v>
      </c>
      <c r="R157" s="21">
        <f>'All CofS; Numbers'!R157/'All CofS; Numbers'!D157</f>
        <v>1.3166556945358789E-2</v>
      </c>
      <c r="S157" s="21">
        <f>'All CofS; Numbers'!S157/'All CofS; Numbers'!D157</f>
        <v>0.94799210006583279</v>
      </c>
      <c r="T157" s="21">
        <f>'All CofS; Numbers'!T157/'All CofS; Numbers'!D157</f>
        <v>3.2916392363396972E-3</v>
      </c>
      <c r="U157" s="21">
        <v>0.92034233048057934</v>
      </c>
      <c r="V157" s="21">
        <v>0.68005266622778149</v>
      </c>
      <c r="W157" s="21">
        <v>0.97366688610928243</v>
      </c>
      <c r="X157" s="21">
        <v>0.67676102699144169</v>
      </c>
      <c r="Y157" s="21">
        <v>9.2165898617511521E-3</v>
      </c>
      <c r="Z157" s="21">
        <v>7.8999341672152737E-3</v>
      </c>
      <c r="AA157" s="21">
        <v>1.3166556945358788E-3</v>
      </c>
      <c r="AB157" s="21">
        <v>6.583278472679394E-4</v>
      </c>
      <c r="AC157" s="21">
        <v>2.6333113890717576E-3</v>
      </c>
      <c r="AD157" s="21">
        <v>3.9499670836076368E-2</v>
      </c>
    </row>
    <row r="158" spans="1:30" ht="15" customHeight="1" x14ac:dyDescent="0.35">
      <c r="A158" s="1">
        <v>3</v>
      </c>
      <c r="B158" s="1" t="s">
        <v>158</v>
      </c>
      <c r="C158" s="2">
        <v>60377</v>
      </c>
      <c r="D158" s="17">
        <v>150</v>
      </c>
      <c r="E158" s="18">
        <v>67</v>
      </c>
      <c r="F158" s="21">
        <v>0.19402985074626866</v>
      </c>
      <c r="G158" s="21">
        <v>0.53731343283582089</v>
      </c>
      <c r="H158" s="21">
        <v>0.16417910447761194</v>
      </c>
      <c r="I158" s="21">
        <v>4.4776119402985072E-2</v>
      </c>
      <c r="J158" s="21">
        <v>5.9701492537313432E-2</v>
      </c>
      <c r="K158" s="21">
        <v>0</v>
      </c>
      <c r="L158" s="21">
        <v>0</v>
      </c>
      <c r="M158" s="21">
        <v>0</v>
      </c>
      <c r="N158" s="21">
        <v>0.95333333333333337</v>
      </c>
      <c r="O158" s="21">
        <v>1.3333333333333334E-2</v>
      </c>
      <c r="P158" s="21">
        <v>0</v>
      </c>
      <c r="Q158" s="21">
        <f>'All CofS; Numbers'!Q158/'All CofS; Numbers'!D158</f>
        <v>0</v>
      </c>
      <c r="R158" s="21">
        <f>'All CofS; Numbers'!R158/'All CofS; Numbers'!D158</f>
        <v>0</v>
      </c>
      <c r="S158" s="21">
        <f>'All CofS; Numbers'!S158/'All CofS; Numbers'!D158</f>
        <v>0.98</v>
      </c>
      <c r="T158" s="21">
        <f>'All CofS; Numbers'!T158/'All CofS; Numbers'!D158</f>
        <v>0</v>
      </c>
      <c r="U158" s="21">
        <v>0.97333333333333338</v>
      </c>
      <c r="V158" s="21">
        <v>0.55333333333333334</v>
      </c>
      <c r="W158" s="21">
        <v>0.99333333333333329</v>
      </c>
      <c r="X158" s="21">
        <v>0.60666666666666669</v>
      </c>
      <c r="Y158" s="21">
        <v>0</v>
      </c>
      <c r="Z158" s="21">
        <v>6.6666666666666671E-3</v>
      </c>
      <c r="AA158" s="21">
        <v>0</v>
      </c>
      <c r="AB158" s="21">
        <v>0</v>
      </c>
      <c r="AC158" s="21">
        <v>0</v>
      </c>
      <c r="AD158" s="21">
        <v>3.3333333333333333E-2</v>
      </c>
    </row>
    <row r="159" spans="1:30" ht="15" customHeight="1" x14ac:dyDescent="0.35">
      <c r="A159" s="1">
        <v>3</v>
      </c>
      <c r="B159" s="1" t="s">
        <v>159</v>
      </c>
      <c r="C159" s="2">
        <v>30239</v>
      </c>
      <c r="D159" s="17">
        <v>12911</v>
      </c>
      <c r="E159" s="18">
        <v>5387</v>
      </c>
      <c r="F159" s="21">
        <v>0.28531650269166514</v>
      </c>
      <c r="G159" s="21">
        <v>0.33061072953406351</v>
      </c>
      <c r="H159" s="21">
        <v>0.17950621867458696</v>
      </c>
      <c r="I159" s="21">
        <v>0.14534991646556525</v>
      </c>
      <c r="J159" s="21">
        <v>4.2509745684054204E-2</v>
      </c>
      <c r="K159" s="21">
        <v>1.2808613328383145E-2</v>
      </c>
      <c r="L159" s="21">
        <v>2.5988490811212177E-3</v>
      </c>
      <c r="M159" s="21">
        <v>1.4850566177835531E-3</v>
      </c>
      <c r="N159" s="21">
        <v>0.93834714584462864</v>
      </c>
      <c r="O159" s="21">
        <v>7.2031600960421344E-3</v>
      </c>
      <c r="P159" s="21">
        <v>6.9708000929440009E-4</v>
      </c>
      <c r="Q159" s="21">
        <f>'All CofS; Numbers'!Q159/'All CofS; Numbers'!D159</f>
        <v>1.9363333591511116E-3</v>
      </c>
      <c r="R159" s="21">
        <f>'All CofS; Numbers'!R159/'All CofS; Numbers'!D159</f>
        <v>7.6678801022384011E-3</v>
      </c>
      <c r="S159" s="21">
        <f>'All CofS; Numbers'!S159/'All CofS; Numbers'!D159</f>
        <v>0.96135078615134384</v>
      </c>
      <c r="T159" s="21">
        <f>'All CofS; Numbers'!T159/'All CofS; Numbers'!D159</f>
        <v>1.9363333591511116E-3</v>
      </c>
      <c r="U159" s="21">
        <v>0.94539539927193861</v>
      </c>
      <c r="V159" s="21">
        <v>0.87963751839516691</v>
      </c>
      <c r="W159" s="21">
        <v>0.97444039965920537</v>
      </c>
      <c r="X159" s="21">
        <v>0.87119510494926811</v>
      </c>
      <c r="Y159" s="21">
        <v>7.5904267678723568E-3</v>
      </c>
      <c r="Z159" s="21">
        <v>1.1308186817442492E-2</v>
      </c>
      <c r="AA159" s="21">
        <v>4.5697467275966231E-3</v>
      </c>
      <c r="AB159" s="21">
        <v>1.4716133529548447E-3</v>
      </c>
      <c r="AC159" s="21">
        <v>2.0912400278832004E-3</v>
      </c>
      <c r="AD159" s="21">
        <v>2.9974440399659207E-2</v>
      </c>
    </row>
    <row r="160" spans="1:30" ht="15" customHeight="1" x14ac:dyDescent="0.35">
      <c r="A160" s="1">
        <v>3</v>
      </c>
      <c r="B160" s="1" t="s">
        <v>160</v>
      </c>
      <c r="C160" s="2">
        <v>30257</v>
      </c>
      <c r="D160" s="17">
        <v>4495</v>
      </c>
      <c r="E160" s="18">
        <v>2006</v>
      </c>
      <c r="F160" s="21">
        <v>0.28564307078763707</v>
      </c>
      <c r="G160" s="21">
        <v>0.40129611166500501</v>
      </c>
      <c r="H160" s="21">
        <v>0.1345962113659023</v>
      </c>
      <c r="I160" s="21">
        <v>0.12462612163509472</v>
      </c>
      <c r="J160" s="21">
        <v>4.0378863409770691E-2</v>
      </c>
      <c r="K160" s="21">
        <v>3.9880358923230306E-3</v>
      </c>
      <c r="L160" s="21">
        <v>0</v>
      </c>
      <c r="M160" s="21">
        <v>4.9850448654037882E-4</v>
      </c>
      <c r="N160" s="21">
        <v>0.95394883203559511</v>
      </c>
      <c r="O160" s="21">
        <v>3.3370411568409346E-3</v>
      </c>
      <c r="P160" s="21">
        <v>2.224694104560623E-4</v>
      </c>
      <c r="Q160" s="21">
        <f>'All CofS; Numbers'!Q160/'All CofS; Numbers'!D160</f>
        <v>1.7797552836484984E-3</v>
      </c>
      <c r="R160" s="21">
        <f>'All CofS; Numbers'!R160/'All CofS; Numbers'!D160</f>
        <v>6.006674082313682E-3</v>
      </c>
      <c r="S160" s="21">
        <f>'All CofS; Numbers'!S160/'All CofS; Numbers'!D160</f>
        <v>0.9617352614015573</v>
      </c>
      <c r="T160" s="21">
        <f>'All CofS; Numbers'!T160/'All CofS; Numbers'!D160</f>
        <v>1.7797552836484984E-3</v>
      </c>
      <c r="U160" s="21">
        <v>0.92903225806451617</v>
      </c>
      <c r="V160" s="21">
        <v>0.71434927697441597</v>
      </c>
      <c r="W160" s="21">
        <v>0.98331479421579537</v>
      </c>
      <c r="X160" s="21">
        <v>0.71991101223581755</v>
      </c>
      <c r="Y160" s="21">
        <v>8.4538375973303662E-3</v>
      </c>
      <c r="Z160" s="21">
        <v>5.5617352614015575E-3</v>
      </c>
      <c r="AA160" s="21">
        <v>6.6740823136818685E-4</v>
      </c>
      <c r="AB160" s="21">
        <v>6.6740823136818685E-4</v>
      </c>
      <c r="AC160" s="21">
        <v>2.6696329254727474E-3</v>
      </c>
      <c r="AD160" s="21">
        <v>3.4260289210233594E-2</v>
      </c>
    </row>
    <row r="161" spans="1:30" ht="15" customHeight="1" x14ac:dyDescent="0.35">
      <c r="A161" s="1">
        <v>3</v>
      </c>
      <c r="B161" s="1" t="s">
        <v>161</v>
      </c>
      <c r="C161" s="2">
        <v>30248</v>
      </c>
      <c r="D161" s="17">
        <v>4598</v>
      </c>
      <c r="E161" s="18">
        <v>1981</v>
      </c>
      <c r="F161" s="21">
        <v>0.26400807672892479</v>
      </c>
      <c r="G161" s="21">
        <v>0.39475012619888944</v>
      </c>
      <c r="H161" s="21">
        <v>0.16506814740030287</v>
      </c>
      <c r="I161" s="21">
        <v>0.12670368500757193</v>
      </c>
      <c r="J161" s="21">
        <v>3.4326097930338216E-2</v>
      </c>
      <c r="K161" s="21">
        <v>8.0767289247854618E-3</v>
      </c>
      <c r="L161" s="21">
        <v>1.0095911155981827E-3</v>
      </c>
      <c r="M161" s="21">
        <v>2.5239777889954568E-3</v>
      </c>
      <c r="N161" s="21">
        <v>0.94649847759895611</v>
      </c>
      <c r="O161" s="21">
        <v>5.6546324488908218E-3</v>
      </c>
      <c r="P161" s="21">
        <v>2.1748586341887777E-4</v>
      </c>
      <c r="Q161" s="21">
        <f>'All CofS; Numbers'!Q161/'All CofS; Numbers'!D161</f>
        <v>3.4797738147020443E-3</v>
      </c>
      <c r="R161" s="21">
        <f>'All CofS; Numbers'!R161/'All CofS; Numbers'!D161</f>
        <v>6.9595476294040887E-3</v>
      </c>
      <c r="S161" s="21">
        <f>'All CofS; Numbers'!S161/'All CofS; Numbers'!D161</f>
        <v>0.95367551109177906</v>
      </c>
      <c r="T161" s="21">
        <f>'All CofS; Numbers'!T161/'All CofS; Numbers'!D161</f>
        <v>3.4797738147020443E-3</v>
      </c>
      <c r="U161" s="21">
        <v>0.94649847759895611</v>
      </c>
      <c r="V161" s="21">
        <v>0.82535885167464118</v>
      </c>
      <c r="W161" s="21">
        <v>0.973249238799478</v>
      </c>
      <c r="X161" s="21">
        <v>0.81078729882557632</v>
      </c>
      <c r="Y161" s="21">
        <v>1.0221835580687256E-2</v>
      </c>
      <c r="Z161" s="21">
        <v>7.1770334928229667E-3</v>
      </c>
      <c r="AA161" s="21">
        <v>2.8273162244454109E-3</v>
      </c>
      <c r="AB161" s="21">
        <v>1.0874293170943889E-3</v>
      </c>
      <c r="AC161" s="21">
        <v>4.5672031317964329E-3</v>
      </c>
      <c r="AD161" s="21">
        <v>3.153545019573728E-2</v>
      </c>
    </row>
    <row r="162" spans="1:30" ht="15" customHeight="1" x14ac:dyDescent="0.35">
      <c r="A162" s="1">
        <v>3</v>
      </c>
      <c r="B162" s="1" t="s">
        <v>162</v>
      </c>
      <c r="C162" s="2">
        <v>40298</v>
      </c>
      <c r="D162" s="17">
        <v>1110</v>
      </c>
      <c r="E162" s="18">
        <v>498</v>
      </c>
      <c r="F162" s="21">
        <v>0.27710843373493976</v>
      </c>
      <c r="G162" s="21">
        <v>0.44377510040160645</v>
      </c>
      <c r="H162" s="21">
        <v>0.12650602409638553</v>
      </c>
      <c r="I162" s="21">
        <v>0.10040160642570281</v>
      </c>
      <c r="J162" s="21">
        <v>2.8112449799196786E-2</v>
      </c>
      <c r="K162" s="21">
        <v>1.0040160642570281E-2</v>
      </c>
      <c r="L162" s="21">
        <v>0</v>
      </c>
      <c r="M162" s="21">
        <v>2.008032128514056E-3</v>
      </c>
      <c r="N162" s="21">
        <v>0.963963963963964</v>
      </c>
      <c r="O162" s="21">
        <v>4.5045045045045045E-3</v>
      </c>
      <c r="P162" s="21">
        <v>0</v>
      </c>
      <c r="Q162" s="21">
        <f>'All CofS; Numbers'!Q162/'All CofS; Numbers'!D162</f>
        <v>2.7027027027027029E-3</v>
      </c>
      <c r="R162" s="21">
        <f>'All CofS; Numbers'!R162/'All CofS; Numbers'!D162</f>
        <v>5.4054054054054057E-3</v>
      </c>
      <c r="S162" s="21">
        <f>'All CofS; Numbers'!S162/'All CofS; Numbers'!D162</f>
        <v>0.96846846846846846</v>
      </c>
      <c r="T162" s="21">
        <f>'All CofS; Numbers'!T162/'All CofS; Numbers'!D162</f>
        <v>2.7027027027027029E-3</v>
      </c>
      <c r="U162" s="21">
        <v>0.94054054054054059</v>
      </c>
      <c r="V162" s="21">
        <v>0.67027027027027031</v>
      </c>
      <c r="W162" s="21">
        <v>0.98558558558558562</v>
      </c>
      <c r="X162" s="21">
        <v>0.69819819819819817</v>
      </c>
      <c r="Y162" s="21">
        <v>4.5045045045045045E-3</v>
      </c>
      <c r="Z162" s="21">
        <v>2.7027027027027029E-3</v>
      </c>
      <c r="AA162" s="21">
        <v>0</v>
      </c>
      <c r="AB162" s="21">
        <v>1.8018018018018018E-3</v>
      </c>
      <c r="AC162" s="21">
        <v>1.8018018018018018E-3</v>
      </c>
      <c r="AD162" s="21">
        <v>5.2252252252252253E-2</v>
      </c>
    </row>
    <row r="163" spans="1:30" ht="15" customHeight="1" x14ac:dyDescent="0.35">
      <c r="A163" s="1">
        <v>3</v>
      </c>
      <c r="B163" s="1" t="s">
        <v>163</v>
      </c>
      <c r="C163" s="2">
        <v>40290</v>
      </c>
      <c r="D163" s="17">
        <v>2239</v>
      </c>
      <c r="E163" s="18">
        <v>949</v>
      </c>
      <c r="F163" s="21">
        <v>0.23498419388830347</v>
      </c>
      <c r="G163" s="21">
        <v>0.3993677555321391</v>
      </c>
      <c r="H163" s="21">
        <v>0.16122233930453109</v>
      </c>
      <c r="I163" s="21">
        <v>0.1654373024236038</v>
      </c>
      <c r="J163" s="21">
        <v>2.3182297154899896E-2</v>
      </c>
      <c r="K163" s="21">
        <v>1.1591148577449948E-2</v>
      </c>
      <c r="L163" s="21">
        <v>0</v>
      </c>
      <c r="M163" s="21">
        <v>0</v>
      </c>
      <c r="N163" s="21">
        <v>0.95221080839660566</v>
      </c>
      <c r="O163" s="21">
        <v>2.2331397945511387E-3</v>
      </c>
      <c r="P163" s="21">
        <v>0</v>
      </c>
      <c r="Q163" s="21">
        <f>'All CofS; Numbers'!Q163/'All CofS; Numbers'!D163</f>
        <v>1.3398838767306833E-3</v>
      </c>
      <c r="R163" s="21">
        <f>'All CofS; Numbers'!R163/'All CofS; Numbers'!D163</f>
        <v>5.8061634658329612E-3</v>
      </c>
      <c r="S163" s="21">
        <f>'All CofS; Numbers'!S163/'All CofS; Numbers'!D163</f>
        <v>0.9602501116569897</v>
      </c>
      <c r="T163" s="21">
        <f>'All CofS; Numbers'!T163/'All CofS; Numbers'!D163</f>
        <v>1.3398838767306833E-3</v>
      </c>
      <c r="U163" s="21">
        <v>0.9280928986154533</v>
      </c>
      <c r="V163" s="21">
        <v>0.69182670835194282</v>
      </c>
      <c r="W163" s="21">
        <v>0.97677534613666817</v>
      </c>
      <c r="X163" s="21">
        <v>0.6802143814202769</v>
      </c>
      <c r="Y163" s="21">
        <v>1.2505582849486378E-2</v>
      </c>
      <c r="Z163" s="21">
        <v>5.3595355069227333E-3</v>
      </c>
      <c r="AA163" s="21">
        <v>2.6797677534613666E-3</v>
      </c>
      <c r="AB163" s="21">
        <v>0</v>
      </c>
      <c r="AC163" s="21">
        <v>8.9325591782045551E-4</v>
      </c>
      <c r="AD163" s="21">
        <v>2.6351049575703438E-2</v>
      </c>
    </row>
    <row r="164" spans="1:30" ht="15" customHeight="1" x14ac:dyDescent="0.35">
      <c r="A164" s="1">
        <v>3</v>
      </c>
      <c r="B164" s="1" t="s">
        <v>164</v>
      </c>
      <c r="C164" s="2">
        <v>30265</v>
      </c>
      <c r="D164" s="17">
        <v>2668</v>
      </c>
      <c r="E164" s="18">
        <v>1203</v>
      </c>
      <c r="F164" s="21">
        <v>0.29260182876142976</v>
      </c>
      <c r="G164" s="21">
        <v>0.41396508728179549</v>
      </c>
      <c r="H164" s="21">
        <v>0.13216957605985039</v>
      </c>
      <c r="I164" s="21">
        <v>0.10640066500415628</v>
      </c>
      <c r="J164" s="21">
        <v>3.5743973399833748E-2</v>
      </c>
      <c r="K164" s="21">
        <v>9.9750623441396506E-3</v>
      </c>
      <c r="L164" s="21">
        <v>2.4937655860349127E-3</v>
      </c>
      <c r="M164" s="21">
        <v>0</v>
      </c>
      <c r="N164" s="21">
        <v>0.95389805097451275</v>
      </c>
      <c r="O164" s="21">
        <v>7.4962518740629685E-3</v>
      </c>
      <c r="P164" s="21">
        <v>1.4992503748125937E-3</v>
      </c>
      <c r="Q164" s="21">
        <f>'All CofS; Numbers'!Q164/'All CofS; Numbers'!D164</f>
        <v>7.4962518740629683E-4</v>
      </c>
      <c r="R164" s="21">
        <f>'All CofS; Numbers'!R164/'All CofS; Numbers'!D164</f>
        <v>8.6206896551724137E-3</v>
      </c>
      <c r="S164" s="21">
        <f>'All CofS; Numbers'!S164/'All CofS; Numbers'!D164</f>
        <v>0.96776611694152925</v>
      </c>
      <c r="T164" s="21">
        <f>'All CofS; Numbers'!T164/'All CofS; Numbers'!D164</f>
        <v>7.4962518740629683E-4</v>
      </c>
      <c r="U164" s="21">
        <v>0.93590704647676159</v>
      </c>
      <c r="V164" s="21">
        <v>0.55509745127436283</v>
      </c>
      <c r="W164" s="21">
        <v>0.98650674662668669</v>
      </c>
      <c r="X164" s="21">
        <v>0.58358320839580213</v>
      </c>
      <c r="Y164" s="21">
        <v>8.2458770614692659E-3</v>
      </c>
      <c r="Z164" s="21">
        <v>2.9985007496251873E-3</v>
      </c>
      <c r="AA164" s="21">
        <v>7.4962518740629683E-4</v>
      </c>
      <c r="AB164" s="21">
        <v>0</v>
      </c>
      <c r="AC164" s="21">
        <v>6.3718140929535233E-3</v>
      </c>
      <c r="AD164" s="21">
        <v>5.1349325337331338E-2</v>
      </c>
    </row>
    <row r="165" spans="1:30" ht="15" customHeight="1" x14ac:dyDescent="0.35">
      <c r="A165" s="1">
        <v>7</v>
      </c>
      <c r="B165" s="1" t="s">
        <v>165</v>
      </c>
      <c r="C165" s="2">
        <v>70440</v>
      </c>
      <c r="D165" s="17">
        <v>7625</v>
      </c>
      <c r="E165" s="18">
        <v>3291</v>
      </c>
      <c r="F165" s="21">
        <v>0.2543299908842297</v>
      </c>
      <c r="G165" s="21">
        <v>0.43725311455484656</v>
      </c>
      <c r="H165" s="21">
        <v>0.12610148890914616</v>
      </c>
      <c r="I165" s="21">
        <v>0.13825584928593132</v>
      </c>
      <c r="J165" s="21">
        <v>3.6766940139775148E-2</v>
      </c>
      <c r="K165" s="21">
        <v>8.2041932543299913E-3</v>
      </c>
      <c r="L165" s="21">
        <v>1.2154360376785171E-3</v>
      </c>
      <c r="M165" s="21">
        <v>3.0385900941962927E-4</v>
      </c>
      <c r="N165" s="21">
        <v>0.96603278688524585</v>
      </c>
      <c r="O165" s="21">
        <v>3.540983606557377E-3</v>
      </c>
      <c r="P165" s="21">
        <v>1.3114754098360656E-3</v>
      </c>
      <c r="Q165" s="21">
        <f>'All CofS; Numbers'!Q165/'All CofS; Numbers'!D165</f>
        <v>1.3114754098360656E-3</v>
      </c>
      <c r="R165" s="21">
        <f>'All CofS; Numbers'!R165/'All CofS; Numbers'!D165</f>
        <v>9.180327868852459E-3</v>
      </c>
      <c r="S165" s="21">
        <f>'All CofS; Numbers'!S165/'All CofS; Numbers'!D165</f>
        <v>0.97036065573770491</v>
      </c>
      <c r="T165" s="21">
        <f>'All CofS; Numbers'!T165/'All CofS; Numbers'!D165</f>
        <v>1.3114754098360656E-3</v>
      </c>
      <c r="U165" s="21">
        <v>0.95396721311475408</v>
      </c>
      <c r="V165" s="21">
        <v>0.81219672131147536</v>
      </c>
      <c r="W165" s="21">
        <v>0.96891803278688526</v>
      </c>
      <c r="X165" s="21">
        <v>0.80865573770491805</v>
      </c>
      <c r="Y165" s="21">
        <v>6.5573770491803279E-3</v>
      </c>
      <c r="Z165" s="21">
        <v>1.6786885245901641E-2</v>
      </c>
      <c r="AA165" s="21">
        <v>1.3114754098360656E-3</v>
      </c>
      <c r="AB165" s="21">
        <v>7.868852459016393E-4</v>
      </c>
      <c r="AC165" s="21">
        <v>3.9344262295081967E-3</v>
      </c>
      <c r="AD165" s="21">
        <v>3.5016393442622952E-2</v>
      </c>
    </row>
    <row r="166" spans="1:30" ht="15" customHeight="1" x14ac:dyDescent="0.35">
      <c r="A166" s="1">
        <v>7</v>
      </c>
      <c r="B166" s="1" t="s">
        <v>166</v>
      </c>
      <c r="C166" s="2">
        <v>70428</v>
      </c>
      <c r="D166" s="17">
        <v>7580</v>
      </c>
      <c r="E166" s="18">
        <v>3571</v>
      </c>
      <c r="F166" s="21">
        <v>0.34612153458415013</v>
      </c>
      <c r="G166" s="21">
        <v>0.37636516381965834</v>
      </c>
      <c r="H166" s="21">
        <v>0.13609633155978718</v>
      </c>
      <c r="I166" s="21">
        <v>0.10333239988798656</v>
      </c>
      <c r="J166" s="21">
        <v>2.8843461215345843E-2</v>
      </c>
      <c r="K166" s="21">
        <v>5.3206384766171944E-3</v>
      </c>
      <c r="L166" s="21">
        <v>1.4001680201624195E-3</v>
      </c>
      <c r="M166" s="21">
        <v>5.6006720806496785E-4</v>
      </c>
      <c r="N166" s="21">
        <v>0.95197889182058049</v>
      </c>
      <c r="O166" s="21">
        <v>5.9366754617414244E-3</v>
      </c>
      <c r="P166" s="21">
        <v>9.234828496042216E-4</v>
      </c>
      <c r="Q166" s="21">
        <f>'All CofS; Numbers'!Q166/'All CofS; Numbers'!D166</f>
        <v>3.9577836411609502E-3</v>
      </c>
      <c r="R166" s="21">
        <f>'All CofS; Numbers'!R166/'All CofS; Numbers'!D166</f>
        <v>1.2532981530343008E-2</v>
      </c>
      <c r="S166" s="21">
        <f>'All CofS; Numbers'!S166/'All CofS; Numbers'!D166</f>
        <v>0.95791556728232186</v>
      </c>
      <c r="T166" s="21">
        <f>'All CofS; Numbers'!T166/'All CofS; Numbers'!D166</f>
        <v>3.9577836411609502E-3</v>
      </c>
      <c r="U166" s="21">
        <v>0.96411609498680739</v>
      </c>
      <c r="V166" s="21">
        <v>0.76912928759894461</v>
      </c>
      <c r="W166" s="21">
        <v>0.98905013192612135</v>
      </c>
      <c r="X166" s="21">
        <v>0.78733509234828492</v>
      </c>
      <c r="Y166" s="21">
        <v>3.6939313984168864E-3</v>
      </c>
      <c r="Z166" s="21">
        <v>4.7493403693931397E-3</v>
      </c>
      <c r="AA166" s="21">
        <v>7.9155672823218995E-4</v>
      </c>
      <c r="AB166" s="21">
        <v>6.5963060686015829E-4</v>
      </c>
      <c r="AC166" s="21">
        <v>1.8469656992084432E-3</v>
      </c>
      <c r="AD166" s="21">
        <v>3.9445910290237467E-2</v>
      </c>
    </row>
    <row r="167" spans="1:30" ht="15" customHeight="1" x14ac:dyDescent="0.35">
      <c r="A167" s="1">
        <v>7</v>
      </c>
      <c r="B167" s="1" t="s">
        <v>167</v>
      </c>
      <c r="C167" s="2">
        <v>70389</v>
      </c>
      <c r="D167" s="17">
        <v>4152</v>
      </c>
      <c r="E167" s="18">
        <v>2062</v>
      </c>
      <c r="F167" s="21">
        <v>0.3937924345295829</v>
      </c>
      <c r="G167" s="21">
        <v>0.37099903006789525</v>
      </c>
      <c r="H167" s="21">
        <v>0.11639185257032007</v>
      </c>
      <c r="I167" s="21">
        <v>9.0688651794374395E-2</v>
      </c>
      <c r="J167" s="21">
        <v>2.7643064985451018E-2</v>
      </c>
      <c r="K167" s="21">
        <v>4.849660523763337E-3</v>
      </c>
      <c r="L167" s="21">
        <v>9.6993210475266732E-4</v>
      </c>
      <c r="M167" s="21">
        <v>0</v>
      </c>
      <c r="N167" s="21">
        <v>0.94749518304431601</v>
      </c>
      <c r="O167" s="21">
        <v>6.9845857418111756E-3</v>
      </c>
      <c r="P167" s="21">
        <v>2.4084778420038535E-4</v>
      </c>
      <c r="Q167" s="21">
        <f>'All CofS; Numbers'!Q167/'All CofS; Numbers'!D167</f>
        <v>4.335260115606936E-3</v>
      </c>
      <c r="R167" s="21">
        <f>'All CofS; Numbers'!R167/'All CofS; Numbers'!D167</f>
        <v>7.9479768786127163E-3</v>
      </c>
      <c r="S167" s="21">
        <f>'All CofS; Numbers'!S167/'All CofS; Numbers'!D167</f>
        <v>0.95472061657032758</v>
      </c>
      <c r="T167" s="21">
        <f>'All CofS; Numbers'!T167/'All CofS; Numbers'!D167</f>
        <v>4.335260115606936E-3</v>
      </c>
      <c r="U167" s="21">
        <v>0.96435452793834298</v>
      </c>
      <c r="V167" s="21">
        <v>0.77577071290944122</v>
      </c>
      <c r="W167" s="21">
        <v>0.99084778420038533</v>
      </c>
      <c r="X167" s="21">
        <v>0.79455684007707128</v>
      </c>
      <c r="Y167" s="21">
        <v>3.3718689788053949E-3</v>
      </c>
      <c r="Z167" s="21">
        <v>2.8901734104046241E-3</v>
      </c>
      <c r="AA167" s="21">
        <v>4.8169556840077071E-4</v>
      </c>
      <c r="AB167" s="21">
        <v>7.2254335260115603E-4</v>
      </c>
      <c r="AC167" s="21">
        <v>1.6859344894026974E-3</v>
      </c>
      <c r="AD167" s="21">
        <v>4.8651252408477841E-2</v>
      </c>
    </row>
    <row r="168" spans="1:30" ht="15" customHeight="1" x14ac:dyDescent="0.35">
      <c r="A168" s="1">
        <v>7</v>
      </c>
      <c r="B168" s="1" t="s">
        <v>168</v>
      </c>
      <c r="C168" s="2">
        <v>100540</v>
      </c>
      <c r="D168" s="17">
        <v>3217</v>
      </c>
      <c r="E168" s="18">
        <v>1456</v>
      </c>
      <c r="F168" s="21">
        <v>0.34684065934065933</v>
      </c>
      <c r="G168" s="21">
        <v>0.3482142857142857</v>
      </c>
      <c r="H168" s="21">
        <v>0.14423076923076922</v>
      </c>
      <c r="I168" s="21">
        <v>0.1092032967032967</v>
      </c>
      <c r="J168" s="21">
        <v>4.1208791208791208E-2</v>
      </c>
      <c r="K168" s="21">
        <v>3.434065934065934E-3</v>
      </c>
      <c r="L168" s="21">
        <v>2.7472527472527475E-3</v>
      </c>
      <c r="M168" s="21">
        <v>6.8681318681318687E-4</v>
      </c>
      <c r="N168" s="21">
        <v>0.96394156046005597</v>
      </c>
      <c r="O168" s="21">
        <v>4.0410320174075224E-3</v>
      </c>
      <c r="P168" s="21">
        <v>9.3254585017096673E-4</v>
      </c>
      <c r="Q168" s="21">
        <f>'All CofS; Numbers'!Q168/'All CofS; Numbers'!D168</f>
        <v>1.8650917003419335E-3</v>
      </c>
      <c r="R168" s="21">
        <f>'All CofS; Numbers'!R168/'All CofS; Numbers'!D168</f>
        <v>6.2169723344731118E-3</v>
      </c>
      <c r="S168" s="21">
        <f>'All CofS; Numbers'!S168/'All CofS; Numbers'!D168</f>
        <v>0.96798259247746343</v>
      </c>
      <c r="T168" s="21">
        <f>'All CofS; Numbers'!T168/'All CofS; Numbers'!D168</f>
        <v>1.8650917003419335E-3</v>
      </c>
      <c r="U168" s="21">
        <v>0.98072738576313334</v>
      </c>
      <c r="V168" s="21">
        <v>0.92166614858563878</v>
      </c>
      <c r="W168" s="21">
        <v>0.99160708734846126</v>
      </c>
      <c r="X168" s="21">
        <v>0.92881566677028282</v>
      </c>
      <c r="Y168" s="21">
        <v>3.1084861672365559E-3</v>
      </c>
      <c r="Z168" s="21">
        <v>2.4867889337892445E-3</v>
      </c>
      <c r="AA168" s="21">
        <v>0</v>
      </c>
      <c r="AB168" s="21">
        <v>1.2433944668946222E-3</v>
      </c>
      <c r="AC168" s="21">
        <v>6.2169723344731112E-4</v>
      </c>
      <c r="AD168" s="21">
        <v>3.6369288156667706E-2</v>
      </c>
    </row>
    <row r="169" spans="1:30" ht="15" customHeight="1" x14ac:dyDescent="0.35">
      <c r="A169" s="1">
        <v>7</v>
      </c>
      <c r="B169" s="1" t="s">
        <v>169</v>
      </c>
      <c r="C169" s="2">
        <v>120645</v>
      </c>
      <c r="D169" s="17">
        <v>5280</v>
      </c>
      <c r="E169" s="18">
        <v>2906</v>
      </c>
      <c r="F169" s="21">
        <v>0.53097040605643497</v>
      </c>
      <c r="G169" s="21">
        <v>0.29800412938747417</v>
      </c>
      <c r="H169" s="21">
        <v>9.0158293186510668E-2</v>
      </c>
      <c r="I169" s="21">
        <v>5.5058499655884378E-2</v>
      </c>
      <c r="J169" s="21">
        <v>1.5141087405368204E-2</v>
      </c>
      <c r="K169" s="21">
        <v>2.7529249827942187E-3</v>
      </c>
      <c r="L169" s="21">
        <v>1.7205781142463868E-3</v>
      </c>
      <c r="M169" s="21">
        <v>3.4411562284927734E-4</v>
      </c>
      <c r="N169" s="21">
        <v>0.9698863636363636</v>
      </c>
      <c r="O169" s="21">
        <v>5.4924242424242422E-3</v>
      </c>
      <c r="P169" s="21">
        <v>7.5757575757575758E-4</v>
      </c>
      <c r="Q169" s="21">
        <f>'All CofS; Numbers'!Q169/'All CofS; Numbers'!D169</f>
        <v>3.787878787878788E-3</v>
      </c>
      <c r="R169" s="21">
        <f>'All CofS; Numbers'!R169/'All CofS; Numbers'!D169</f>
        <v>9.46969696969697E-3</v>
      </c>
      <c r="S169" s="21">
        <f>'All CofS; Numbers'!S169/'All CofS; Numbers'!D169</f>
        <v>0.9698863636363636</v>
      </c>
      <c r="T169" s="21">
        <f>'All CofS; Numbers'!T169/'All CofS; Numbers'!D169</f>
        <v>3.787878787878788E-3</v>
      </c>
      <c r="U169" s="21">
        <v>0.9651515151515152</v>
      </c>
      <c r="V169" s="21">
        <v>0.88749999999999996</v>
      </c>
      <c r="W169" s="21">
        <v>0.97897727272727275</v>
      </c>
      <c r="X169" s="21">
        <v>0.89715909090909096</v>
      </c>
      <c r="Y169" s="21">
        <v>6.8181818181818179E-3</v>
      </c>
      <c r="Z169" s="21">
        <v>4.734848484848485E-3</v>
      </c>
      <c r="AA169" s="21">
        <v>1.3257575757575758E-3</v>
      </c>
      <c r="AB169" s="21">
        <v>2.2727272727272726E-3</v>
      </c>
      <c r="AC169" s="21">
        <v>6.2500000000000003E-3</v>
      </c>
      <c r="AD169" s="21">
        <v>4.0719696969696968E-2</v>
      </c>
    </row>
    <row r="170" spans="1:30" ht="15" customHeight="1" x14ac:dyDescent="0.35">
      <c r="A170" s="1">
        <v>7</v>
      </c>
      <c r="B170" s="1" t="s">
        <v>170</v>
      </c>
      <c r="C170" s="2">
        <v>120650</v>
      </c>
      <c r="D170" s="17">
        <v>6365</v>
      </c>
      <c r="E170" s="18">
        <v>2980</v>
      </c>
      <c r="F170" s="21">
        <v>0.34865771812080537</v>
      </c>
      <c r="G170" s="21">
        <v>0.35570469798657717</v>
      </c>
      <c r="H170" s="21">
        <v>0.14966442953020134</v>
      </c>
      <c r="I170" s="21">
        <v>9.6644295302013419E-2</v>
      </c>
      <c r="J170" s="21">
        <v>3.2885906040268455E-2</v>
      </c>
      <c r="K170" s="21">
        <v>6.0402684563758387E-3</v>
      </c>
      <c r="L170" s="21">
        <v>2.0134228187919465E-3</v>
      </c>
      <c r="M170" s="21">
        <v>3.355704697986577E-4</v>
      </c>
      <c r="N170" s="21">
        <v>0.9561665357423409</v>
      </c>
      <c r="O170" s="21">
        <v>6.4414768263943442E-3</v>
      </c>
      <c r="P170" s="21">
        <v>1.0997643362136685E-3</v>
      </c>
      <c r="Q170" s="21">
        <f>'All CofS; Numbers'!Q170/'All CofS; Numbers'!D170</f>
        <v>3.4564021995286726E-3</v>
      </c>
      <c r="R170" s="21">
        <f>'All CofS; Numbers'!R170/'All CofS; Numbers'!D170</f>
        <v>8.6410054988216804E-3</v>
      </c>
      <c r="S170" s="21">
        <f>'All CofS; Numbers'!S170/'All CofS; Numbers'!D170</f>
        <v>0.96119402985074631</v>
      </c>
      <c r="T170" s="21">
        <f>'All CofS; Numbers'!T170/'All CofS; Numbers'!D170</f>
        <v>3.4564021995286726E-3</v>
      </c>
      <c r="U170" s="21">
        <v>0.97344854673998427</v>
      </c>
      <c r="V170" s="21">
        <v>0.91940298507462681</v>
      </c>
      <c r="W170" s="21">
        <v>0.98397486252945798</v>
      </c>
      <c r="X170" s="21">
        <v>0.92175962293794189</v>
      </c>
      <c r="Y170" s="21">
        <v>3.4564021995286726E-3</v>
      </c>
      <c r="Z170" s="21">
        <v>3.927729772191673E-3</v>
      </c>
      <c r="AA170" s="21">
        <v>6.2843676355066769E-4</v>
      </c>
      <c r="AB170" s="21">
        <v>3.1421838177533385E-4</v>
      </c>
      <c r="AC170" s="21">
        <v>6.9128043990573452E-3</v>
      </c>
      <c r="AD170" s="21">
        <v>3.0007855459544382E-2</v>
      </c>
    </row>
    <row r="171" spans="1:30" ht="15" customHeight="1" x14ac:dyDescent="0.35">
      <c r="A171" s="1">
        <v>7</v>
      </c>
      <c r="B171" s="1" t="s">
        <v>171</v>
      </c>
      <c r="C171" s="2">
        <v>100543</v>
      </c>
      <c r="D171" s="17">
        <v>3863</v>
      </c>
      <c r="E171" s="18">
        <v>1762</v>
      </c>
      <c r="F171" s="21">
        <v>0.37003405221339386</v>
      </c>
      <c r="G171" s="21">
        <v>0.3348467650397276</v>
      </c>
      <c r="H171" s="21">
        <v>0.14926220204313281</v>
      </c>
      <c r="I171" s="21">
        <v>9.7048808172531212E-2</v>
      </c>
      <c r="J171" s="21">
        <v>3.1782065834279227E-2</v>
      </c>
      <c r="K171" s="21">
        <v>7.9455164585698068E-3</v>
      </c>
      <c r="L171" s="21">
        <v>2.8376844494892167E-3</v>
      </c>
      <c r="M171" s="21">
        <v>2.8376844494892167E-3</v>
      </c>
      <c r="N171" s="21">
        <v>0.95754594874449905</v>
      </c>
      <c r="O171" s="21">
        <v>6.4716541548019675E-3</v>
      </c>
      <c r="P171" s="21">
        <v>1.0354646647683149E-3</v>
      </c>
      <c r="Q171" s="21">
        <f>'All CofS; Numbers'!Q171/'All CofS; Numbers'!D171</f>
        <v>5.9539218224178101E-3</v>
      </c>
      <c r="R171" s="21">
        <f>'All CofS; Numbers'!R171/'All CofS; Numbers'!D171</f>
        <v>9.0603158167227547E-3</v>
      </c>
      <c r="S171" s="21">
        <f>'All CofS; Numbers'!S171/'All CofS; Numbers'!D171</f>
        <v>0.95884027957545948</v>
      </c>
      <c r="T171" s="21">
        <f>'All CofS; Numbers'!T171/'All CofS; Numbers'!D171</f>
        <v>5.9539218224178101E-3</v>
      </c>
      <c r="U171" s="21">
        <v>0.98006730520320995</v>
      </c>
      <c r="V171" s="21">
        <v>0.91768055915091895</v>
      </c>
      <c r="W171" s="21">
        <v>0.97696091120890505</v>
      </c>
      <c r="X171" s="21">
        <v>0.90991457416515664</v>
      </c>
      <c r="Y171" s="21">
        <v>6.4716541548019675E-3</v>
      </c>
      <c r="Z171" s="21">
        <v>1.3719906808180171E-2</v>
      </c>
      <c r="AA171" s="21">
        <v>2.5886616619207872E-4</v>
      </c>
      <c r="AB171" s="21">
        <v>5.1773233238415744E-4</v>
      </c>
      <c r="AC171" s="21">
        <v>1.0354646647683149E-3</v>
      </c>
      <c r="AD171" s="21">
        <v>4.0383121925964278E-2</v>
      </c>
    </row>
    <row r="172" spans="1:30" ht="15" customHeight="1" x14ac:dyDescent="0.35">
      <c r="A172" s="1">
        <v>7</v>
      </c>
      <c r="B172" s="1" t="s">
        <v>172</v>
      </c>
      <c r="C172" s="2">
        <v>100544</v>
      </c>
      <c r="D172" s="17">
        <v>8933</v>
      </c>
      <c r="E172" s="18">
        <v>4016</v>
      </c>
      <c r="F172" s="21">
        <v>0.32445219123505975</v>
      </c>
      <c r="G172" s="21">
        <v>0.35184262948207173</v>
      </c>
      <c r="H172" s="21">
        <v>0.17231075697211157</v>
      </c>
      <c r="I172" s="21">
        <v>0.1177788844621514</v>
      </c>
      <c r="J172" s="21">
        <v>3.6105577689243031E-2</v>
      </c>
      <c r="K172" s="21">
        <v>3.7350597609561755E-3</v>
      </c>
      <c r="L172" s="21">
        <v>1.7430278884462151E-3</v>
      </c>
      <c r="M172" s="21">
        <v>4.9800796812749003E-4</v>
      </c>
      <c r="N172" s="21">
        <v>0.94973693048248065</v>
      </c>
      <c r="O172" s="21">
        <v>5.8211127280868693E-3</v>
      </c>
      <c r="P172" s="21">
        <v>6.716668532407926E-4</v>
      </c>
      <c r="Q172" s="21">
        <f>'All CofS; Numbers'!Q172/'All CofS; Numbers'!D172</f>
        <v>3.4702787417440948E-3</v>
      </c>
      <c r="R172" s="21">
        <f>'All CofS; Numbers'!R172/'All CofS; Numbers'!D172</f>
        <v>7.9480577633493782E-3</v>
      </c>
      <c r="S172" s="21">
        <f>'All CofS; Numbers'!S172/'All CofS; Numbers'!D172</f>
        <v>0.96093137803649387</v>
      </c>
      <c r="T172" s="21">
        <f>'All CofS; Numbers'!T172/'All CofS; Numbers'!D172</f>
        <v>3.4702787417440948E-3</v>
      </c>
      <c r="U172" s="21">
        <v>0.95902832195231169</v>
      </c>
      <c r="V172" s="21">
        <v>0.88559274599798499</v>
      </c>
      <c r="W172" s="21">
        <v>0.97693943803873284</v>
      </c>
      <c r="X172" s="21">
        <v>0.89141385872607182</v>
      </c>
      <c r="Y172" s="21">
        <v>3.694167692824359E-3</v>
      </c>
      <c r="Z172" s="21">
        <v>1.332139258927572E-2</v>
      </c>
      <c r="AA172" s="21">
        <v>4.4777790216052836E-4</v>
      </c>
      <c r="AB172" s="21">
        <v>0</v>
      </c>
      <c r="AC172" s="21">
        <v>3.694167692824359E-3</v>
      </c>
      <c r="AD172" s="21">
        <v>3.3135564759879103E-2</v>
      </c>
    </row>
    <row r="173" spans="1:30" ht="15" customHeight="1" x14ac:dyDescent="0.35">
      <c r="A173" s="1">
        <v>7</v>
      </c>
      <c r="B173" s="1" t="s">
        <v>173</v>
      </c>
      <c r="C173" s="2">
        <v>100555</v>
      </c>
      <c r="D173" s="17">
        <v>5689</v>
      </c>
      <c r="E173" s="18">
        <v>3099</v>
      </c>
      <c r="F173" s="21">
        <v>0.53694740238786709</v>
      </c>
      <c r="G173" s="21">
        <v>0.26621490803484993</v>
      </c>
      <c r="H173" s="21">
        <v>0.10454985479186835</v>
      </c>
      <c r="I173" s="21">
        <v>6.7441110035495327E-2</v>
      </c>
      <c r="J173" s="21">
        <v>2.1619877379799937E-2</v>
      </c>
      <c r="K173" s="21">
        <v>6.4536947402387866E-4</v>
      </c>
      <c r="L173" s="21">
        <v>9.6805421103581804E-4</v>
      </c>
      <c r="M173" s="21">
        <v>6.4536947402387866E-4</v>
      </c>
      <c r="N173" s="21">
        <v>0.92406398312532956</v>
      </c>
      <c r="O173" s="21">
        <v>1.230444717876604E-2</v>
      </c>
      <c r="P173" s="21">
        <v>3.8671119704693268E-3</v>
      </c>
      <c r="Q173" s="21">
        <f>'All CofS; Numbers'!Q173/'All CofS; Numbers'!D173</f>
        <v>4.9217788715064156E-3</v>
      </c>
      <c r="R173" s="21">
        <f>'All CofS; Numbers'!R173/'All CofS; Numbers'!D173</f>
        <v>1.4941114431358763E-2</v>
      </c>
      <c r="S173" s="21">
        <f>'All CofS; Numbers'!S173/'All CofS; Numbers'!D173</f>
        <v>0.95236421163649143</v>
      </c>
      <c r="T173" s="21">
        <f>'All CofS; Numbers'!T173/'All CofS; Numbers'!D173</f>
        <v>4.9217788715064156E-3</v>
      </c>
      <c r="U173" s="21">
        <v>0.91545087010019333</v>
      </c>
      <c r="V173" s="21">
        <v>0.83213218491826335</v>
      </c>
      <c r="W173" s="21">
        <v>0.95236421163649143</v>
      </c>
      <c r="X173" s="21">
        <v>0.84426085428018982</v>
      </c>
      <c r="Y173" s="21">
        <v>6.3280014062225345E-3</v>
      </c>
      <c r="Z173" s="21">
        <v>2.6015116892248197E-2</v>
      </c>
      <c r="AA173" s="21">
        <v>2.2851116189136931E-3</v>
      </c>
      <c r="AB173" s="21">
        <v>2.109333802074178E-3</v>
      </c>
      <c r="AC173" s="21">
        <v>9.6677799261733165E-3</v>
      </c>
      <c r="AD173" s="21">
        <v>3.5858674635261031E-2</v>
      </c>
    </row>
    <row r="174" spans="1:30" ht="15" customHeight="1" x14ac:dyDescent="0.35">
      <c r="A174" s="1">
        <v>7</v>
      </c>
      <c r="B174" s="1" t="s">
        <v>174</v>
      </c>
      <c r="C174" s="2">
        <v>100549</v>
      </c>
      <c r="D174" s="17">
        <v>3308</v>
      </c>
      <c r="E174" s="18">
        <v>1648</v>
      </c>
      <c r="F174" s="21">
        <v>0.43689320388349512</v>
      </c>
      <c r="G174" s="21">
        <v>0.30582524271844658</v>
      </c>
      <c r="H174" s="21">
        <v>0.1183252427184466</v>
      </c>
      <c r="I174" s="21">
        <v>8.2524271844660199E-2</v>
      </c>
      <c r="J174" s="21">
        <v>4.0048543689320391E-2</v>
      </c>
      <c r="K174" s="21">
        <v>8.4951456310679609E-3</v>
      </c>
      <c r="L174" s="21">
        <v>6.0679611650485432E-4</v>
      </c>
      <c r="M174" s="21">
        <v>0</v>
      </c>
      <c r="N174" s="21">
        <v>0.95646916565900841</v>
      </c>
      <c r="O174" s="21">
        <v>4.534461910519952E-3</v>
      </c>
      <c r="P174" s="21">
        <v>6.0459492140266019E-4</v>
      </c>
      <c r="Q174" s="21">
        <f>'All CofS; Numbers'!Q174/'All CofS; Numbers'!D174</f>
        <v>3.0229746070133011E-3</v>
      </c>
      <c r="R174" s="21">
        <f>'All CofS; Numbers'!R174/'All CofS; Numbers'!D174</f>
        <v>1.2394195888754534E-2</v>
      </c>
      <c r="S174" s="21">
        <f>'All CofS; Numbers'!S174/'All CofS; Numbers'!D174</f>
        <v>0.96402660217654168</v>
      </c>
      <c r="T174" s="21">
        <f>'All CofS; Numbers'!T174/'All CofS; Numbers'!D174</f>
        <v>3.0229746070133011E-3</v>
      </c>
      <c r="U174" s="21">
        <v>0.94588875453446186</v>
      </c>
      <c r="V174" s="21">
        <v>0.84371221281741238</v>
      </c>
      <c r="W174" s="21">
        <v>0.97128174123337363</v>
      </c>
      <c r="X174" s="21">
        <v>0.85157194679564696</v>
      </c>
      <c r="Y174" s="21">
        <v>7.2551390568319227E-3</v>
      </c>
      <c r="Z174" s="21">
        <v>1.6324062877871828E-2</v>
      </c>
      <c r="AA174" s="21">
        <v>3.0229746070133009E-4</v>
      </c>
      <c r="AB174" s="21">
        <v>3.0229746070133009E-4</v>
      </c>
      <c r="AC174" s="21">
        <v>5.4413542926239422E-3</v>
      </c>
      <c r="AD174" s="21">
        <v>4.1112454655380895E-2</v>
      </c>
    </row>
    <row r="175" spans="1:30" ht="15" customHeight="1" x14ac:dyDescent="0.35">
      <c r="A175" s="1">
        <v>7</v>
      </c>
      <c r="B175" s="1" t="s">
        <v>175</v>
      </c>
      <c r="C175" s="2">
        <v>100603</v>
      </c>
      <c r="D175" s="17">
        <v>6116</v>
      </c>
      <c r="E175" s="18">
        <v>3059</v>
      </c>
      <c r="F175" s="21">
        <v>0.43805165086629616</v>
      </c>
      <c r="G175" s="21">
        <v>0.36515201046093493</v>
      </c>
      <c r="H175" s="21">
        <v>0.10722458319712325</v>
      </c>
      <c r="I175" s="21">
        <v>6.8322981366459631E-2</v>
      </c>
      <c r="J175" s="21">
        <v>2.2883295194508008E-2</v>
      </c>
      <c r="K175" s="21">
        <v>4.9035632559660015E-3</v>
      </c>
      <c r="L175" s="21">
        <v>6.5380843412880026E-4</v>
      </c>
      <c r="M175" s="21">
        <v>0</v>
      </c>
      <c r="N175" s="21">
        <v>0.95487246566383255</v>
      </c>
      <c r="O175" s="21">
        <v>8.3387835186396336E-3</v>
      </c>
      <c r="P175" s="21">
        <v>3.7606278613472859E-3</v>
      </c>
      <c r="Q175" s="21">
        <f>'All CofS; Numbers'!Q175/'All CofS; Numbers'!D175</f>
        <v>3.5971223021582736E-3</v>
      </c>
      <c r="R175" s="21">
        <f>'All CofS; Numbers'!R175/'All CofS; Numbers'!D175</f>
        <v>1.4715500327011119E-2</v>
      </c>
      <c r="S175" s="21">
        <f>'All CofS; Numbers'!S175/'All CofS; Numbers'!D175</f>
        <v>0.96877043819489861</v>
      </c>
      <c r="T175" s="21">
        <f>'All CofS; Numbers'!T175/'All CofS; Numbers'!D175</f>
        <v>3.5971223021582736E-3</v>
      </c>
      <c r="U175" s="21">
        <v>0.93901242642249838</v>
      </c>
      <c r="V175" s="21">
        <v>0.828809679529104</v>
      </c>
      <c r="W175" s="21">
        <v>0.96909744931327668</v>
      </c>
      <c r="X175" s="21">
        <v>0.82096141268803136</v>
      </c>
      <c r="Y175" s="21">
        <v>9.6468279921517325E-3</v>
      </c>
      <c r="Z175" s="21">
        <v>1.3080444735120994E-2</v>
      </c>
      <c r="AA175" s="21">
        <v>2.1255722694571615E-3</v>
      </c>
      <c r="AB175" s="21">
        <v>2.616088947024199E-3</v>
      </c>
      <c r="AC175" s="21">
        <v>5.7226945716154351E-3</v>
      </c>
      <c r="AD175" s="21">
        <v>4.087638979725311E-2</v>
      </c>
    </row>
    <row r="176" spans="1:30" ht="15" customHeight="1" x14ac:dyDescent="0.35">
      <c r="A176" s="1">
        <v>7</v>
      </c>
      <c r="B176" s="1" t="s">
        <v>176</v>
      </c>
      <c r="C176" s="2">
        <v>100550</v>
      </c>
      <c r="D176" s="17">
        <v>4435</v>
      </c>
      <c r="E176" s="18">
        <v>2268</v>
      </c>
      <c r="F176" s="21">
        <v>0.43606701940035275</v>
      </c>
      <c r="G176" s="21">
        <v>0.33774250440917108</v>
      </c>
      <c r="H176" s="21">
        <v>0.12522045855379188</v>
      </c>
      <c r="I176" s="21">
        <v>8.3333333333333329E-2</v>
      </c>
      <c r="J176" s="21">
        <v>1.7195767195767195E-2</v>
      </c>
      <c r="K176" s="21">
        <v>3.968253968253968E-3</v>
      </c>
      <c r="L176" s="21">
        <v>8.8183421516754845E-4</v>
      </c>
      <c r="M176" s="21">
        <v>1.3227513227513227E-3</v>
      </c>
      <c r="N176" s="21">
        <v>0.95287485907553549</v>
      </c>
      <c r="O176" s="21">
        <v>6.7643742953776773E-3</v>
      </c>
      <c r="P176" s="21">
        <v>6.7643742953776777E-4</v>
      </c>
      <c r="Q176" s="21">
        <f>'All CofS; Numbers'!Q176/'All CofS; Numbers'!D176</f>
        <v>1.8038331454340473E-3</v>
      </c>
      <c r="R176" s="21">
        <f>'All CofS; Numbers'!R176/'All CofS; Numbers'!D176</f>
        <v>6.7643742953776773E-3</v>
      </c>
      <c r="S176" s="21">
        <f>'All CofS; Numbers'!S176/'All CofS; Numbers'!D176</f>
        <v>0.96798196166854567</v>
      </c>
      <c r="T176" s="21">
        <f>'All CofS; Numbers'!T176/'All CofS; Numbers'!D176</f>
        <v>1.8038331454340473E-3</v>
      </c>
      <c r="U176" s="21">
        <v>0.95580608793686583</v>
      </c>
      <c r="V176" s="21">
        <v>0.88635851183765502</v>
      </c>
      <c r="W176" s="21">
        <v>0.96865839909808338</v>
      </c>
      <c r="X176" s="21">
        <v>0.87981961668545661</v>
      </c>
      <c r="Y176" s="21">
        <v>5.6369785794813977E-3</v>
      </c>
      <c r="Z176" s="21">
        <v>1.9165727170236752E-2</v>
      </c>
      <c r="AA176" s="21">
        <v>6.7643742953776777E-4</v>
      </c>
      <c r="AB176" s="21">
        <v>6.7643742953776777E-4</v>
      </c>
      <c r="AC176" s="21">
        <v>3.3821871476888386E-3</v>
      </c>
      <c r="AD176" s="21">
        <v>4.3066516347237883E-2</v>
      </c>
    </row>
    <row r="177" spans="1:30" ht="15" customHeight="1" x14ac:dyDescent="0.35">
      <c r="A177" s="1">
        <v>7</v>
      </c>
      <c r="B177" s="1" t="s">
        <v>177</v>
      </c>
      <c r="C177" s="2">
        <v>100551</v>
      </c>
      <c r="D177" s="17">
        <v>2717</v>
      </c>
      <c r="E177" s="18">
        <v>1243</v>
      </c>
      <c r="F177" s="21">
        <v>0.29766693483507645</v>
      </c>
      <c r="G177" s="21">
        <v>0.42960579243765085</v>
      </c>
      <c r="H177" s="21">
        <v>0.11987127916331457</v>
      </c>
      <c r="I177" s="21">
        <v>0.10458567980691874</v>
      </c>
      <c r="J177" s="21">
        <v>3.1375703942075624E-2</v>
      </c>
      <c r="K177" s="21">
        <v>4.8270313757039418E-3</v>
      </c>
      <c r="L177" s="21">
        <v>4.8270313757039418E-3</v>
      </c>
      <c r="M177" s="21">
        <v>8.045052292839903E-4</v>
      </c>
      <c r="N177" s="21">
        <v>0.97386823702613179</v>
      </c>
      <c r="O177" s="21">
        <v>1.0305483989694516E-2</v>
      </c>
      <c r="P177" s="21">
        <v>1.472211998527788E-3</v>
      </c>
      <c r="Q177" s="21">
        <f>'All CofS; Numbers'!Q177/'All CofS; Numbers'!D177</f>
        <v>1.8402649981597351E-3</v>
      </c>
      <c r="R177" s="21">
        <f>'All CofS; Numbers'!R177/'All CofS; Numbers'!D177</f>
        <v>1.0673536989326464E-2</v>
      </c>
      <c r="S177" s="21">
        <f>'All CofS; Numbers'!S177/'All CofS; Numbers'!D177</f>
        <v>0.97239602502760403</v>
      </c>
      <c r="T177" s="21">
        <f>'All CofS; Numbers'!T177/'All CofS; Numbers'!D177</f>
        <v>1.8402649981597351E-3</v>
      </c>
      <c r="U177" s="21">
        <v>0.95325726904674268</v>
      </c>
      <c r="V177" s="21">
        <v>0.84136915715863081</v>
      </c>
      <c r="W177" s="21">
        <v>0.97975708502024295</v>
      </c>
      <c r="X177" s="21">
        <v>0.85130658814869342</v>
      </c>
      <c r="Y177" s="21">
        <v>8.0971659919028341E-3</v>
      </c>
      <c r="Z177" s="21">
        <v>1.1777695988222304E-2</v>
      </c>
      <c r="AA177" s="21">
        <v>3.6805299963194702E-3</v>
      </c>
      <c r="AB177" s="21">
        <v>0</v>
      </c>
      <c r="AC177" s="21">
        <v>7.3610599926389399E-4</v>
      </c>
      <c r="AD177" s="21">
        <v>3.8645564961354434E-2</v>
      </c>
    </row>
    <row r="178" spans="1:30" ht="15" customHeight="1" x14ac:dyDescent="0.35">
      <c r="A178" s="1">
        <v>7</v>
      </c>
      <c r="B178" s="1" t="s">
        <v>178</v>
      </c>
      <c r="C178" s="2">
        <v>100575</v>
      </c>
      <c r="D178" s="17">
        <v>5310</v>
      </c>
      <c r="E178" s="18">
        <v>2268</v>
      </c>
      <c r="F178" s="21">
        <v>0.35229276895943562</v>
      </c>
      <c r="G178" s="21">
        <v>0.30202821869488539</v>
      </c>
      <c r="H178" s="21">
        <v>0.17989417989417988</v>
      </c>
      <c r="I178" s="21">
        <v>0.11904761904761904</v>
      </c>
      <c r="J178" s="21">
        <v>3.6155202821869487E-2</v>
      </c>
      <c r="K178" s="21">
        <v>1.5873015873015872E-2</v>
      </c>
      <c r="L178" s="21">
        <v>2.2045855379188711E-3</v>
      </c>
      <c r="M178" s="21">
        <v>1.0141093474426807E-2</v>
      </c>
      <c r="N178" s="21">
        <v>0.94293785310734468</v>
      </c>
      <c r="O178" s="21">
        <v>1.2052730696798493E-2</v>
      </c>
      <c r="P178" s="21">
        <v>9.4161958568738226E-4</v>
      </c>
      <c r="Q178" s="21">
        <f>'All CofS; Numbers'!Q178/'All CofS; Numbers'!D178</f>
        <v>6.5913370998116763E-3</v>
      </c>
      <c r="R178" s="21">
        <f>'All CofS; Numbers'!R178/'All CofS; Numbers'!D178</f>
        <v>1.2052730696798493E-2</v>
      </c>
      <c r="S178" s="21">
        <f>'All CofS; Numbers'!S178/'All CofS; Numbers'!D178</f>
        <v>0.94538606403013181</v>
      </c>
      <c r="T178" s="21">
        <f>'All CofS; Numbers'!T178/'All CofS; Numbers'!D178</f>
        <v>6.5913370998116763E-3</v>
      </c>
      <c r="U178" s="21">
        <v>0.96704331450094161</v>
      </c>
      <c r="V178" s="21">
        <v>0.90451977401129946</v>
      </c>
      <c r="W178" s="21">
        <v>0.98644067796610169</v>
      </c>
      <c r="X178" s="21">
        <v>0.89849340866290017</v>
      </c>
      <c r="Y178" s="21">
        <v>3.5781544256120526E-3</v>
      </c>
      <c r="Z178" s="21">
        <v>4.7080979284369112E-3</v>
      </c>
      <c r="AA178" s="21">
        <v>1.8832391713747645E-3</v>
      </c>
      <c r="AB178" s="21">
        <v>3.7664783427495291E-4</v>
      </c>
      <c r="AC178" s="21">
        <v>7.5329566854990583E-4</v>
      </c>
      <c r="AD178" s="21">
        <v>3.653483992467043E-2</v>
      </c>
    </row>
    <row r="179" spans="1:30" ht="15" customHeight="1" x14ac:dyDescent="0.35">
      <c r="A179" s="1">
        <v>7</v>
      </c>
      <c r="B179" s="1" t="s">
        <v>179</v>
      </c>
      <c r="C179" s="2">
        <v>100601</v>
      </c>
      <c r="D179" s="17">
        <v>2404</v>
      </c>
      <c r="E179" s="18">
        <v>1248</v>
      </c>
      <c r="F179" s="21">
        <v>0.43189102564102566</v>
      </c>
      <c r="G179" s="21">
        <v>0.36458333333333331</v>
      </c>
      <c r="H179" s="21">
        <v>0.10977564102564102</v>
      </c>
      <c r="I179" s="21">
        <v>7.2115384615384609E-2</v>
      </c>
      <c r="J179" s="21">
        <v>1.842948717948718E-2</v>
      </c>
      <c r="K179" s="21">
        <v>6.41025641025641E-3</v>
      </c>
      <c r="L179" s="21">
        <v>4.807692307692308E-3</v>
      </c>
      <c r="M179" s="21">
        <v>0</v>
      </c>
      <c r="N179" s="21">
        <v>0.95008319467554081</v>
      </c>
      <c r="O179" s="21">
        <v>5.8236272878535774E-3</v>
      </c>
      <c r="P179" s="21">
        <v>2.4958402662229617E-3</v>
      </c>
      <c r="Q179" s="21">
        <f>'All CofS; Numbers'!Q179/'All CofS; Numbers'!D179</f>
        <v>4.1597337770382693E-3</v>
      </c>
      <c r="R179" s="21">
        <f>'All CofS; Numbers'!R179/'All CofS; Numbers'!D179</f>
        <v>1.0399334442595673E-2</v>
      </c>
      <c r="S179" s="21">
        <f>'All CofS; Numbers'!S179/'All CofS; Numbers'!D179</f>
        <v>0.97004991680532449</v>
      </c>
      <c r="T179" s="21">
        <f>'All CofS; Numbers'!T179/'All CofS; Numbers'!D179</f>
        <v>4.1597337770382693E-3</v>
      </c>
      <c r="U179" s="21">
        <v>0.93427620632279529</v>
      </c>
      <c r="V179" s="21">
        <v>0.83194675540765395</v>
      </c>
      <c r="W179" s="21">
        <v>0.96630615640599005</v>
      </c>
      <c r="X179" s="21">
        <v>0.8311148086522463</v>
      </c>
      <c r="Y179" s="21">
        <v>6.6555740432612314E-3</v>
      </c>
      <c r="Z179" s="21">
        <v>1.7054908485856904E-2</v>
      </c>
      <c r="AA179" s="21">
        <v>2.9118136439267887E-3</v>
      </c>
      <c r="AB179" s="21">
        <v>2.4958402662229617E-3</v>
      </c>
      <c r="AC179" s="21">
        <v>4.5757071547420968E-3</v>
      </c>
      <c r="AD179" s="21">
        <v>3.8685524126455907E-2</v>
      </c>
    </row>
    <row r="180" spans="1:30" ht="15" customHeight="1" x14ac:dyDescent="0.35">
      <c r="A180" s="1">
        <v>7</v>
      </c>
      <c r="B180" s="1" t="s">
        <v>180</v>
      </c>
      <c r="C180" s="2">
        <v>100541</v>
      </c>
      <c r="D180" s="17">
        <v>575</v>
      </c>
      <c r="E180" s="18">
        <v>276</v>
      </c>
      <c r="F180" s="21">
        <v>0.36594202898550726</v>
      </c>
      <c r="G180" s="21">
        <v>0.37681159420289856</v>
      </c>
      <c r="H180" s="21">
        <v>0.10507246376811594</v>
      </c>
      <c r="I180" s="21">
        <v>0.10507246376811594</v>
      </c>
      <c r="J180" s="21">
        <v>3.9855072463768113E-2</v>
      </c>
      <c r="K180" s="21">
        <v>0</v>
      </c>
      <c r="L180" s="21">
        <v>0</v>
      </c>
      <c r="M180" s="21">
        <v>0</v>
      </c>
      <c r="N180" s="21">
        <v>0.97217391304347822</v>
      </c>
      <c r="O180" s="21">
        <v>1.7391304347826088E-3</v>
      </c>
      <c r="P180" s="21">
        <v>0</v>
      </c>
      <c r="Q180" s="21">
        <f>'All CofS; Numbers'!Q180/'All CofS; Numbers'!D180</f>
        <v>3.4782608695652175E-3</v>
      </c>
      <c r="R180" s="21">
        <f>'All CofS; Numbers'!R180/'All CofS; Numbers'!D180</f>
        <v>2.782608695652174E-2</v>
      </c>
      <c r="S180" s="21">
        <f>'All CofS; Numbers'!S180/'All CofS; Numbers'!D180</f>
        <v>0.95652173913043481</v>
      </c>
      <c r="T180" s="21">
        <f>'All CofS; Numbers'!T180/'All CofS; Numbers'!D180</f>
        <v>3.4782608695652175E-3</v>
      </c>
      <c r="U180" s="21">
        <v>0.94782608695652171</v>
      </c>
      <c r="V180" s="21">
        <v>0.69217391304347831</v>
      </c>
      <c r="W180" s="21">
        <v>0.9826086956521739</v>
      </c>
      <c r="X180" s="21">
        <v>0.71652173913043482</v>
      </c>
      <c r="Y180" s="21">
        <v>8.6956521739130436E-3</v>
      </c>
      <c r="Z180" s="21">
        <v>3.4782608695652175E-3</v>
      </c>
      <c r="AA180" s="21">
        <v>0</v>
      </c>
      <c r="AB180" s="21">
        <v>0</v>
      </c>
      <c r="AC180" s="21">
        <v>3.4782608695652175E-3</v>
      </c>
      <c r="AD180" s="21">
        <v>3.6521739130434785E-2</v>
      </c>
    </row>
    <row r="181" spans="1:30" ht="15" customHeight="1" x14ac:dyDescent="0.35">
      <c r="A181" s="1">
        <v>7</v>
      </c>
      <c r="B181" s="1" t="s">
        <v>181</v>
      </c>
      <c r="C181" s="2">
        <v>80493</v>
      </c>
      <c r="D181" s="17">
        <v>1367</v>
      </c>
      <c r="E181" s="18">
        <v>685</v>
      </c>
      <c r="F181" s="21">
        <v>0.36350364963503651</v>
      </c>
      <c r="G181" s="21">
        <v>0.43941605839416059</v>
      </c>
      <c r="H181" s="21">
        <v>8.7591240875912413E-2</v>
      </c>
      <c r="I181" s="21">
        <v>7.7372262773722625E-2</v>
      </c>
      <c r="J181" s="21">
        <v>3.5036496350364967E-2</v>
      </c>
      <c r="K181" s="21">
        <v>8.7591240875912416E-3</v>
      </c>
      <c r="L181" s="21">
        <v>0</v>
      </c>
      <c r="M181" s="21">
        <v>0</v>
      </c>
      <c r="N181" s="21">
        <v>0.9700073152889539</v>
      </c>
      <c r="O181" s="21">
        <v>7.3152889539136795E-3</v>
      </c>
      <c r="P181" s="21">
        <v>0</v>
      </c>
      <c r="Q181" s="21">
        <f>'All CofS; Numbers'!Q181/'All CofS; Numbers'!D181</f>
        <v>2.1945866861741038E-3</v>
      </c>
      <c r="R181" s="21">
        <f>'All CofS; Numbers'!R181/'All CofS; Numbers'!D181</f>
        <v>1.0241404535479151E-2</v>
      </c>
      <c r="S181" s="21">
        <f>'All CofS; Numbers'!S181/'All CofS; Numbers'!D181</f>
        <v>0.96708119970738848</v>
      </c>
      <c r="T181" s="21">
        <f>'All CofS; Numbers'!T181/'All CofS; Numbers'!D181</f>
        <v>2.1945866861741038E-3</v>
      </c>
      <c r="U181" s="21">
        <v>0.95318215069495249</v>
      </c>
      <c r="V181" s="21">
        <v>0.53913679590343822</v>
      </c>
      <c r="W181" s="21">
        <v>0.97659107534747625</v>
      </c>
      <c r="X181" s="21">
        <v>0.56839795171909291</v>
      </c>
      <c r="Y181" s="21">
        <v>1.2435991221653255E-2</v>
      </c>
      <c r="Z181" s="21">
        <v>5.1207022677395757E-3</v>
      </c>
      <c r="AA181" s="21">
        <v>4.3891733723482075E-3</v>
      </c>
      <c r="AB181" s="21">
        <v>0</v>
      </c>
      <c r="AC181" s="21">
        <v>7.3152889539136799E-4</v>
      </c>
      <c r="AD181" s="21">
        <v>5.0475493782004388E-2</v>
      </c>
    </row>
    <row r="182" spans="1:30" ht="15" customHeight="1" x14ac:dyDescent="0.35">
      <c r="A182" s="1">
        <v>7</v>
      </c>
      <c r="B182" s="1" t="s">
        <v>182</v>
      </c>
      <c r="C182" s="2">
        <v>100556</v>
      </c>
      <c r="D182" s="17">
        <v>229</v>
      </c>
      <c r="E182" s="18">
        <v>102</v>
      </c>
      <c r="F182" s="21">
        <v>0.22549019607843138</v>
      </c>
      <c r="G182" s="21">
        <v>0.49019607843137253</v>
      </c>
      <c r="H182" s="21">
        <v>0.10784313725490197</v>
      </c>
      <c r="I182" s="21">
        <v>0.10784313725490197</v>
      </c>
      <c r="J182" s="21">
        <v>2.9411764705882353E-2</v>
      </c>
      <c r="K182" s="21">
        <v>2.9411764705882353E-2</v>
      </c>
      <c r="L182" s="21">
        <v>0</v>
      </c>
      <c r="M182" s="21">
        <v>0</v>
      </c>
      <c r="N182" s="21">
        <v>0.99126637554585151</v>
      </c>
      <c r="O182" s="21">
        <v>0</v>
      </c>
      <c r="P182" s="21">
        <v>0</v>
      </c>
      <c r="Q182" s="21">
        <f>'All CofS; Numbers'!Q182/'All CofS; Numbers'!D182</f>
        <v>1.7467248908296942E-2</v>
      </c>
      <c r="R182" s="21">
        <f>'All CofS; Numbers'!R182/'All CofS; Numbers'!D182</f>
        <v>8.7336244541484712E-3</v>
      </c>
      <c r="S182" s="21">
        <f>'All CofS; Numbers'!S182/'All CofS; Numbers'!D182</f>
        <v>0.96943231441048039</v>
      </c>
      <c r="T182" s="21">
        <f>'All CofS; Numbers'!T182/'All CofS; Numbers'!D182</f>
        <v>1.7467248908296942E-2</v>
      </c>
      <c r="U182" s="21">
        <v>0.97816593886462877</v>
      </c>
      <c r="V182" s="21">
        <v>0.5633187772925764</v>
      </c>
      <c r="W182" s="21">
        <v>0.99563318777292575</v>
      </c>
      <c r="X182" s="21">
        <v>0.58078602620087338</v>
      </c>
      <c r="Y182" s="21">
        <v>8.7336244541484712E-3</v>
      </c>
      <c r="Z182" s="21">
        <v>4.3668122270742356E-3</v>
      </c>
      <c r="AA182" s="21">
        <v>0</v>
      </c>
      <c r="AB182" s="21">
        <v>0</v>
      </c>
      <c r="AC182" s="21">
        <v>0</v>
      </c>
      <c r="AD182" s="21">
        <v>4.8034934497816595E-2</v>
      </c>
    </row>
    <row r="183" spans="1:30" ht="15" customHeight="1" x14ac:dyDescent="0.35">
      <c r="A183" s="1">
        <v>7</v>
      </c>
      <c r="B183" s="1" t="s">
        <v>183</v>
      </c>
      <c r="C183" s="2">
        <v>120651</v>
      </c>
      <c r="D183" s="17">
        <v>6935</v>
      </c>
      <c r="E183" s="18">
        <v>3300</v>
      </c>
      <c r="F183" s="21">
        <v>0.37939393939393939</v>
      </c>
      <c r="G183" s="21">
        <v>0.34363636363636363</v>
      </c>
      <c r="H183" s="21">
        <v>0.14666666666666667</v>
      </c>
      <c r="I183" s="21">
        <v>0.10121212121212121</v>
      </c>
      <c r="J183" s="21">
        <v>2.5454545454545455E-2</v>
      </c>
      <c r="K183" s="21">
        <v>8.4848484848484857E-3</v>
      </c>
      <c r="L183" s="21">
        <v>1.2121212121212121E-3</v>
      </c>
      <c r="M183" s="21">
        <v>6.0606060606060606E-4</v>
      </c>
      <c r="N183" s="21">
        <v>0.96337418889689974</v>
      </c>
      <c r="O183" s="21">
        <v>3.7490987743330931E-3</v>
      </c>
      <c r="P183" s="21">
        <v>0</v>
      </c>
      <c r="Q183" s="21">
        <f>'All CofS; Numbers'!Q183/'All CofS; Numbers'!D183</f>
        <v>3.3165104542177363E-3</v>
      </c>
      <c r="R183" s="21">
        <f>'All CofS; Numbers'!R183/'All CofS; Numbers'!D183</f>
        <v>9.9495313626532089E-3</v>
      </c>
      <c r="S183" s="21">
        <f>'All CofS; Numbers'!S183/'All CofS; Numbers'!D183</f>
        <v>0.96049026676279736</v>
      </c>
      <c r="T183" s="21">
        <f>'All CofS; Numbers'!T183/'All CofS; Numbers'!D183</f>
        <v>3.3165104542177363E-3</v>
      </c>
      <c r="U183" s="21">
        <v>0.97087238644556595</v>
      </c>
      <c r="V183" s="21">
        <v>0.89560201874549383</v>
      </c>
      <c r="W183" s="21">
        <v>0.98731074260994955</v>
      </c>
      <c r="X183" s="21">
        <v>0.90483056957462149</v>
      </c>
      <c r="Y183" s="21">
        <v>4.4700793078586874E-3</v>
      </c>
      <c r="Z183" s="21">
        <v>2.5955299206921415E-3</v>
      </c>
      <c r="AA183" s="21">
        <v>1.7303532804614275E-3</v>
      </c>
      <c r="AB183" s="21">
        <v>1.1535688536409518E-3</v>
      </c>
      <c r="AC183" s="21">
        <v>1.0093727469358328E-3</v>
      </c>
      <c r="AD183" s="21">
        <v>3.5760634462869499E-2</v>
      </c>
    </row>
    <row r="184" spans="1:30" ht="15" customHeight="1" x14ac:dyDescent="0.35">
      <c r="A184" s="1">
        <v>7</v>
      </c>
      <c r="B184" s="1" t="s">
        <v>184</v>
      </c>
      <c r="C184" s="2">
        <v>70391</v>
      </c>
      <c r="D184" s="17">
        <v>480</v>
      </c>
      <c r="E184" s="18">
        <v>225</v>
      </c>
      <c r="F184" s="21">
        <v>0.31555555555555553</v>
      </c>
      <c r="G184" s="21">
        <v>0.40888888888888891</v>
      </c>
      <c r="H184" s="21">
        <v>0.1111111111111111</v>
      </c>
      <c r="I184" s="21">
        <v>0.08</v>
      </c>
      <c r="J184" s="21">
        <v>3.111111111111111E-2</v>
      </c>
      <c r="K184" s="21">
        <v>8.8888888888888889E-3</v>
      </c>
      <c r="L184" s="21">
        <v>0</v>
      </c>
      <c r="M184" s="21">
        <v>0</v>
      </c>
      <c r="N184" s="21">
        <v>0.95208333333333328</v>
      </c>
      <c r="O184" s="21">
        <v>4.1666666666666666E-3</v>
      </c>
      <c r="P184" s="21">
        <v>4.1666666666666666E-3</v>
      </c>
      <c r="Q184" s="21">
        <f>'All CofS; Numbers'!Q184/'All CofS; Numbers'!D184</f>
        <v>2.0833333333333333E-3</v>
      </c>
      <c r="R184" s="21">
        <f>'All CofS; Numbers'!R184/'All CofS; Numbers'!D184</f>
        <v>1.0416666666666666E-2</v>
      </c>
      <c r="S184" s="21">
        <f>'All CofS; Numbers'!S184/'All CofS; Numbers'!D184</f>
        <v>0.97083333333333333</v>
      </c>
      <c r="T184" s="21">
        <f>'All CofS; Numbers'!T184/'All CofS; Numbers'!D184</f>
        <v>2.0833333333333333E-3</v>
      </c>
      <c r="U184" s="21">
        <v>0.95625000000000004</v>
      </c>
      <c r="V184" s="21">
        <v>0.6479166666666667</v>
      </c>
      <c r="W184" s="21">
        <v>0.98541666666666672</v>
      </c>
      <c r="X184" s="21">
        <v>0.66249999999999998</v>
      </c>
      <c r="Y184" s="21">
        <v>6.2500000000000003E-3</v>
      </c>
      <c r="Z184" s="21">
        <v>4.1666666666666666E-3</v>
      </c>
      <c r="AA184" s="21">
        <v>0</v>
      </c>
      <c r="AB184" s="21">
        <v>2.0833333333333333E-3</v>
      </c>
      <c r="AC184" s="21">
        <v>4.1666666666666666E-3</v>
      </c>
      <c r="AD184" s="21">
        <v>4.583333333333333E-2</v>
      </c>
    </row>
    <row r="185" spans="1:30" ht="15" customHeight="1" x14ac:dyDescent="0.35">
      <c r="A185" s="1">
        <v>7</v>
      </c>
      <c r="B185" s="1" t="s">
        <v>185</v>
      </c>
      <c r="C185" s="2">
        <v>80432</v>
      </c>
      <c r="D185" s="17">
        <v>646</v>
      </c>
      <c r="E185" s="18">
        <v>296</v>
      </c>
      <c r="F185" s="21">
        <v>0.26689189189189189</v>
      </c>
      <c r="G185" s="21">
        <v>0.49324324324324326</v>
      </c>
      <c r="H185" s="21">
        <v>0.12162162162162163</v>
      </c>
      <c r="I185" s="21">
        <v>0.11824324324324324</v>
      </c>
      <c r="J185" s="21">
        <v>3.0405405405405407E-2</v>
      </c>
      <c r="K185" s="21">
        <v>0</v>
      </c>
      <c r="L185" s="21">
        <v>0</v>
      </c>
      <c r="M185" s="21">
        <v>6.7567567567567571E-3</v>
      </c>
      <c r="N185" s="21">
        <v>0.97832817337461297</v>
      </c>
      <c r="O185" s="21">
        <v>4.6439628482972135E-3</v>
      </c>
      <c r="P185" s="21">
        <v>0</v>
      </c>
      <c r="Q185" s="21">
        <f>'All CofS; Numbers'!Q185/'All CofS; Numbers'!D185</f>
        <v>1.5479876160990713E-3</v>
      </c>
      <c r="R185" s="21">
        <f>'All CofS; Numbers'!R185/'All CofS; Numbers'!D185</f>
        <v>7.7399380804953561E-3</v>
      </c>
      <c r="S185" s="21">
        <f>'All CofS; Numbers'!S185/'All CofS; Numbers'!D185</f>
        <v>0.97368421052631582</v>
      </c>
      <c r="T185" s="21">
        <f>'All CofS; Numbers'!T185/'All CofS; Numbers'!D185</f>
        <v>1.5479876160990713E-3</v>
      </c>
      <c r="U185" s="21">
        <v>0.97058823529411764</v>
      </c>
      <c r="V185" s="21">
        <v>0.75077399380804954</v>
      </c>
      <c r="W185" s="21">
        <v>0.99071207430340558</v>
      </c>
      <c r="X185" s="21">
        <v>0.74767801857585137</v>
      </c>
      <c r="Y185" s="21">
        <v>4.6439628482972135E-3</v>
      </c>
      <c r="Z185" s="21">
        <v>6.1919504643962852E-3</v>
      </c>
      <c r="AA185" s="21">
        <v>1.5479876160990713E-3</v>
      </c>
      <c r="AB185" s="21">
        <v>0</v>
      </c>
      <c r="AC185" s="21">
        <v>0</v>
      </c>
      <c r="AD185" s="21">
        <v>3.7151702786377708E-2</v>
      </c>
    </row>
    <row r="186" spans="1:30" ht="15" customHeight="1" x14ac:dyDescent="0.35">
      <c r="A186" s="1">
        <v>7</v>
      </c>
      <c r="B186" s="1" t="s">
        <v>186</v>
      </c>
      <c r="C186" s="2">
        <v>70434</v>
      </c>
      <c r="D186" s="17">
        <v>2400</v>
      </c>
      <c r="E186" s="18">
        <v>1003</v>
      </c>
      <c r="F186" s="21">
        <v>0.26819541375872386</v>
      </c>
      <c r="G186" s="21">
        <v>0.36490528414755735</v>
      </c>
      <c r="H186" s="21">
        <v>0.15553339980059822</v>
      </c>
      <c r="I186" s="21">
        <v>0.15453639082751744</v>
      </c>
      <c r="J186" s="21">
        <v>3.4895314057826518E-2</v>
      </c>
      <c r="K186" s="21">
        <v>1.2961116650049851E-2</v>
      </c>
      <c r="L186" s="21">
        <v>1.9940179461615153E-3</v>
      </c>
      <c r="M186" s="21">
        <v>1.9940179461615153E-3</v>
      </c>
      <c r="N186" s="21">
        <v>0.96458333333333335</v>
      </c>
      <c r="O186" s="21">
        <v>2.9166666666666668E-3</v>
      </c>
      <c r="P186" s="21">
        <v>8.3333333333333339E-4</v>
      </c>
      <c r="Q186" s="21">
        <f>'All CofS; Numbers'!Q186/'All CofS; Numbers'!D186</f>
        <v>5.0000000000000001E-3</v>
      </c>
      <c r="R186" s="21">
        <f>'All CofS; Numbers'!R186/'All CofS; Numbers'!D186</f>
        <v>7.4999999999999997E-3</v>
      </c>
      <c r="S186" s="21">
        <f>'All CofS; Numbers'!S186/'All CofS; Numbers'!D186</f>
        <v>0.96583333333333332</v>
      </c>
      <c r="T186" s="21">
        <f>'All CofS; Numbers'!T186/'All CofS; Numbers'!D186</f>
        <v>5.0000000000000001E-3</v>
      </c>
      <c r="U186" s="21">
        <v>0.95291666666666663</v>
      </c>
      <c r="V186" s="21">
        <v>0.85250000000000004</v>
      </c>
      <c r="W186" s="21">
        <v>0.96916666666666662</v>
      </c>
      <c r="X186" s="21">
        <v>0.84624999999999995</v>
      </c>
      <c r="Y186" s="21">
        <v>8.7500000000000008E-3</v>
      </c>
      <c r="Z186" s="21">
        <v>2.0416666666666666E-2</v>
      </c>
      <c r="AA186" s="21">
        <v>2.5000000000000001E-3</v>
      </c>
      <c r="AB186" s="21">
        <v>0</v>
      </c>
      <c r="AC186" s="21">
        <v>8.3333333333333339E-4</v>
      </c>
      <c r="AD186" s="21">
        <v>3.125E-2</v>
      </c>
    </row>
    <row r="187" spans="1:30" ht="15" customHeight="1" x14ac:dyDescent="0.35">
      <c r="A187" s="1">
        <v>7</v>
      </c>
      <c r="B187" s="1" t="s">
        <v>187</v>
      </c>
      <c r="C187" s="2">
        <v>70392</v>
      </c>
      <c r="D187" s="17">
        <v>1073</v>
      </c>
      <c r="E187" s="18">
        <v>508</v>
      </c>
      <c r="F187" s="21">
        <v>0.32874015748031499</v>
      </c>
      <c r="G187" s="21">
        <v>0.4153543307086614</v>
      </c>
      <c r="H187" s="21">
        <v>0.13582677165354332</v>
      </c>
      <c r="I187" s="21">
        <v>6.8897637795275593E-2</v>
      </c>
      <c r="J187" s="21">
        <v>3.5433070866141732E-2</v>
      </c>
      <c r="K187" s="21">
        <v>1.5748031496062992E-2</v>
      </c>
      <c r="L187" s="21">
        <v>3.937007874015748E-3</v>
      </c>
      <c r="M187" s="21">
        <v>0</v>
      </c>
      <c r="N187" s="21">
        <v>0.97204100652376513</v>
      </c>
      <c r="O187" s="21">
        <v>3.727865796831314E-3</v>
      </c>
      <c r="P187" s="21">
        <v>9.3196644920782849E-4</v>
      </c>
      <c r="Q187" s="21">
        <f>'All CofS; Numbers'!Q187/'All CofS; Numbers'!D187</f>
        <v>4.6598322460391422E-3</v>
      </c>
      <c r="R187" s="21">
        <f>'All CofS; Numbers'!R187/'All CofS; Numbers'!D187</f>
        <v>8.3876980428704562E-3</v>
      </c>
      <c r="S187" s="21">
        <f>'All CofS; Numbers'!S187/'All CofS; Numbers'!D187</f>
        <v>0.97017707362534944</v>
      </c>
      <c r="T187" s="21">
        <f>'All CofS; Numbers'!T187/'All CofS; Numbers'!D187</f>
        <v>4.6598322460391422E-3</v>
      </c>
      <c r="U187" s="21">
        <v>0.9748369058713886</v>
      </c>
      <c r="V187" s="21">
        <v>0.43616029822926372</v>
      </c>
      <c r="W187" s="21">
        <v>0.97949673811742777</v>
      </c>
      <c r="X187" s="21">
        <v>0.54613233923578752</v>
      </c>
      <c r="Y187" s="21">
        <v>9.3196644920782844E-3</v>
      </c>
      <c r="Z187" s="21">
        <v>5.5917986952469714E-3</v>
      </c>
      <c r="AA187" s="21">
        <v>0</v>
      </c>
      <c r="AB187" s="21">
        <v>0</v>
      </c>
      <c r="AC187" s="21">
        <v>9.3196644920782849E-4</v>
      </c>
      <c r="AD187" s="21">
        <v>4.4734389561975771E-2</v>
      </c>
    </row>
    <row r="188" spans="1:30" ht="15" customHeight="1" x14ac:dyDescent="0.35">
      <c r="A188" s="1">
        <v>7</v>
      </c>
      <c r="B188" s="1" t="s">
        <v>188</v>
      </c>
      <c r="C188" s="2">
        <v>80433</v>
      </c>
      <c r="D188" s="17">
        <v>264</v>
      </c>
      <c r="E188" s="18">
        <v>124</v>
      </c>
      <c r="F188" s="21">
        <v>0.32258064516129031</v>
      </c>
      <c r="G188" s="21">
        <v>0.41935483870967744</v>
      </c>
      <c r="H188" s="21">
        <v>0.17741935483870969</v>
      </c>
      <c r="I188" s="21">
        <v>7.2580645161290328E-2</v>
      </c>
      <c r="J188" s="21">
        <v>3.2258064516129031E-2</v>
      </c>
      <c r="K188" s="21">
        <v>0</v>
      </c>
      <c r="L188" s="21">
        <v>0</v>
      </c>
      <c r="M188" s="21">
        <v>0</v>
      </c>
      <c r="N188" s="21">
        <v>0.96212121212121215</v>
      </c>
      <c r="O188" s="21">
        <v>0</v>
      </c>
      <c r="P188" s="21">
        <v>0</v>
      </c>
      <c r="Q188" s="21">
        <f>'All CofS; Numbers'!Q188/'All CofS; Numbers'!D188</f>
        <v>1.893939393939394E-2</v>
      </c>
      <c r="R188" s="21">
        <f>'All CofS; Numbers'!R188/'All CofS; Numbers'!D188</f>
        <v>1.893939393939394E-2</v>
      </c>
      <c r="S188" s="21">
        <f>'All CofS; Numbers'!S188/'All CofS; Numbers'!D188</f>
        <v>0.95454545454545459</v>
      </c>
      <c r="T188" s="21">
        <f>'All CofS; Numbers'!T188/'All CofS; Numbers'!D188</f>
        <v>1.893939393939394E-2</v>
      </c>
      <c r="U188" s="21">
        <v>0.94696969696969702</v>
      </c>
      <c r="V188" s="21">
        <v>0.44696969696969696</v>
      </c>
      <c r="W188" s="21">
        <v>0.96212121212121215</v>
      </c>
      <c r="X188" s="21">
        <v>0.44318181818181818</v>
      </c>
      <c r="Y188" s="21">
        <v>3.0303030303030304E-2</v>
      </c>
      <c r="Z188" s="21">
        <v>1.5151515151515152E-2</v>
      </c>
      <c r="AA188" s="21">
        <v>0</v>
      </c>
      <c r="AB188" s="21">
        <v>0</v>
      </c>
      <c r="AC188" s="21">
        <v>3.787878787878788E-3</v>
      </c>
      <c r="AD188" s="21">
        <v>3.787878787878788E-2</v>
      </c>
    </row>
    <row r="189" spans="1:30" ht="15" customHeight="1" x14ac:dyDescent="0.35">
      <c r="A189" s="1">
        <v>7</v>
      </c>
      <c r="B189" s="1" t="s">
        <v>189</v>
      </c>
      <c r="C189" s="2">
        <v>80441</v>
      </c>
      <c r="D189" s="17">
        <v>4061</v>
      </c>
      <c r="E189" s="18">
        <v>1997</v>
      </c>
      <c r="F189" s="21">
        <v>0.40160240360540811</v>
      </c>
      <c r="G189" s="21">
        <v>0.35803705558337506</v>
      </c>
      <c r="H189" s="21">
        <v>0.11116675012518779</v>
      </c>
      <c r="I189" s="21">
        <v>8.1121682523785682E-2</v>
      </c>
      <c r="J189" s="21">
        <v>2.7541311967951929E-2</v>
      </c>
      <c r="K189" s="21">
        <v>6.5097646469704559E-3</v>
      </c>
      <c r="L189" s="21">
        <v>2.5037556334501754E-3</v>
      </c>
      <c r="M189" s="21">
        <v>2.00300450676014E-3</v>
      </c>
      <c r="N189" s="21">
        <v>0.9561684314208323</v>
      </c>
      <c r="O189" s="21">
        <v>5.171140113272593E-3</v>
      </c>
      <c r="P189" s="21">
        <v>1.4774686037921695E-3</v>
      </c>
      <c r="Q189" s="21">
        <f>'All CofS; Numbers'!Q189/'All CofS; Numbers'!D189</f>
        <v>3.6936715094804235E-3</v>
      </c>
      <c r="R189" s="21">
        <f>'All CofS; Numbers'!R189/'All CofS; Numbers'!D189</f>
        <v>1.0834769761142575E-2</v>
      </c>
      <c r="S189" s="21">
        <f>'All CofS; Numbers'!S189/'All CofS; Numbers'!D189</f>
        <v>0.95641467618813103</v>
      </c>
      <c r="T189" s="21">
        <f>'All CofS; Numbers'!T189/'All CofS; Numbers'!D189</f>
        <v>3.6936715094804235E-3</v>
      </c>
      <c r="U189" s="21">
        <v>0.96207830583600096</v>
      </c>
      <c r="V189" s="21">
        <v>0.80177296232455064</v>
      </c>
      <c r="W189" s="21">
        <v>0.98818025116966268</v>
      </c>
      <c r="X189" s="21">
        <v>0.81802511696626445</v>
      </c>
      <c r="Y189" s="21">
        <v>6.1561191824673726E-3</v>
      </c>
      <c r="Z189" s="21">
        <v>2.954937207584339E-3</v>
      </c>
      <c r="AA189" s="21">
        <v>9.8497906919477966E-4</v>
      </c>
      <c r="AB189" s="21">
        <v>4.9248953459738983E-4</v>
      </c>
      <c r="AC189" s="21">
        <v>9.8497906919477966E-4</v>
      </c>
      <c r="AD189" s="21">
        <v>3.9645407535089883E-2</v>
      </c>
    </row>
    <row r="190" spans="1:30" ht="15" customHeight="1" x14ac:dyDescent="0.35">
      <c r="A190" s="1">
        <v>7</v>
      </c>
      <c r="B190" s="1" t="s">
        <v>190</v>
      </c>
      <c r="C190" s="2">
        <v>100557</v>
      </c>
      <c r="D190" s="17">
        <v>2116</v>
      </c>
      <c r="E190" s="18">
        <v>1046</v>
      </c>
      <c r="F190" s="21">
        <v>0.4005736137667304</v>
      </c>
      <c r="G190" s="21">
        <v>0.31739961759082219</v>
      </c>
      <c r="H190" s="21">
        <v>0.14913957934990441</v>
      </c>
      <c r="I190" s="21">
        <v>8.4130019120458893E-2</v>
      </c>
      <c r="J190" s="21">
        <v>3.2504780114722756E-2</v>
      </c>
      <c r="K190" s="21">
        <v>1.9120458891013384E-3</v>
      </c>
      <c r="L190" s="21">
        <v>6.6921606118546849E-3</v>
      </c>
      <c r="M190" s="21">
        <v>0</v>
      </c>
      <c r="N190" s="21">
        <v>0.96172022684310021</v>
      </c>
      <c r="O190" s="21">
        <v>5.1984877126654066E-3</v>
      </c>
      <c r="P190" s="21">
        <v>2.3629489603024575E-3</v>
      </c>
      <c r="Q190" s="21">
        <f>'All CofS; Numbers'!Q190/'All CofS; Numbers'!D190</f>
        <v>3.3081285444234404E-3</v>
      </c>
      <c r="R190" s="21">
        <f>'All CofS; Numbers'!R190/'All CofS; Numbers'!D190</f>
        <v>1.1342155009451797E-2</v>
      </c>
      <c r="S190" s="21">
        <f>'All CofS; Numbers'!S190/'All CofS; Numbers'!D190</f>
        <v>0.95793950850661624</v>
      </c>
      <c r="T190" s="21">
        <f>'All CofS; Numbers'!T190/'All CofS; Numbers'!D190</f>
        <v>3.3081285444234404E-3</v>
      </c>
      <c r="U190" s="21">
        <v>0.98298676748582225</v>
      </c>
      <c r="V190" s="21">
        <v>0.89744801512287331</v>
      </c>
      <c r="W190" s="21">
        <v>0.98676748582230622</v>
      </c>
      <c r="X190" s="21">
        <v>0.90170132325141772</v>
      </c>
      <c r="Y190" s="21">
        <v>7.5614366729678641E-3</v>
      </c>
      <c r="Z190" s="21">
        <v>5.1984877126654066E-3</v>
      </c>
      <c r="AA190" s="21">
        <v>4.7258979206049151E-4</v>
      </c>
      <c r="AB190" s="21">
        <v>2.8355387523629491E-3</v>
      </c>
      <c r="AC190" s="21">
        <v>9.4517958412098301E-4</v>
      </c>
      <c r="AD190" s="21">
        <v>4.2060491493383742E-2</v>
      </c>
    </row>
    <row r="191" spans="1:30" ht="15" customHeight="1" x14ac:dyDescent="0.35">
      <c r="A191" s="1">
        <v>7</v>
      </c>
      <c r="B191" s="1" t="s">
        <v>191</v>
      </c>
      <c r="C191" s="2">
        <v>80436</v>
      </c>
      <c r="D191" s="17">
        <v>1309</v>
      </c>
      <c r="E191" s="18">
        <v>573</v>
      </c>
      <c r="F191" s="21">
        <v>0.26003490401396162</v>
      </c>
      <c r="G191" s="21">
        <v>0.44153577661431065</v>
      </c>
      <c r="H191" s="21">
        <v>0.15881326352530542</v>
      </c>
      <c r="I191" s="21">
        <v>0.10820244328097731</v>
      </c>
      <c r="J191" s="21">
        <v>4.5375218150087257E-2</v>
      </c>
      <c r="K191" s="21">
        <v>1.0471204188481676E-2</v>
      </c>
      <c r="L191" s="21">
        <v>0</v>
      </c>
      <c r="M191" s="21">
        <v>0</v>
      </c>
      <c r="N191" s="21">
        <v>0.95874713521772348</v>
      </c>
      <c r="O191" s="21">
        <v>6.8754774637127579E-3</v>
      </c>
      <c r="P191" s="21">
        <v>0</v>
      </c>
      <c r="Q191" s="21">
        <f>'All CofS; Numbers'!Q191/'All CofS; Numbers'!D191</f>
        <v>1.5278838808250573E-3</v>
      </c>
      <c r="R191" s="21">
        <f>'All CofS; Numbers'!R191/'All CofS; Numbers'!D191</f>
        <v>9.1673032849503445E-3</v>
      </c>
      <c r="S191" s="21">
        <f>'All CofS; Numbers'!S191/'All CofS; Numbers'!D191</f>
        <v>0.9556913674560733</v>
      </c>
      <c r="T191" s="21">
        <f>'All CofS; Numbers'!T191/'All CofS; Numbers'!D191</f>
        <v>1.5278838808250573E-3</v>
      </c>
      <c r="U191" s="21">
        <v>0.95721925133689845</v>
      </c>
      <c r="V191" s="21">
        <v>0.70053475935828879</v>
      </c>
      <c r="W191" s="21">
        <v>0.97555385790679905</v>
      </c>
      <c r="X191" s="21">
        <v>0.72421695951107712</v>
      </c>
      <c r="Y191" s="21">
        <v>1.5278838808250574E-2</v>
      </c>
      <c r="Z191" s="21">
        <v>4.5836516424751722E-3</v>
      </c>
      <c r="AA191" s="21">
        <v>7.6394194041252863E-4</v>
      </c>
      <c r="AB191" s="21">
        <v>7.6394194041252863E-4</v>
      </c>
      <c r="AC191" s="21">
        <v>1.5278838808250573E-3</v>
      </c>
      <c r="AD191" s="21">
        <v>3.0557677616501147E-2</v>
      </c>
    </row>
    <row r="192" spans="1:30" ht="15" customHeight="1" x14ac:dyDescent="0.35">
      <c r="A192" s="1">
        <v>7</v>
      </c>
      <c r="B192" s="1" t="s">
        <v>192</v>
      </c>
      <c r="C192" s="2">
        <v>80437</v>
      </c>
      <c r="D192" s="17">
        <v>1362</v>
      </c>
      <c r="E192" s="18">
        <v>705</v>
      </c>
      <c r="F192" s="21">
        <v>0.36312056737588655</v>
      </c>
      <c r="G192" s="21">
        <v>0.47659574468085109</v>
      </c>
      <c r="H192" s="21">
        <v>9.7872340425531917E-2</v>
      </c>
      <c r="I192" s="21">
        <v>4.6808510638297871E-2</v>
      </c>
      <c r="J192" s="21">
        <v>8.5106382978723406E-3</v>
      </c>
      <c r="K192" s="21">
        <v>7.0921985815602835E-3</v>
      </c>
      <c r="L192" s="21">
        <v>5.6737588652482273E-3</v>
      </c>
      <c r="M192" s="21">
        <v>1.4184397163120568E-3</v>
      </c>
      <c r="N192" s="21">
        <v>0.97136563876651982</v>
      </c>
      <c r="O192" s="21">
        <v>4.4052863436123352E-3</v>
      </c>
      <c r="P192" s="21">
        <v>7.3421439060205576E-4</v>
      </c>
      <c r="Q192" s="21">
        <f>'All CofS; Numbers'!Q192/'All CofS; Numbers'!D192</f>
        <v>1.4684287812041115E-3</v>
      </c>
      <c r="R192" s="21">
        <f>'All CofS; Numbers'!R192/'All CofS; Numbers'!D192</f>
        <v>7.3421439060205578E-3</v>
      </c>
      <c r="S192" s="21">
        <f>'All CofS; Numbers'!S192/'All CofS; Numbers'!D192</f>
        <v>0.97650513950073425</v>
      </c>
      <c r="T192" s="21">
        <f>'All CofS; Numbers'!T192/'All CofS; Numbers'!D192</f>
        <v>1.4684287812041115E-3</v>
      </c>
      <c r="U192" s="21">
        <v>0.96108663729809107</v>
      </c>
      <c r="V192" s="21">
        <v>0.51101321585903081</v>
      </c>
      <c r="W192" s="21">
        <v>0.986784140969163</v>
      </c>
      <c r="X192" s="21">
        <v>0.5469897209985316</v>
      </c>
      <c r="Y192" s="21">
        <v>2.936857562408223E-3</v>
      </c>
      <c r="Z192" s="21">
        <v>4.4052863436123352E-3</v>
      </c>
      <c r="AA192" s="21">
        <v>2.2026431718061676E-3</v>
      </c>
      <c r="AB192" s="21">
        <v>0</v>
      </c>
      <c r="AC192" s="21">
        <v>0</v>
      </c>
      <c r="AD192" s="21">
        <v>6.0205580029368579E-2</v>
      </c>
    </row>
    <row r="193" spans="1:30" ht="15" customHeight="1" x14ac:dyDescent="0.35">
      <c r="A193" s="1">
        <v>7</v>
      </c>
      <c r="B193" s="1" t="s">
        <v>193</v>
      </c>
      <c r="C193" s="2">
        <v>80447</v>
      </c>
      <c r="D193" s="17">
        <v>1282</v>
      </c>
      <c r="E193" s="18">
        <v>594</v>
      </c>
      <c r="F193" s="21">
        <v>0.30134680134680136</v>
      </c>
      <c r="G193" s="21">
        <v>0.4208754208754209</v>
      </c>
      <c r="H193" s="21">
        <v>0.15656565656565657</v>
      </c>
      <c r="I193" s="21">
        <v>0.11616161616161616</v>
      </c>
      <c r="J193" s="21">
        <v>2.3569023569023569E-2</v>
      </c>
      <c r="K193" s="21">
        <v>8.4175084175084174E-3</v>
      </c>
      <c r="L193" s="21">
        <v>1.6835016835016834E-3</v>
      </c>
      <c r="M193" s="21">
        <v>0</v>
      </c>
      <c r="N193" s="21">
        <v>0.95787831513260535</v>
      </c>
      <c r="O193" s="21">
        <v>2.3400936037441498E-3</v>
      </c>
      <c r="P193" s="21">
        <v>0</v>
      </c>
      <c r="Q193" s="21">
        <f>'All CofS; Numbers'!Q193/'All CofS; Numbers'!D193</f>
        <v>3.1201248049921998E-3</v>
      </c>
      <c r="R193" s="21">
        <f>'All CofS; Numbers'!R193/'All CofS; Numbers'!D193</f>
        <v>1.2480499219968799E-2</v>
      </c>
      <c r="S193" s="21">
        <f>'All CofS; Numbers'!S193/'All CofS; Numbers'!D193</f>
        <v>0.96021840873634945</v>
      </c>
      <c r="T193" s="21">
        <f>'All CofS; Numbers'!T193/'All CofS; Numbers'!D193</f>
        <v>3.1201248049921998E-3</v>
      </c>
      <c r="U193" s="21">
        <v>0.94461778471138846</v>
      </c>
      <c r="V193" s="21">
        <v>0.6591263650546022</v>
      </c>
      <c r="W193" s="21">
        <v>0.99921996879875197</v>
      </c>
      <c r="X193" s="21">
        <v>0.7160686427457098</v>
      </c>
      <c r="Y193" s="21">
        <v>7.0202808112324495E-3</v>
      </c>
      <c r="Z193" s="21">
        <v>5.4602184087363496E-3</v>
      </c>
      <c r="AA193" s="21">
        <v>0</v>
      </c>
      <c r="AB193" s="21">
        <v>0</v>
      </c>
      <c r="AC193" s="21">
        <v>7.8003120124804995E-4</v>
      </c>
      <c r="AD193" s="21">
        <v>4.6021840873634944E-2</v>
      </c>
    </row>
    <row r="194" spans="1:30" ht="15" customHeight="1" x14ac:dyDescent="0.35">
      <c r="A194" s="1">
        <v>7</v>
      </c>
      <c r="B194" s="1" t="s">
        <v>194</v>
      </c>
      <c r="C194" s="2">
        <v>100559</v>
      </c>
      <c r="D194" s="17">
        <v>3444</v>
      </c>
      <c r="E194" s="18">
        <v>1494</v>
      </c>
      <c r="F194" s="21">
        <v>0.28246318607764392</v>
      </c>
      <c r="G194" s="21">
        <v>0.36813922356091033</v>
      </c>
      <c r="H194" s="21">
        <v>0.1639892904953146</v>
      </c>
      <c r="I194" s="21">
        <v>0.12851405622489959</v>
      </c>
      <c r="J194" s="21">
        <v>3.4805890227576977E-2</v>
      </c>
      <c r="K194" s="21">
        <v>9.3708165997322627E-3</v>
      </c>
      <c r="L194" s="21">
        <v>4.0160642570281121E-3</v>
      </c>
      <c r="M194" s="21">
        <v>0</v>
      </c>
      <c r="N194" s="21">
        <v>0.96631823461091759</v>
      </c>
      <c r="O194" s="21">
        <v>3.4843205574912892E-3</v>
      </c>
      <c r="P194" s="21">
        <v>1.1614401858304297E-3</v>
      </c>
      <c r="Q194" s="21">
        <f>'All CofS; Numbers'!Q194/'All CofS; Numbers'!D194</f>
        <v>7.259001161440186E-3</v>
      </c>
      <c r="R194" s="21">
        <f>'All CofS; Numbers'!R194/'All CofS; Numbers'!D194</f>
        <v>1.3356562137049941E-2</v>
      </c>
      <c r="S194" s="21">
        <f>'All CofS; Numbers'!S194/'All CofS; Numbers'!D194</f>
        <v>0.95354239256678286</v>
      </c>
      <c r="T194" s="21">
        <f>'All CofS; Numbers'!T194/'All CofS; Numbers'!D194</f>
        <v>7.259001161440186E-3</v>
      </c>
      <c r="U194" s="21">
        <v>0.96544715447154472</v>
      </c>
      <c r="V194" s="21">
        <v>0.85423925667828104</v>
      </c>
      <c r="W194" s="21">
        <v>0.98751451800232293</v>
      </c>
      <c r="X194" s="21">
        <v>0.86178861788617889</v>
      </c>
      <c r="Y194" s="21">
        <v>4.6457607433217189E-3</v>
      </c>
      <c r="Z194" s="21">
        <v>2.6132404181184671E-3</v>
      </c>
      <c r="AA194" s="21">
        <v>2.9036004645760743E-4</v>
      </c>
      <c r="AB194" s="21">
        <v>2.9036004645760743E-4</v>
      </c>
      <c r="AC194" s="21">
        <v>3.7746806039488968E-3</v>
      </c>
      <c r="AD194" s="21">
        <v>3.8617886178861791E-2</v>
      </c>
    </row>
    <row r="195" spans="1:30" ht="15" customHeight="1" x14ac:dyDescent="0.35">
      <c r="A195" s="1">
        <v>7</v>
      </c>
      <c r="B195" s="1" t="s">
        <v>195</v>
      </c>
      <c r="C195" s="2">
        <v>100563</v>
      </c>
      <c r="D195" s="17">
        <v>2287</v>
      </c>
      <c r="E195" s="18">
        <v>978</v>
      </c>
      <c r="F195" s="21">
        <v>0.2392638036809816</v>
      </c>
      <c r="G195" s="21">
        <v>0.42535787321063395</v>
      </c>
      <c r="H195" s="21">
        <v>0.13905930470347649</v>
      </c>
      <c r="I195" s="21">
        <v>0.13701431492842536</v>
      </c>
      <c r="J195" s="21">
        <v>4.2944785276073622E-2</v>
      </c>
      <c r="K195" s="21">
        <v>4.0899795501022499E-3</v>
      </c>
      <c r="L195" s="21">
        <v>4.0899795501022499E-3</v>
      </c>
      <c r="M195" s="21">
        <v>1.0224948875255625E-3</v>
      </c>
      <c r="N195" s="21">
        <v>0.96064713598600782</v>
      </c>
      <c r="O195" s="21">
        <v>8.7450808919982512E-4</v>
      </c>
      <c r="P195" s="21">
        <v>4.3725404459991256E-4</v>
      </c>
      <c r="Q195" s="21">
        <f>'All CofS; Numbers'!Q195/'All CofS; Numbers'!D195</f>
        <v>2.1862702229995625E-3</v>
      </c>
      <c r="R195" s="21">
        <f>'All CofS; Numbers'!R195/'All CofS; Numbers'!D195</f>
        <v>3.4980323567993005E-3</v>
      </c>
      <c r="S195" s="21">
        <f>'All CofS; Numbers'!S195/'All CofS; Numbers'!D195</f>
        <v>0.9632706602536073</v>
      </c>
      <c r="T195" s="21">
        <f>'All CofS; Numbers'!T195/'All CofS; Numbers'!D195</f>
        <v>2.1862702229995625E-3</v>
      </c>
      <c r="U195" s="21">
        <v>0.97463926541320511</v>
      </c>
      <c r="V195" s="21">
        <v>0.87363358111062528</v>
      </c>
      <c r="W195" s="21">
        <v>0.98688237866200257</v>
      </c>
      <c r="X195" s="21">
        <v>0.85789243550502847</v>
      </c>
      <c r="Y195" s="21">
        <v>5.2470485351989509E-3</v>
      </c>
      <c r="Z195" s="21">
        <v>6.996064713598601E-3</v>
      </c>
      <c r="AA195" s="21">
        <v>0</v>
      </c>
      <c r="AB195" s="21">
        <v>0</v>
      </c>
      <c r="AC195" s="21">
        <v>1.3117621337997377E-3</v>
      </c>
      <c r="AD195" s="21">
        <v>3.2356799300393528E-2</v>
      </c>
    </row>
    <row r="196" spans="1:30" ht="15" customHeight="1" x14ac:dyDescent="0.35">
      <c r="A196" s="1">
        <v>7</v>
      </c>
      <c r="B196" s="1" t="s">
        <v>196</v>
      </c>
      <c r="C196" s="2">
        <v>100561</v>
      </c>
      <c r="D196" s="17">
        <v>681</v>
      </c>
      <c r="E196" s="18">
        <v>324</v>
      </c>
      <c r="F196" s="21">
        <v>0.29938271604938271</v>
      </c>
      <c r="G196" s="21">
        <v>0.45370370370370372</v>
      </c>
      <c r="H196" s="21">
        <v>0.16049382716049382</v>
      </c>
      <c r="I196" s="21">
        <v>7.407407407407407E-2</v>
      </c>
      <c r="J196" s="21">
        <v>1.5432098765432098E-2</v>
      </c>
      <c r="K196" s="21">
        <v>6.1728395061728392E-3</v>
      </c>
      <c r="L196" s="21">
        <v>0</v>
      </c>
      <c r="M196" s="21">
        <v>6.1728395061728392E-3</v>
      </c>
      <c r="N196" s="21">
        <v>0.97944199706314239</v>
      </c>
      <c r="O196" s="21">
        <v>0</v>
      </c>
      <c r="P196" s="21">
        <v>0</v>
      </c>
      <c r="Q196" s="21">
        <f>'All CofS; Numbers'!Q196/'All CofS; Numbers'!D196</f>
        <v>2.936857562408223E-3</v>
      </c>
      <c r="R196" s="21">
        <f>'All CofS; Numbers'!R196/'All CofS; Numbers'!D196</f>
        <v>1.0279001468428781E-2</v>
      </c>
      <c r="S196" s="21">
        <f>'All CofS; Numbers'!S196/'All CofS; Numbers'!D196</f>
        <v>0.97503671071953013</v>
      </c>
      <c r="T196" s="21">
        <f>'All CofS; Numbers'!T196/'All CofS; Numbers'!D196</f>
        <v>2.936857562408223E-3</v>
      </c>
      <c r="U196" s="21">
        <v>0.97650513950073425</v>
      </c>
      <c r="V196" s="21">
        <v>0.80323054331864907</v>
      </c>
      <c r="W196" s="21">
        <v>0.99706314243759175</v>
      </c>
      <c r="X196" s="21">
        <v>0.80176211453744495</v>
      </c>
      <c r="Y196" s="21">
        <v>2.936857562408223E-3</v>
      </c>
      <c r="Z196" s="21">
        <v>0</v>
      </c>
      <c r="AA196" s="21">
        <v>0</v>
      </c>
      <c r="AB196" s="21">
        <v>0</v>
      </c>
      <c r="AC196" s="21">
        <v>1.4684287812041115E-3</v>
      </c>
      <c r="AD196" s="21">
        <v>5.8737151248164463E-2</v>
      </c>
    </row>
    <row r="197" spans="1:30" ht="15" customHeight="1" x14ac:dyDescent="0.35">
      <c r="A197" s="1">
        <v>7</v>
      </c>
      <c r="B197" s="1" t="s">
        <v>197</v>
      </c>
      <c r="C197" s="2">
        <v>110605</v>
      </c>
      <c r="D197" s="17">
        <v>3848</v>
      </c>
      <c r="E197" s="18">
        <v>1694</v>
      </c>
      <c r="F197" s="21">
        <v>0.28158205430932703</v>
      </c>
      <c r="G197" s="21">
        <v>0.3689492325855962</v>
      </c>
      <c r="H197" s="21">
        <v>0.16646989374262103</v>
      </c>
      <c r="I197" s="21">
        <v>0.12573789846517119</v>
      </c>
      <c r="J197" s="21">
        <v>2.7744982290436836E-2</v>
      </c>
      <c r="K197" s="21">
        <v>6.4935064935064939E-3</v>
      </c>
      <c r="L197" s="21">
        <v>1.7709563164108619E-3</v>
      </c>
      <c r="M197" s="21">
        <v>0</v>
      </c>
      <c r="N197" s="21">
        <v>0.94854469854469858</v>
      </c>
      <c r="O197" s="21">
        <v>4.9376299376299379E-3</v>
      </c>
      <c r="P197" s="21">
        <v>2.5987525987525989E-4</v>
      </c>
      <c r="Q197" s="21">
        <f>'All CofS; Numbers'!Q197/'All CofS; Numbers'!D197</f>
        <v>3.8981288981288983E-3</v>
      </c>
      <c r="R197" s="21">
        <f>'All CofS; Numbers'!R197/'All CofS; Numbers'!D197</f>
        <v>7.016632016632017E-3</v>
      </c>
      <c r="S197" s="21">
        <f>'All CofS; Numbers'!S197/'All CofS; Numbers'!D197</f>
        <v>0.95322245322245325</v>
      </c>
      <c r="T197" s="21">
        <f>'All CofS; Numbers'!T197/'All CofS; Numbers'!D197</f>
        <v>3.8981288981288983E-3</v>
      </c>
      <c r="U197" s="21">
        <v>0.97401247401247404</v>
      </c>
      <c r="V197" s="21">
        <v>0.91658004158004158</v>
      </c>
      <c r="W197" s="21">
        <v>0.97661122661122657</v>
      </c>
      <c r="X197" s="21">
        <v>0.90774428274428276</v>
      </c>
      <c r="Y197" s="21">
        <v>4.4178794178794181E-3</v>
      </c>
      <c r="Z197" s="21">
        <v>9.355509355509356E-3</v>
      </c>
      <c r="AA197" s="21">
        <v>3.1185031185031187E-3</v>
      </c>
      <c r="AB197" s="21">
        <v>7.7962577962577967E-4</v>
      </c>
      <c r="AC197" s="21">
        <v>3.8981288981288983E-3</v>
      </c>
      <c r="AD197" s="21">
        <v>3.3004158004158006E-2</v>
      </c>
    </row>
    <row r="198" spans="1:30" ht="15" customHeight="1" x14ac:dyDescent="0.35">
      <c r="A198" s="1">
        <v>7</v>
      </c>
      <c r="B198" s="1" t="s">
        <v>198</v>
      </c>
      <c r="C198" s="2">
        <v>80461</v>
      </c>
      <c r="D198" s="17">
        <v>1695</v>
      </c>
      <c r="E198" s="18">
        <v>749</v>
      </c>
      <c r="F198" s="21">
        <v>0.28838451268357812</v>
      </c>
      <c r="G198" s="21">
        <v>0.45126835781041391</v>
      </c>
      <c r="H198" s="21">
        <v>0.11615487316421896</v>
      </c>
      <c r="I198" s="21">
        <v>0.10146862483311081</v>
      </c>
      <c r="J198" s="21">
        <v>2.8037383177570093E-2</v>
      </c>
      <c r="K198" s="21">
        <v>1.4686248331108143E-2</v>
      </c>
      <c r="L198" s="21">
        <v>4.0053404539385851E-3</v>
      </c>
      <c r="M198" s="21">
        <v>1.3351134846461949E-3</v>
      </c>
      <c r="N198" s="21">
        <v>0.96165191740412981</v>
      </c>
      <c r="O198" s="21">
        <v>4.71976401179941E-3</v>
      </c>
      <c r="P198" s="21">
        <v>5.8997050147492625E-4</v>
      </c>
      <c r="Q198" s="21">
        <f>'All CofS; Numbers'!Q198/'All CofS; Numbers'!D198</f>
        <v>3.5398230088495575E-3</v>
      </c>
      <c r="R198" s="21">
        <f>'All CofS; Numbers'!R198/'All CofS; Numbers'!D198</f>
        <v>5.3097345132743362E-3</v>
      </c>
      <c r="S198" s="21">
        <f>'All CofS; Numbers'!S198/'All CofS; Numbers'!D198</f>
        <v>0.97522123893805313</v>
      </c>
      <c r="T198" s="21">
        <f>'All CofS; Numbers'!T198/'All CofS; Numbers'!D198</f>
        <v>3.5398230088495575E-3</v>
      </c>
      <c r="U198" s="21">
        <v>0.95516224188790555</v>
      </c>
      <c r="V198" s="21">
        <v>0.62890855457227135</v>
      </c>
      <c r="W198" s="21">
        <v>0.98879056047197644</v>
      </c>
      <c r="X198" s="21">
        <v>0.64660766961651917</v>
      </c>
      <c r="Y198" s="21">
        <v>4.1297935103244837E-3</v>
      </c>
      <c r="Z198" s="21">
        <v>1.7699115044247787E-3</v>
      </c>
      <c r="AA198" s="21">
        <v>1.1799410029498525E-3</v>
      </c>
      <c r="AB198" s="21">
        <v>1.7699115044247787E-3</v>
      </c>
      <c r="AC198" s="21">
        <v>4.71976401179941E-3</v>
      </c>
      <c r="AD198" s="21">
        <v>3.5988200589970501E-2</v>
      </c>
    </row>
    <row r="199" spans="1:30" ht="15" customHeight="1" x14ac:dyDescent="0.35">
      <c r="A199" s="1">
        <v>7</v>
      </c>
      <c r="B199" s="1" t="s">
        <v>199</v>
      </c>
      <c r="C199" s="2">
        <v>70437</v>
      </c>
      <c r="D199" s="17">
        <v>13909</v>
      </c>
      <c r="E199" s="18">
        <v>7300</v>
      </c>
      <c r="F199" s="21">
        <v>0.44575342465753426</v>
      </c>
      <c r="G199" s="21">
        <v>0.35863013698630136</v>
      </c>
      <c r="H199" s="21">
        <v>9.958904109589041E-2</v>
      </c>
      <c r="I199" s="21">
        <v>7.6712328767123292E-2</v>
      </c>
      <c r="J199" s="21">
        <v>1.9315068493150685E-2</v>
      </c>
      <c r="K199" s="21">
        <v>4.5205479452054796E-3</v>
      </c>
      <c r="L199" s="21">
        <v>1.095890410958904E-3</v>
      </c>
      <c r="M199" s="21">
        <v>0</v>
      </c>
      <c r="N199" s="21">
        <v>0.96886907757567042</v>
      </c>
      <c r="O199" s="21">
        <v>4.0261701056869652E-3</v>
      </c>
      <c r="P199" s="21">
        <v>7.1895894744410094E-4</v>
      </c>
      <c r="Q199" s="21">
        <f>'All CofS; Numbers'!Q199/'All CofS; Numbers'!D199</f>
        <v>4.6013372636422457E-3</v>
      </c>
      <c r="R199" s="21">
        <f>'All CofS; Numbers'!R199/'All CofS; Numbers'!D199</f>
        <v>9.2026745272844913E-3</v>
      </c>
      <c r="S199" s="21">
        <f>'All CofS; Numbers'!S199/'All CofS; Numbers'!D199</f>
        <v>0.96671220073333808</v>
      </c>
      <c r="T199" s="21">
        <f>'All CofS; Numbers'!T199/'All CofS; Numbers'!D199</f>
        <v>4.6013372636422457E-3</v>
      </c>
      <c r="U199" s="21">
        <v>0.95650298367963194</v>
      </c>
      <c r="V199" s="21">
        <v>0.84722122366812858</v>
      </c>
      <c r="W199" s="21">
        <v>0.98080379610324253</v>
      </c>
      <c r="X199" s="21">
        <v>0.85383564598461426</v>
      </c>
      <c r="Y199" s="21">
        <v>4.9608167373642962E-3</v>
      </c>
      <c r="Z199" s="21">
        <v>7.1895894744410096E-3</v>
      </c>
      <c r="AA199" s="21">
        <v>1.8692932633546625E-3</v>
      </c>
      <c r="AB199" s="21">
        <v>7.90854842188511E-4</v>
      </c>
      <c r="AC199" s="21">
        <v>1.7973973686102524E-3</v>
      </c>
      <c r="AD199" s="21">
        <v>4.3497016320368107E-2</v>
      </c>
    </row>
    <row r="200" spans="1:30" ht="15" customHeight="1" x14ac:dyDescent="0.35">
      <c r="A200" s="1">
        <v>7</v>
      </c>
      <c r="B200" s="1" t="s">
        <v>200</v>
      </c>
      <c r="C200" s="2">
        <v>80442</v>
      </c>
      <c r="D200" s="17">
        <v>1186</v>
      </c>
      <c r="E200" s="18">
        <v>544</v>
      </c>
      <c r="F200" s="21">
        <v>0.2610294117647059</v>
      </c>
      <c r="G200" s="21">
        <v>0.49448529411764708</v>
      </c>
      <c r="H200" s="21">
        <v>0.125</v>
      </c>
      <c r="I200" s="21">
        <v>8.0882352941176475E-2</v>
      </c>
      <c r="J200" s="21">
        <v>2.5735294117647058E-2</v>
      </c>
      <c r="K200" s="21">
        <v>7.3529411764705881E-3</v>
      </c>
      <c r="L200" s="21">
        <v>5.5147058823529415E-3</v>
      </c>
      <c r="M200" s="21">
        <v>0</v>
      </c>
      <c r="N200" s="21">
        <v>0.97301854974704893</v>
      </c>
      <c r="O200" s="21">
        <v>5.0590219224283303E-3</v>
      </c>
      <c r="P200" s="21">
        <v>0</v>
      </c>
      <c r="Q200" s="21">
        <f>'All CofS; Numbers'!Q200/'All CofS; Numbers'!D200</f>
        <v>6.7453625632377737E-3</v>
      </c>
      <c r="R200" s="21">
        <f>'All CofS; Numbers'!R200/'All CofS; Numbers'!D200</f>
        <v>4.2158516020236085E-3</v>
      </c>
      <c r="S200" s="21">
        <f>'All CofS; Numbers'!S200/'All CofS; Numbers'!D200</f>
        <v>0.97133220910623941</v>
      </c>
      <c r="T200" s="21">
        <f>'All CofS; Numbers'!T200/'All CofS; Numbers'!D200</f>
        <v>6.7453625632377737E-3</v>
      </c>
      <c r="U200" s="21">
        <v>0.96458684654300164</v>
      </c>
      <c r="V200" s="21">
        <v>0.65177065767284992</v>
      </c>
      <c r="W200" s="21">
        <v>0.99325463743676223</v>
      </c>
      <c r="X200" s="21">
        <v>0.70236087689713322</v>
      </c>
      <c r="Y200" s="21">
        <v>3.3726812816188868E-3</v>
      </c>
      <c r="Z200" s="21">
        <v>5.0590219224283303E-3</v>
      </c>
      <c r="AA200" s="21">
        <v>0</v>
      </c>
      <c r="AB200" s="21">
        <v>0</v>
      </c>
      <c r="AC200" s="21">
        <v>0</v>
      </c>
      <c r="AD200" s="21">
        <v>5.2276559865092748E-2</v>
      </c>
    </row>
    <row r="201" spans="1:30" ht="15" customHeight="1" x14ac:dyDescent="0.35">
      <c r="A201" s="1">
        <v>7</v>
      </c>
      <c r="B201" s="1" t="s">
        <v>201</v>
      </c>
      <c r="C201" s="2">
        <v>100562</v>
      </c>
      <c r="D201" s="17">
        <v>1156</v>
      </c>
      <c r="E201" s="18">
        <v>532</v>
      </c>
      <c r="F201" s="21">
        <v>0.32142857142857145</v>
      </c>
      <c r="G201" s="21">
        <v>0.37969924812030076</v>
      </c>
      <c r="H201" s="21">
        <v>0.16729323308270677</v>
      </c>
      <c r="I201" s="21">
        <v>9.2105263157894732E-2</v>
      </c>
      <c r="J201" s="21">
        <v>3.7593984962406013E-2</v>
      </c>
      <c r="K201" s="21">
        <v>9.3984962406015032E-3</v>
      </c>
      <c r="L201" s="21">
        <v>1.8796992481203006E-3</v>
      </c>
      <c r="M201" s="21">
        <v>0</v>
      </c>
      <c r="N201" s="21">
        <v>0.95674740484429066</v>
      </c>
      <c r="O201" s="21">
        <v>4.3252595155709346E-3</v>
      </c>
      <c r="P201" s="21">
        <v>8.6505190311418688E-4</v>
      </c>
      <c r="Q201" s="21">
        <f>'All CofS; Numbers'!Q201/'All CofS; Numbers'!D201</f>
        <v>8.6505190311418692E-3</v>
      </c>
      <c r="R201" s="21">
        <f>'All CofS; Numbers'!R201/'All CofS; Numbers'!D201</f>
        <v>7.7854671280276812E-3</v>
      </c>
      <c r="S201" s="21">
        <f>'All CofS; Numbers'!S201/'All CofS; Numbers'!D201</f>
        <v>0.95674740484429066</v>
      </c>
      <c r="T201" s="21">
        <f>'All CofS; Numbers'!T201/'All CofS; Numbers'!D201</f>
        <v>8.6505190311418692E-3</v>
      </c>
      <c r="U201" s="21">
        <v>0.9697231833910035</v>
      </c>
      <c r="V201" s="21">
        <v>0.86937716262975784</v>
      </c>
      <c r="W201" s="21">
        <v>0.99134948096885811</v>
      </c>
      <c r="X201" s="21">
        <v>0.856401384083045</v>
      </c>
      <c r="Y201" s="21">
        <v>4.3252595155709346E-3</v>
      </c>
      <c r="Z201" s="21">
        <v>1.7301038062283738E-3</v>
      </c>
      <c r="AA201" s="21">
        <v>3.4602076124567475E-3</v>
      </c>
      <c r="AB201" s="21">
        <v>0</v>
      </c>
      <c r="AC201" s="21">
        <v>0</v>
      </c>
      <c r="AD201" s="21">
        <v>3.7197231833910036E-2</v>
      </c>
    </row>
    <row r="202" spans="1:30" ht="15" customHeight="1" x14ac:dyDescent="0.35">
      <c r="A202" s="1">
        <v>7</v>
      </c>
      <c r="B202" s="1" t="s">
        <v>202</v>
      </c>
      <c r="C202" s="2">
        <v>80435</v>
      </c>
      <c r="D202" s="17">
        <v>4327</v>
      </c>
      <c r="E202" s="18">
        <v>2202</v>
      </c>
      <c r="F202" s="21">
        <v>0.4196185286103542</v>
      </c>
      <c r="G202" s="21">
        <v>0.36557674841053589</v>
      </c>
      <c r="H202" s="21">
        <v>0.11671207992733879</v>
      </c>
      <c r="I202" s="21">
        <v>8.3106267029972758E-2</v>
      </c>
      <c r="J202" s="21">
        <v>2.2252497729336965E-2</v>
      </c>
      <c r="K202" s="21">
        <v>1.8165304268846503E-3</v>
      </c>
      <c r="L202" s="21">
        <v>2.7247956403269754E-3</v>
      </c>
      <c r="M202" s="21">
        <v>0</v>
      </c>
      <c r="N202" s="21">
        <v>0.97388490871273403</v>
      </c>
      <c r="O202" s="21">
        <v>3.4666050381326552E-3</v>
      </c>
      <c r="P202" s="21">
        <v>4.6221400508435407E-4</v>
      </c>
      <c r="Q202" s="21">
        <f>'All CofS; Numbers'!Q202/'All CofS; Numbers'!D202</f>
        <v>3.4666050381326552E-3</v>
      </c>
      <c r="R202" s="21">
        <f>'All CofS; Numbers'!R202/'All CofS; Numbers'!D202</f>
        <v>8.5509590940605496E-3</v>
      </c>
      <c r="S202" s="21">
        <f>'All CofS; Numbers'!S202/'All CofS; Numbers'!D202</f>
        <v>0.97157383868731217</v>
      </c>
      <c r="T202" s="21">
        <f>'All CofS; Numbers'!T202/'All CofS; Numbers'!D202</f>
        <v>3.4666050381326552E-3</v>
      </c>
      <c r="U202" s="21">
        <v>0.97896926276866192</v>
      </c>
      <c r="V202" s="21">
        <v>0.77120406748324477</v>
      </c>
      <c r="W202" s="21">
        <v>0.99098682690085504</v>
      </c>
      <c r="X202" s="21">
        <v>0.79893690778830595</v>
      </c>
      <c r="Y202" s="21">
        <v>1.6177490177952392E-3</v>
      </c>
      <c r="Z202" s="21">
        <v>3.6977120406748326E-3</v>
      </c>
      <c r="AA202" s="21">
        <v>1.1555350127108851E-3</v>
      </c>
      <c r="AB202" s="21">
        <v>9.2442801016870814E-4</v>
      </c>
      <c r="AC202" s="21">
        <v>1.1555350127108851E-3</v>
      </c>
      <c r="AD202" s="21">
        <v>4.6452507510977584E-2</v>
      </c>
    </row>
    <row r="203" spans="1:30" ht="15" customHeight="1" x14ac:dyDescent="0.35">
      <c r="A203" s="1">
        <v>7</v>
      </c>
      <c r="B203" s="1" t="s">
        <v>203</v>
      </c>
      <c r="C203" s="2">
        <v>100545</v>
      </c>
      <c r="D203" s="17">
        <v>2911</v>
      </c>
      <c r="E203" s="18">
        <v>1375</v>
      </c>
      <c r="F203" s="21">
        <v>0.38254545454545452</v>
      </c>
      <c r="G203" s="21">
        <v>0.33381818181818179</v>
      </c>
      <c r="H203" s="21">
        <v>0.13745454545454547</v>
      </c>
      <c r="I203" s="21">
        <v>9.0181818181818182E-2</v>
      </c>
      <c r="J203" s="21">
        <v>2.2545454545454546E-2</v>
      </c>
      <c r="K203" s="21">
        <v>1.3090909090909091E-2</v>
      </c>
      <c r="L203" s="21">
        <v>7.2727272727272723E-4</v>
      </c>
      <c r="M203" s="21">
        <v>0</v>
      </c>
      <c r="N203" s="21">
        <v>0.95293713500515287</v>
      </c>
      <c r="O203" s="21">
        <v>6.8704912401236686E-3</v>
      </c>
      <c r="P203" s="21">
        <v>1.3740982480247338E-3</v>
      </c>
      <c r="Q203" s="21">
        <f>'All CofS; Numbers'!Q203/'All CofS; Numbers'!D203</f>
        <v>4.4658193060803843E-3</v>
      </c>
      <c r="R203" s="21">
        <f>'All CofS; Numbers'!R203/'All CofS; Numbers'!D203</f>
        <v>8.9316386121607687E-3</v>
      </c>
      <c r="S203" s="21">
        <f>'All CofS; Numbers'!S203/'All CofS; Numbers'!D203</f>
        <v>0.9611817244933013</v>
      </c>
      <c r="T203" s="21">
        <f>'All CofS; Numbers'!T203/'All CofS; Numbers'!D203</f>
        <v>4.4658193060803843E-3</v>
      </c>
      <c r="U203" s="21">
        <v>0.97938852627962902</v>
      </c>
      <c r="V203" s="21">
        <v>0.88869804190999657</v>
      </c>
      <c r="W203" s="21">
        <v>0.98797664032978361</v>
      </c>
      <c r="X203" s="21">
        <v>0.89522500858811405</v>
      </c>
      <c r="Y203" s="21">
        <v>1.3740982480247338E-3</v>
      </c>
      <c r="Z203" s="21">
        <v>6.5269666781174853E-3</v>
      </c>
      <c r="AA203" s="21">
        <v>2.7481964960494676E-3</v>
      </c>
      <c r="AB203" s="21">
        <v>3.4352456200618345E-4</v>
      </c>
      <c r="AC203" s="21">
        <v>6.8704912401236691E-4</v>
      </c>
      <c r="AD203" s="21">
        <v>3.8818275506698731E-2</v>
      </c>
    </row>
    <row r="204" spans="1:30" ht="15" customHeight="1" x14ac:dyDescent="0.35">
      <c r="A204" s="1">
        <v>7</v>
      </c>
      <c r="B204" s="1" t="s">
        <v>204</v>
      </c>
      <c r="C204" s="2">
        <v>120657</v>
      </c>
      <c r="D204" s="17">
        <v>3543</v>
      </c>
      <c r="E204" s="18">
        <v>1752</v>
      </c>
      <c r="F204" s="21">
        <v>0.41495433789954339</v>
      </c>
      <c r="G204" s="21">
        <v>0.3339041095890411</v>
      </c>
      <c r="H204" s="21">
        <v>0.13926940639269406</v>
      </c>
      <c r="I204" s="21">
        <v>8.7899543378995429E-2</v>
      </c>
      <c r="J204" s="21">
        <v>2.9109589041095889E-2</v>
      </c>
      <c r="K204" s="21">
        <v>5.7077625570776253E-3</v>
      </c>
      <c r="L204" s="21">
        <v>5.7077625570776253E-4</v>
      </c>
      <c r="M204" s="21">
        <v>0</v>
      </c>
      <c r="N204" s="21">
        <v>0.95653401072537403</v>
      </c>
      <c r="O204" s="21">
        <v>8.1851538244425634E-3</v>
      </c>
      <c r="P204" s="21">
        <v>0</v>
      </c>
      <c r="Q204" s="21">
        <f>'All CofS; Numbers'!Q204/'All CofS; Numbers'!D204</f>
        <v>3.1047135196161446E-3</v>
      </c>
      <c r="R204" s="21">
        <f>'All CofS; Numbers'!R204/'All CofS; Numbers'!D204</f>
        <v>8.7496471916454974E-3</v>
      </c>
      <c r="S204" s="21">
        <f>'All CofS; Numbers'!S204/'All CofS; Numbers'!D204</f>
        <v>0.96415467118261355</v>
      </c>
      <c r="T204" s="21">
        <f>'All CofS; Numbers'!T204/'All CofS; Numbers'!D204</f>
        <v>3.1047135196161446E-3</v>
      </c>
      <c r="U204" s="21">
        <v>0.97742026531188253</v>
      </c>
      <c r="V204" s="21">
        <v>0.90798758114592149</v>
      </c>
      <c r="W204" s="21">
        <v>0.97967823878069438</v>
      </c>
      <c r="X204" s="21">
        <v>0.91024555461473333</v>
      </c>
      <c r="Y204" s="21">
        <v>3.3869602032176121E-3</v>
      </c>
      <c r="Z204" s="21">
        <v>8.1851538244425634E-3</v>
      </c>
      <c r="AA204" s="21">
        <v>5.6449336720293538E-4</v>
      </c>
      <c r="AB204" s="21">
        <v>2.8224668360146769E-4</v>
      </c>
      <c r="AC204" s="21">
        <v>7.056167090036692E-3</v>
      </c>
      <c r="AD204" s="21">
        <v>3.4998588766581989E-2</v>
      </c>
    </row>
    <row r="205" spans="1:30" ht="15" customHeight="1" x14ac:dyDescent="0.35">
      <c r="A205" s="1">
        <v>7</v>
      </c>
      <c r="B205" s="1" t="s">
        <v>205</v>
      </c>
      <c r="C205" s="2">
        <v>120658</v>
      </c>
      <c r="D205" s="17">
        <v>2346</v>
      </c>
      <c r="E205" s="18">
        <v>1046</v>
      </c>
      <c r="F205" s="21">
        <v>0.32409177820267687</v>
      </c>
      <c r="G205" s="21">
        <v>0.36042065009560231</v>
      </c>
      <c r="H205" s="21">
        <v>0.16156787762906311</v>
      </c>
      <c r="I205" s="21">
        <v>0.1022944550669216</v>
      </c>
      <c r="J205" s="21">
        <v>4.780114722753346E-2</v>
      </c>
      <c r="K205" s="21">
        <v>1.0516252390057362E-2</v>
      </c>
      <c r="L205" s="21">
        <v>1.9120458891013384E-3</v>
      </c>
      <c r="M205" s="21">
        <v>0</v>
      </c>
      <c r="N205" s="21">
        <v>0.96248934356351235</v>
      </c>
      <c r="O205" s="21">
        <v>2.1312872975277068E-3</v>
      </c>
      <c r="P205" s="21">
        <v>8.5251491901108269E-4</v>
      </c>
      <c r="Q205" s="21">
        <f>'All CofS; Numbers'!Q205/'All CofS; Numbers'!D205</f>
        <v>4.2625745950554137E-3</v>
      </c>
      <c r="R205" s="21">
        <f>'All CofS; Numbers'!R205/'All CofS; Numbers'!D205</f>
        <v>6.8201193520886615E-3</v>
      </c>
      <c r="S205" s="21">
        <f>'All CofS; Numbers'!S205/'All CofS; Numbers'!D205</f>
        <v>0.95694799658994034</v>
      </c>
      <c r="T205" s="21">
        <f>'All CofS; Numbers'!T205/'All CofS; Numbers'!D205</f>
        <v>4.2625745950554137E-3</v>
      </c>
      <c r="U205" s="21">
        <v>0.97058823529411764</v>
      </c>
      <c r="V205" s="21">
        <v>0.88704177323103151</v>
      </c>
      <c r="W205" s="21">
        <v>0.98167092924126176</v>
      </c>
      <c r="X205" s="21">
        <v>0.89045183290707586</v>
      </c>
      <c r="Y205" s="21">
        <v>5.9676044330775786E-3</v>
      </c>
      <c r="Z205" s="21">
        <v>4.6888320545609551E-3</v>
      </c>
      <c r="AA205" s="21">
        <v>2.1312872975277068E-3</v>
      </c>
      <c r="AB205" s="21">
        <v>8.5251491901108269E-4</v>
      </c>
      <c r="AC205" s="21">
        <v>2.9838022165387893E-3</v>
      </c>
      <c r="AD205" s="21">
        <v>3.7936913895993178E-2</v>
      </c>
    </row>
    <row r="206" spans="1:30" ht="15" customHeight="1" x14ac:dyDescent="0.35">
      <c r="A206" s="1">
        <v>7</v>
      </c>
      <c r="B206" s="1" t="s">
        <v>206</v>
      </c>
      <c r="C206" s="2">
        <v>100565</v>
      </c>
      <c r="D206" s="17">
        <v>1984</v>
      </c>
      <c r="E206" s="18">
        <v>892</v>
      </c>
      <c r="F206" s="21">
        <v>0.31053811659192826</v>
      </c>
      <c r="G206" s="21">
        <v>0.38228699551569506</v>
      </c>
      <c r="H206" s="21">
        <v>0.16143497757847533</v>
      </c>
      <c r="I206" s="21">
        <v>0.1132286995515695</v>
      </c>
      <c r="J206" s="21">
        <v>3.5874439461883408E-2</v>
      </c>
      <c r="K206" s="21">
        <v>5.6053811659192822E-3</v>
      </c>
      <c r="L206" s="21">
        <v>0</v>
      </c>
      <c r="M206" s="21">
        <v>1.1210762331838565E-3</v>
      </c>
      <c r="N206" s="21">
        <v>0.96018145161290325</v>
      </c>
      <c r="O206" s="21">
        <v>6.5524193548387099E-3</v>
      </c>
      <c r="P206" s="21">
        <v>0</v>
      </c>
      <c r="Q206" s="21">
        <f>'All CofS; Numbers'!Q206/'All CofS; Numbers'!D206</f>
        <v>1.5120967741935483E-3</v>
      </c>
      <c r="R206" s="21">
        <f>'All CofS; Numbers'!R206/'All CofS; Numbers'!D206</f>
        <v>6.5524193548387099E-3</v>
      </c>
      <c r="S206" s="21">
        <f>'All CofS; Numbers'!S206/'All CofS; Numbers'!D206</f>
        <v>0.96622983870967738</v>
      </c>
      <c r="T206" s="21">
        <f>'All CofS; Numbers'!T206/'All CofS; Numbers'!D206</f>
        <v>1.5120967741935483E-3</v>
      </c>
      <c r="U206" s="21">
        <v>0.969758064516129</v>
      </c>
      <c r="V206" s="21">
        <v>0.83316532258064513</v>
      </c>
      <c r="W206" s="21">
        <v>0.98084677419354838</v>
      </c>
      <c r="X206" s="21">
        <v>0.83366935483870963</v>
      </c>
      <c r="Y206" s="21">
        <v>5.0403225806451612E-3</v>
      </c>
      <c r="Z206" s="21">
        <v>7.0564516129032256E-3</v>
      </c>
      <c r="AA206" s="21">
        <v>2.0161290322580645E-3</v>
      </c>
      <c r="AB206" s="21">
        <v>2.0161290322580645E-3</v>
      </c>
      <c r="AC206" s="21">
        <v>3.0241935483870967E-3</v>
      </c>
      <c r="AD206" s="21">
        <v>5.5443548387096774E-2</v>
      </c>
    </row>
    <row r="207" spans="1:30" ht="15" customHeight="1" x14ac:dyDescent="0.35">
      <c r="A207" s="1">
        <v>7</v>
      </c>
      <c r="B207" s="1" t="s">
        <v>207</v>
      </c>
      <c r="C207" s="2">
        <v>70399</v>
      </c>
      <c r="D207" s="17">
        <v>900</v>
      </c>
      <c r="E207" s="18">
        <v>435</v>
      </c>
      <c r="F207" s="21">
        <v>0.32413793103448274</v>
      </c>
      <c r="G207" s="21">
        <v>0.43678160919540232</v>
      </c>
      <c r="H207" s="21">
        <v>0.15402298850574714</v>
      </c>
      <c r="I207" s="21">
        <v>6.8965517241379309E-2</v>
      </c>
      <c r="J207" s="21">
        <v>2.0689655172413793E-2</v>
      </c>
      <c r="K207" s="21">
        <v>9.1954022988505746E-3</v>
      </c>
      <c r="L207" s="21">
        <v>2.2988505747126436E-3</v>
      </c>
      <c r="M207" s="21">
        <v>0</v>
      </c>
      <c r="N207" s="21">
        <v>0.97555555555555551</v>
      </c>
      <c r="O207" s="21">
        <v>0</v>
      </c>
      <c r="P207" s="21">
        <v>0</v>
      </c>
      <c r="Q207" s="21">
        <f>'All CofS; Numbers'!Q207/'All CofS; Numbers'!D207</f>
        <v>1.1111111111111111E-3</v>
      </c>
      <c r="R207" s="21">
        <f>'All CofS; Numbers'!R207/'All CofS; Numbers'!D207</f>
        <v>1.2222222222222223E-2</v>
      </c>
      <c r="S207" s="21">
        <f>'All CofS; Numbers'!S207/'All CofS; Numbers'!D207</f>
        <v>0.96666666666666667</v>
      </c>
      <c r="T207" s="21">
        <f>'All CofS; Numbers'!T207/'All CofS; Numbers'!D207</f>
        <v>1.1111111111111111E-3</v>
      </c>
      <c r="U207" s="21">
        <v>0.96111111111111114</v>
      </c>
      <c r="V207" s="21">
        <v>0.66111111111111109</v>
      </c>
      <c r="W207" s="21">
        <v>0.99333333333333329</v>
      </c>
      <c r="X207" s="21">
        <v>0.69444444444444442</v>
      </c>
      <c r="Y207" s="21">
        <v>1.1111111111111112E-2</v>
      </c>
      <c r="Z207" s="21">
        <v>0</v>
      </c>
      <c r="AA207" s="21">
        <v>0</v>
      </c>
      <c r="AB207" s="21">
        <v>0</v>
      </c>
      <c r="AC207" s="21">
        <v>0</v>
      </c>
      <c r="AD207" s="21">
        <v>0.05</v>
      </c>
    </row>
    <row r="208" spans="1:30" ht="15" customHeight="1" x14ac:dyDescent="0.35">
      <c r="A208" s="1">
        <v>7</v>
      </c>
      <c r="B208" s="1" t="s">
        <v>208</v>
      </c>
      <c r="C208" s="2">
        <v>110612</v>
      </c>
      <c r="D208" s="17">
        <v>3910</v>
      </c>
      <c r="E208" s="18">
        <v>1805</v>
      </c>
      <c r="F208" s="21">
        <v>0.33407202216066484</v>
      </c>
      <c r="G208" s="21">
        <v>0.38781163434903049</v>
      </c>
      <c r="H208" s="21">
        <v>0.12797783933518006</v>
      </c>
      <c r="I208" s="21">
        <v>0.10637119113573407</v>
      </c>
      <c r="J208" s="21">
        <v>4.044321329639889E-2</v>
      </c>
      <c r="K208" s="21">
        <v>6.0941828254847648E-3</v>
      </c>
      <c r="L208" s="21">
        <v>2.21606648199446E-3</v>
      </c>
      <c r="M208" s="21">
        <v>1.10803324099723E-3</v>
      </c>
      <c r="N208" s="21">
        <v>0.96265984654731462</v>
      </c>
      <c r="O208" s="21">
        <v>2.8132992327365731E-3</v>
      </c>
      <c r="P208" s="21">
        <v>5.1150895140664957E-4</v>
      </c>
      <c r="Q208" s="21">
        <f>'All CofS; Numbers'!Q208/'All CofS; Numbers'!D208</f>
        <v>2.5575447570332483E-3</v>
      </c>
      <c r="R208" s="21">
        <f>'All CofS; Numbers'!R208/'All CofS; Numbers'!D208</f>
        <v>6.3938618925831201E-3</v>
      </c>
      <c r="S208" s="21">
        <f>'All CofS; Numbers'!S208/'All CofS; Numbers'!D208</f>
        <v>0.96547314578005117</v>
      </c>
      <c r="T208" s="21">
        <f>'All CofS; Numbers'!T208/'All CofS; Numbers'!D208</f>
        <v>2.5575447570332483E-3</v>
      </c>
      <c r="U208" s="21">
        <v>0.96419437340153458</v>
      </c>
      <c r="V208" s="21">
        <v>0.87928388746803066</v>
      </c>
      <c r="W208" s="21">
        <v>0.97365728900255755</v>
      </c>
      <c r="X208" s="21">
        <v>0.8777493606138107</v>
      </c>
      <c r="Y208" s="21">
        <v>9.4629156010230184E-3</v>
      </c>
      <c r="Z208" s="21">
        <v>7.4168797953964192E-3</v>
      </c>
      <c r="AA208" s="21">
        <v>3.5805626598465474E-3</v>
      </c>
      <c r="AB208" s="21">
        <v>2.5575447570332479E-4</v>
      </c>
      <c r="AC208" s="21">
        <v>4.0920716112531966E-3</v>
      </c>
      <c r="AD208" s="21">
        <v>3.60613810741688E-2</v>
      </c>
    </row>
    <row r="209" spans="1:30" ht="15" customHeight="1" x14ac:dyDescent="0.35">
      <c r="A209" s="1">
        <v>7</v>
      </c>
      <c r="B209" s="1" t="s">
        <v>209</v>
      </c>
      <c r="C209" s="2">
        <v>100597</v>
      </c>
      <c r="D209" s="17">
        <v>3562</v>
      </c>
      <c r="E209" s="18">
        <v>1653</v>
      </c>
      <c r="F209" s="21">
        <v>0.37144585601935876</v>
      </c>
      <c r="G209" s="21">
        <v>0.323653962492438</v>
      </c>
      <c r="H209" s="21">
        <v>0.15728977616454931</v>
      </c>
      <c r="I209" s="21">
        <v>9.6188747731397461E-2</v>
      </c>
      <c r="J209" s="21">
        <v>3.9927404718693285E-2</v>
      </c>
      <c r="K209" s="21">
        <v>8.4694494857834243E-3</v>
      </c>
      <c r="L209" s="21">
        <v>6.0496067755595891E-4</v>
      </c>
      <c r="M209" s="21">
        <v>0</v>
      </c>
      <c r="N209" s="21">
        <v>0.9685569904548007</v>
      </c>
      <c r="O209" s="21">
        <v>2.2459292532285235E-3</v>
      </c>
      <c r="P209" s="21">
        <v>8.4222346996069624E-4</v>
      </c>
      <c r="Q209" s="21">
        <f>'All CofS; Numbers'!Q209/'All CofS; Numbers'!D209</f>
        <v>3.6496350364963502E-3</v>
      </c>
      <c r="R209" s="21">
        <f>'All CofS; Numbers'!R209/'All CofS; Numbers'!D209</f>
        <v>8.1414935429533972E-3</v>
      </c>
      <c r="S209" s="21">
        <f>'All CofS; Numbers'!S209/'All CofS; Numbers'!D209</f>
        <v>0.96238068500842222</v>
      </c>
      <c r="T209" s="21">
        <f>'All CofS; Numbers'!T209/'All CofS; Numbers'!D209</f>
        <v>3.6496350364963502E-3</v>
      </c>
      <c r="U209" s="21">
        <v>0.98736664795058959</v>
      </c>
      <c r="V209" s="21">
        <v>0.91128579449747338</v>
      </c>
      <c r="W209" s="21">
        <v>0.98933183604716446</v>
      </c>
      <c r="X209" s="21">
        <v>0.91521617069062322</v>
      </c>
      <c r="Y209" s="21">
        <v>4.4918585064570469E-3</v>
      </c>
      <c r="Z209" s="21">
        <v>5.0533408197641775E-3</v>
      </c>
      <c r="AA209" s="21">
        <v>5.6148231330713087E-4</v>
      </c>
      <c r="AB209" s="21">
        <v>2.8074115665356543E-4</v>
      </c>
      <c r="AC209" s="21">
        <v>5.6148231330713087E-4</v>
      </c>
      <c r="AD209" s="21">
        <v>2.8354856822010107E-2</v>
      </c>
    </row>
    <row r="210" spans="1:30" ht="15" customHeight="1" x14ac:dyDescent="0.35">
      <c r="A210" s="1">
        <v>7</v>
      </c>
      <c r="B210" s="1" t="s">
        <v>210</v>
      </c>
      <c r="C210" s="2">
        <v>80448</v>
      </c>
      <c r="D210" s="17">
        <v>5425</v>
      </c>
      <c r="E210" s="18">
        <v>2612</v>
      </c>
      <c r="F210" s="21">
        <v>0.41041347626339969</v>
      </c>
      <c r="G210" s="21">
        <v>0.34188361408882084</v>
      </c>
      <c r="H210" s="21">
        <v>0.13591117917304749</v>
      </c>
      <c r="I210" s="21">
        <v>7.9249617151607957E-2</v>
      </c>
      <c r="J210" s="21">
        <v>2.4885145482388973E-2</v>
      </c>
      <c r="K210" s="21">
        <v>5.3598774885145481E-3</v>
      </c>
      <c r="L210" s="21">
        <v>1.5313935681470138E-3</v>
      </c>
      <c r="M210" s="21">
        <v>0</v>
      </c>
      <c r="N210" s="21">
        <v>0.94986175115207372</v>
      </c>
      <c r="O210" s="21">
        <v>7.0046082949308756E-3</v>
      </c>
      <c r="P210" s="21">
        <v>3.6866359447004608E-4</v>
      </c>
      <c r="Q210" s="21">
        <f>'All CofS; Numbers'!Q210/'All CofS; Numbers'!D210</f>
        <v>3.3179723502304147E-3</v>
      </c>
      <c r="R210" s="21">
        <f>'All CofS; Numbers'!R210/'All CofS; Numbers'!D210</f>
        <v>1.5668202764976959E-2</v>
      </c>
      <c r="S210" s="21">
        <f>'All CofS; Numbers'!S210/'All CofS; Numbers'!D210</f>
        <v>0.9609216589861751</v>
      </c>
      <c r="T210" s="21">
        <f>'All CofS; Numbers'!T210/'All CofS; Numbers'!D210</f>
        <v>3.3179723502304147E-3</v>
      </c>
      <c r="U210" s="21">
        <v>0.94304147465437793</v>
      </c>
      <c r="V210" s="21">
        <v>0.82267281105990786</v>
      </c>
      <c r="W210" s="21">
        <v>0.96184331797235023</v>
      </c>
      <c r="X210" s="21">
        <v>0.82359447004608299</v>
      </c>
      <c r="Y210" s="21">
        <v>1.0691244239631336E-2</v>
      </c>
      <c r="Z210" s="21">
        <v>1.6036866359447004E-2</v>
      </c>
      <c r="AA210" s="21">
        <v>2.3963133640552995E-3</v>
      </c>
      <c r="AB210" s="21">
        <v>3.6866359447004608E-4</v>
      </c>
      <c r="AC210" s="21">
        <v>1.0506912442396314E-2</v>
      </c>
      <c r="AD210" s="21">
        <v>4.4976958525345626E-2</v>
      </c>
    </row>
    <row r="211" spans="1:30" ht="15" customHeight="1" x14ac:dyDescent="0.35">
      <c r="A211" s="1">
        <v>7</v>
      </c>
      <c r="B211" s="1" t="s">
        <v>211</v>
      </c>
      <c r="C211" s="2">
        <v>80459</v>
      </c>
      <c r="D211" s="17">
        <v>7565</v>
      </c>
      <c r="E211" s="18">
        <v>3683</v>
      </c>
      <c r="F211" s="21">
        <v>0.40401846320934021</v>
      </c>
      <c r="G211" s="21">
        <v>0.32772196578875917</v>
      </c>
      <c r="H211" s="21">
        <v>0.13358674993212055</v>
      </c>
      <c r="I211" s="21">
        <v>9.2044528916644039E-2</v>
      </c>
      <c r="J211" s="21">
        <v>2.7966331794732555E-2</v>
      </c>
      <c r="K211" s="21">
        <v>7.6024979636166168E-3</v>
      </c>
      <c r="L211" s="21">
        <v>2.7151778441487917E-3</v>
      </c>
      <c r="M211" s="21">
        <v>0</v>
      </c>
      <c r="N211" s="21">
        <v>0.94686054196959679</v>
      </c>
      <c r="O211" s="21">
        <v>8.3278255122273635E-3</v>
      </c>
      <c r="P211" s="21">
        <v>5.2875082617316594E-4</v>
      </c>
      <c r="Q211" s="21">
        <f>'All CofS; Numbers'!Q211/'All CofS; Numbers'!D211</f>
        <v>5.9484467944481163E-3</v>
      </c>
      <c r="R211" s="21">
        <f>'All CofS; Numbers'!R211/'All CofS; Numbers'!D211</f>
        <v>1.3615333773959022E-2</v>
      </c>
      <c r="S211" s="21">
        <f>'All CofS; Numbers'!S211/'All CofS; Numbers'!D211</f>
        <v>0.95056179775280902</v>
      </c>
      <c r="T211" s="21">
        <f>'All CofS; Numbers'!T211/'All CofS; Numbers'!D211</f>
        <v>5.9484467944481163E-3</v>
      </c>
      <c r="U211" s="21">
        <v>0.96497025776602774</v>
      </c>
      <c r="V211" s="21">
        <v>0.86715135492399209</v>
      </c>
      <c r="W211" s="21">
        <v>0.98070059484467942</v>
      </c>
      <c r="X211" s="21">
        <v>0.87666886979510905</v>
      </c>
      <c r="Y211" s="21">
        <v>7.1381361533377399E-3</v>
      </c>
      <c r="Z211" s="21">
        <v>6.6093853271645738E-3</v>
      </c>
      <c r="AA211" s="21">
        <v>1.7184401850627892E-3</v>
      </c>
      <c r="AB211" s="21">
        <v>6.6093853271645734E-4</v>
      </c>
      <c r="AC211" s="21">
        <v>7.0059484467944484E-3</v>
      </c>
      <c r="AD211" s="21">
        <v>3.9920687376074022E-2</v>
      </c>
    </row>
    <row r="212" spans="1:30" ht="15" customHeight="1" x14ac:dyDescent="0.35">
      <c r="A212" s="1">
        <v>7</v>
      </c>
      <c r="B212" s="1" t="s">
        <v>212</v>
      </c>
      <c r="C212" s="2">
        <v>80449</v>
      </c>
      <c r="D212" s="17">
        <v>3662</v>
      </c>
      <c r="E212" s="18">
        <v>1844</v>
      </c>
      <c r="F212" s="21">
        <v>0.4463123644251627</v>
      </c>
      <c r="G212" s="21">
        <v>0.32483731019522777</v>
      </c>
      <c r="H212" s="21">
        <v>0.10845986984815618</v>
      </c>
      <c r="I212" s="21">
        <v>8.8394793926247286E-2</v>
      </c>
      <c r="J212" s="21">
        <v>3.0911062906724511E-2</v>
      </c>
      <c r="K212" s="21">
        <v>3.2537960954446853E-3</v>
      </c>
      <c r="L212" s="21">
        <v>1.0845986984815619E-3</v>
      </c>
      <c r="M212" s="21">
        <v>5.4229934924078093E-4</v>
      </c>
      <c r="N212" s="21">
        <v>0.94429273620972143</v>
      </c>
      <c r="O212" s="21">
        <v>1.0103768432550519E-2</v>
      </c>
      <c r="P212" s="21">
        <v>1.0922992900054614E-3</v>
      </c>
      <c r="Q212" s="21">
        <f>'All CofS; Numbers'!Q212/'All CofS; Numbers'!D212</f>
        <v>3.2768978700163844E-3</v>
      </c>
      <c r="R212" s="21">
        <f>'All CofS; Numbers'!R212/'All CofS; Numbers'!D212</f>
        <v>8.4653194975423274E-3</v>
      </c>
      <c r="S212" s="21">
        <f>'All CofS; Numbers'!S212/'All CofS; Numbers'!D212</f>
        <v>0.96832332058984161</v>
      </c>
      <c r="T212" s="21">
        <f>'All CofS; Numbers'!T212/'All CofS; Numbers'!D212</f>
        <v>3.2768978700163844E-3</v>
      </c>
      <c r="U212" s="21">
        <v>0.91589295466957943</v>
      </c>
      <c r="V212" s="21">
        <v>0.7760786455488804</v>
      </c>
      <c r="W212" s="21">
        <v>0.95466957946477338</v>
      </c>
      <c r="X212" s="21">
        <v>0.78672856362643362</v>
      </c>
      <c r="Y212" s="21">
        <v>9.8306936100491533E-3</v>
      </c>
      <c r="Z212" s="21">
        <v>1.6384489350081924E-2</v>
      </c>
      <c r="AA212" s="21">
        <v>4.9153468050245766E-3</v>
      </c>
      <c r="AB212" s="21">
        <v>1.6384489350081922E-3</v>
      </c>
      <c r="AC212" s="21">
        <v>9.8306936100491533E-3</v>
      </c>
      <c r="AD212" s="21">
        <v>4.0688148552703439E-2</v>
      </c>
    </row>
    <row r="213" spans="1:30" ht="15" customHeight="1" x14ac:dyDescent="0.35">
      <c r="A213" s="1">
        <v>7</v>
      </c>
      <c r="B213" s="1" t="s">
        <v>213</v>
      </c>
      <c r="C213" s="2">
        <v>80452</v>
      </c>
      <c r="D213" s="17">
        <v>4928</v>
      </c>
      <c r="E213" s="18">
        <v>2320</v>
      </c>
      <c r="F213" s="21">
        <v>0.38577586206896552</v>
      </c>
      <c r="G213" s="21">
        <v>0.33318965517241378</v>
      </c>
      <c r="H213" s="21">
        <v>0.14224137931034483</v>
      </c>
      <c r="I213" s="21">
        <v>0.10689655172413794</v>
      </c>
      <c r="J213" s="21">
        <v>2.7586206896551724E-2</v>
      </c>
      <c r="K213" s="21">
        <v>7.3275862068965516E-3</v>
      </c>
      <c r="L213" s="21">
        <v>8.6206896551724137E-4</v>
      </c>
      <c r="M213" s="21">
        <v>0</v>
      </c>
      <c r="N213" s="21">
        <v>0.93628246753246758</v>
      </c>
      <c r="O213" s="21">
        <v>8.7256493506493501E-3</v>
      </c>
      <c r="P213" s="21">
        <v>1.0146103896103895E-3</v>
      </c>
      <c r="Q213" s="21">
        <f>'All CofS; Numbers'!Q213/'All CofS; Numbers'!D213</f>
        <v>2.435064935064935E-3</v>
      </c>
      <c r="R213" s="21">
        <f>'All CofS; Numbers'!R213/'All CofS; Numbers'!D213</f>
        <v>6.4935064935064939E-3</v>
      </c>
      <c r="S213" s="21">
        <f>'All CofS; Numbers'!S213/'All CofS; Numbers'!D213</f>
        <v>0.9575892857142857</v>
      </c>
      <c r="T213" s="21">
        <f>'All CofS; Numbers'!T213/'All CofS; Numbers'!D213</f>
        <v>2.435064935064935E-3</v>
      </c>
      <c r="U213" s="21">
        <v>0.94744318181818177</v>
      </c>
      <c r="V213" s="21">
        <v>0.81655844155844159</v>
      </c>
      <c r="W213" s="21">
        <v>0.9598214285714286</v>
      </c>
      <c r="X213" s="21">
        <v>0.8214285714285714</v>
      </c>
      <c r="Y213" s="21">
        <v>8.7256493506493501E-3</v>
      </c>
      <c r="Z213" s="21">
        <v>2.0900974025974024E-2</v>
      </c>
      <c r="AA213" s="21">
        <v>2.435064935064935E-3</v>
      </c>
      <c r="AB213" s="21">
        <v>4.0584415584415587E-4</v>
      </c>
      <c r="AC213" s="21">
        <v>8.5227272727272721E-3</v>
      </c>
      <c r="AD213" s="21">
        <v>4.0584415584415584E-2</v>
      </c>
    </row>
    <row r="214" spans="1:30" ht="15" customHeight="1" x14ac:dyDescent="0.35">
      <c r="A214" s="1">
        <v>7</v>
      </c>
      <c r="B214" s="1" t="s">
        <v>214</v>
      </c>
      <c r="C214" s="2">
        <v>80491</v>
      </c>
      <c r="D214" s="17">
        <v>9521</v>
      </c>
      <c r="E214" s="18">
        <v>4705</v>
      </c>
      <c r="F214" s="21">
        <v>0.40106269925611054</v>
      </c>
      <c r="G214" s="21">
        <v>0.35685441020191289</v>
      </c>
      <c r="H214" s="21">
        <v>0.13177470775770456</v>
      </c>
      <c r="I214" s="21">
        <v>8.9054197662061643E-2</v>
      </c>
      <c r="J214" s="21">
        <v>2.0616365568544102E-2</v>
      </c>
      <c r="K214" s="21">
        <v>2.7630180658873541E-3</v>
      </c>
      <c r="L214" s="21">
        <v>6.3761955366631242E-4</v>
      </c>
      <c r="M214" s="21">
        <v>0</v>
      </c>
      <c r="N214" s="21">
        <v>0.9448587333263313</v>
      </c>
      <c r="O214" s="21">
        <v>8.4024787312257116E-3</v>
      </c>
      <c r="P214" s="21">
        <v>8.4024787312257112E-4</v>
      </c>
      <c r="Q214" s="21">
        <f>'All CofS; Numbers'!Q214/'All CofS; Numbers'!D214</f>
        <v>3.9911773973322134E-3</v>
      </c>
      <c r="R214" s="21">
        <f>'All CofS; Numbers'!R214/'All CofS; Numbers'!D214</f>
        <v>9.0326646360676405E-3</v>
      </c>
      <c r="S214" s="21">
        <f>'All CofS; Numbers'!S214/'All CofS; Numbers'!D214</f>
        <v>0.96260896964604559</v>
      </c>
      <c r="T214" s="21">
        <f>'All CofS; Numbers'!T214/'All CofS; Numbers'!D214</f>
        <v>3.9911773973322134E-3</v>
      </c>
      <c r="U214" s="21">
        <v>0.94338829954836678</v>
      </c>
      <c r="V214" s="21">
        <v>0.81934670727864722</v>
      </c>
      <c r="W214" s="21">
        <v>0.96544480621783424</v>
      </c>
      <c r="X214" s="21">
        <v>0.83079508454994222</v>
      </c>
      <c r="Y214" s="21">
        <v>7.8773238105241047E-3</v>
      </c>
      <c r="Z214" s="21">
        <v>1.8170360256275601E-2</v>
      </c>
      <c r="AA214" s="21">
        <v>3.8861464131918918E-3</v>
      </c>
      <c r="AB214" s="21">
        <v>8.4024787312257112E-4</v>
      </c>
      <c r="AC214" s="21">
        <v>3.3609914924902845E-3</v>
      </c>
      <c r="AD214" s="21">
        <v>3.8966495116059235E-2</v>
      </c>
    </row>
    <row r="215" spans="1:30" ht="15" customHeight="1" x14ac:dyDescent="0.35">
      <c r="A215" s="1">
        <v>7</v>
      </c>
      <c r="B215" s="1" t="s">
        <v>215</v>
      </c>
      <c r="C215" s="2">
        <v>80453</v>
      </c>
      <c r="D215" s="17">
        <v>4499</v>
      </c>
      <c r="E215" s="18">
        <v>2236</v>
      </c>
      <c r="F215" s="21">
        <v>0.40384615384615385</v>
      </c>
      <c r="G215" s="21">
        <v>0.35286225402504473</v>
      </c>
      <c r="H215" s="21">
        <v>0.11359570661896243</v>
      </c>
      <c r="I215" s="21">
        <v>9.838998211091235E-2</v>
      </c>
      <c r="J215" s="21">
        <v>2.2361359570661897E-2</v>
      </c>
      <c r="K215" s="21">
        <v>4.9194991055456173E-3</v>
      </c>
      <c r="L215" s="21">
        <v>1.7889087656529517E-3</v>
      </c>
      <c r="M215" s="21">
        <v>0</v>
      </c>
      <c r="N215" s="21">
        <v>0.94643254056456994</v>
      </c>
      <c r="O215" s="21">
        <v>4.8899755501222494E-3</v>
      </c>
      <c r="P215" s="21">
        <v>8.8908646365859077E-4</v>
      </c>
      <c r="Q215" s="21">
        <f>'All CofS; Numbers'!Q215/'All CofS; Numbers'!D215</f>
        <v>1.7781729273171815E-3</v>
      </c>
      <c r="R215" s="21">
        <f>'All CofS; Numbers'!R215/'All CofS; Numbers'!D215</f>
        <v>1.155812402756168E-2</v>
      </c>
      <c r="S215" s="21">
        <f>'All CofS; Numbers'!S215/'All CofS; Numbers'!D215</f>
        <v>0.96488108468548561</v>
      </c>
      <c r="T215" s="21">
        <f>'All CofS; Numbers'!T215/'All CofS; Numbers'!D215</f>
        <v>1.7781729273171815E-3</v>
      </c>
      <c r="U215" s="21">
        <v>0.93620804623249609</v>
      </c>
      <c r="V215" s="21">
        <v>0.80017781729273174</v>
      </c>
      <c r="W215" s="21">
        <v>0.96510335630140032</v>
      </c>
      <c r="X215" s="21">
        <v>0.80040008890864633</v>
      </c>
      <c r="Y215" s="21">
        <v>8.2240497888419646E-3</v>
      </c>
      <c r="Z215" s="21">
        <v>1.2224938875305624E-2</v>
      </c>
      <c r="AA215" s="21">
        <v>6.2236052456101356E-3</v>
      </c>
      <c r="AB215" s="21">
        <v>2.2227161591464768E-3</v>
      </c>
      <c r="AC215" s="21">
        <v>5.3345187819515451E-3</v>
      </c>
      <c r="AD215" s="21">
        <v>3.5118915314514339E-2</v>
      </c>
    </row>
    <row r="216" spans="1:30" ht="15" customHeight="1" x14ac:dyDescent="0.35">
      <c r="A216" s="1">
        <v>7</v>
      </c>
      <c r="B216" s="1" t="s">
        <v>216</v>
      </c>
      <c r="C216" s="2">
        <v>100566</v>
      </c>
      <c r="D216" s="17">
        <v>3710</v>
      </c>
      <c r="E216" s="18">
        <v>1612</v>
      </c>
      <c r="F216" s="21">
        <v>0.30769230769230771</v>
      </c>
      <c r="G216" s="21">
        <v>0.38399503722084366</v>
      </c>
      <c r="H216" s="21">
        <v>0.14702233250620347</v>
      </c>
      <c r="I216" s="21">
        <v>0.10856079404466501</v>
      </c>
      <c r="J216" s="21">
        <v>3.0397022332506202E-2</v>
      </c>
      <c r="K216" s="21">
        <v>1.3027295285359801E-2</v>
      </c>
      <c r="L216" s="21">
        <v>1.8610421836228288E-3</v>
      </c>
      <c r="M216" s="21">
        <v>0</v>
      </c>
      <c r="N216" s="21">
        <v>0.95741239892183283</v>
      </c>
      <c r="O216" s="21">
        <v>4.5822102425876008E-3</v>
      </c>
      <c r="P216" s="21">
        <v>1.3477088948787063E-3</v>
      </c>
      <c r="Q216" s="21">
        <f>'All CofS; Numbers'!Q216/'All CofS; Numbers'!D216</f>
        <v>3.504043126684636E-3</v>
      </c>
      <c r="R216" s="21">
        <f>'All CofS; Numbers'!R216/'All CofS; Numbers'!D216</f>
        <v>7.5471698113207548E-3</v>
      </c>
      <c r="S216" s="21">
        <f>'All CofS; Numbers'!S216/'All CofS; Numbers'!D216</f>
        <v>0.96280323450134775</v>
      </c>
      <c r="T216" s="21">
        <f>'All CofS; Numbers'!T216/'All CofS; Numbers'!D216</f>
        <v>3.504043126684636E-3</v>
      </c>
      <c r="U216" s="21">
        <v>0.95390835579514821</v>
      </c>
      <c r="V216" s="21">
        <v>0.85013477088948786</v>
      </c>
      <c r="W216" s="21">
        <v>0.97493261455525604</v>
      </c>
      <c r="X216" s="21">
        <v>0.85902964959568728</v>
      </c>
      <c r="Y216" s="21">
        <v>6.1994609164420485E-3</v>
      </c>
      <c r="Z216" s="21">
        <v>1.078167115902965E-2</v>
      </c>
      <c r="AA216" s="21">
        <v>2.1563342318059301E-3</v>
      </c>
      <c r="AB216" s="21">
        <v>5.3908355795148253E-4</v>
      </c>
      <c r="AC216" s="21">
        <v>2.6954177897574125E-3</v>
      </c>
      <c r="AD216" s="21">
        <v>4.0700808625336926E-2</v>
      </c>
    </row>
    <row r="217" spans="1:30" ht="15" customHeight="1" x14ac:dyDescent="0.35">
      <c r="A217" s="1">
        <v>7</v>
      </c>
      <c r="B217" s="1" t="s">
        <v>217</v>
      </c>
      <c r="C217" s="2">
        <v>80454</v>
      </c>
      <c r="D217" s="17">
        <v>775</v>
      </c>
      <c r="E217" s="18">
        <v>362</v>
      </c>
      <c r="F217" s="21">
        <v>0.27348066298342544</v>
      </c>
      <c r="G217" s="21">
        <v>0.48066298342541436</v>
      </c>
      <c r="H217" s="21">
        <v>0.11878453038674033</v>
      </c>
      <c r="I217" s="21">
        <v>0.11049723756906077</v>
      </c>
      <c r="J217" s="21">
        <v>5.5248618784530384E-3</v>
      </c>
      <c r="K217" s="21">
        <v>1.1049723756906077E-2</v>
      </c>
      <c r="L217" s="21">
        <v>0</v>
      </c>
      <c r="M217" s="21">
        <v>0</v>
      </c>
      <c r="N217" s="21">
        <v>0.97419354838709682</v>
      </c>
      <c r="O217" s="21">
        <v>1.2903225806451613E-3</v>
      </c>
      <c r="P217" s="21">
        <v>1.2903225806451613E-3</v>
      </c>
      <c r="Q217" s="21">
        <f>'All CofS; Numbers'!Q217/'All CofS; Numbers'!D217</f>
        <v>1.2903225806451613E-3</v>
      </c>
      <c r="R217" s="21">
        <f>'All CofS; Numbers'!R217/'All CofS; Numbers'!D217</f>
        <v>1.2903225806451613E-2</v>
      </c>
      <c r="S217" s="21">
        <f>'All CofS; Numbers'!S217/'All CofS; Numbers'!D217</f>
        <v>0.97677419354838713</v>
      </c>
      <c r="T217" s="21">
        <f>'All CofS; Numbers'!T217/'All CofS; Numbers'!D217</f>
        <v>1.2903225806451613E-3</v>
      </c>
      <c r="U217" s="21">
        <v>0.96258064516129027</v>
      </c>
      <c r="V217" s="21">
        <v>0.6</v>
      </c>
      <c r="W217" s="21">
        <v>0.98709677419354835</v>
      </c>
      <c r="X217" s="21">
        <v>0.62064516129032254</v>
      </c>
      <c r="Y217" s="21">
        <v>2.5806451612903226E-3</v>
      </c>
      <c r="Z217" s="21">
        <v>2.5806451612903226E-3</v>
      </c>
      <c r="AA217" s="21">
        <v>3.8709677419354839E-3</v>
      </c>
      <c r="AB217" s="21">
        <v>0</v>
      </c>
      <c r="AC217" s="21">
        <v>1.2903225806451613E-3</v>
      </c>
      <c r="AD217" s="21">
        <v>4.9032258064516131E-2</v>
      </c>
    </row>
    <row r="218" spans="1:30" ht="15" customHeight="1" x14ac:dyDescent="0.35">
      <c r="A218" s="1">
        <v>7</v>
      </c>
      <c r="B218" s="1" t="s">
        <v>218</v>
      </c>
      <c r="C218" s="2">
        <v>80455</v>
      </c>
      <c r="D218" s="17">
        <v>283</v>
      </c>
      <c r="E218" s="18">
        <v>140</v>
      </c>
      <c r="F218" s="21">
        <v>0.35</v>
      </c>
      <c r="G218" s="21">
        <v>0.5</v>
      </c>
      <c r="H218" s="21">
        <v>7.1428571428571425E-2</v>
      </c>
      <c r="I218" s="21">
        <v>8.5714285714285715E-2</v>
      </c>
      <c r="J218" s="21">
        <v>2.8571428571428571E-2</v>
      </c>
      <c r="K218" s="21">
        <v>0</v>
      </c>
      <c r="L218" s="21">
        <v>0</v>
      </c>
      <c r="M218" s="21">
        <v>0</v>
      </c>
      <c r="N218" s="21">
        <v>0.96819787985865724</v>
      </c>
      <c r="O218" s="21">
        <v>0</v>
      </c>
      <c r="P218" s="21">
        <v>0</v>
      </c>
      <c r="Q218" s="21">
        <f>'All CofS; Numbers'!Q218/'All CofS; Numbers'!D218</f>
        <v>0</v>
      </c>
      <c r="R218" s="21">
        <f>'All CofS; Numbers'!R218/'All CofS; Numbers'!D218</f>
        <v>1.4134275618374558E-2</v>
      </c>
      <c r="S218" s="21">
        <f>'All CofS; Numbers'!S218/'All CofS; Numbers'!D218</f>
        <v>0.98233215547703179</v>
      </c>
      <c r="T218" s="21">
        <f>'All CofS; Numbers'!T218/'All CofS; Numbers'!D218</f>
        <v>0</v>
      </c>
      <c r="U218" s="21">
        <v>0.95406360424028269</v>
      </c>
      <c r="V218" s="21">
        <v>0.6537102473498233</v>
      </c>
      <c r="W218" s="21">
        <v>0.98939929328621912</v>
      </c>
      <c r="X218" s="21">
        <v>0.66431095406360419</v>
      </c>
      <c r="Y218" s="21">
        <v>3.5335689045936395E-3</v>
      </c>
      <c r="Z218" s="21">
        <v>0</v>
      </c>
      <c r="AA218" s="21">
        <v>0</v>
      </c>
      <c r="AB218" s="21">
        <v>7.0671378091872791E-3</v>
      </c>
      <c r="AC218" s="21">
        <v>0</v>
      </c>
      <c r="AD218" s="21">
        <v>4.2402826855123678E-2</v>
      </c>
    </row>
    <row r="219" spans="1:30" ht="15" customHeight="1" x14ac:dyDescent="0.35">
      <c r="A219" s="1">
        <v>7</v>
      </c>
      <c r="B219" s="1" t="s">
        <v>219</v>
      </c>
      <c r="C219" s="2">
        <v>90507</v>
      </c>
      <c r="D219" s="17">
        <v>651</v>
      </c>
      <c r="E219" s="18">
        <v>296</v>
      </c>
      <c r="F219" s="21">
        <v>0.3108108108108108</v>
      </c>
      <c r="G219" s="21">
        <v>0.44932432432432434</v>
      </c>
      <c r="H219" s="21">
        <v>0.10135135135135136</v>
      </c>
      <c r="I219" s="21">
        <v>0.10472972972972973</v>
      </c>
      <c r="J219" s="21">
        <v>5.0675675675675678E-2</v>
      </c>
      <c r="K219" s="21">
        <v>1.3513513513513514E-2</v>
      </c>
      <c r="L219" s="21">
        <v>0</v>
      </c>
      <c r="M219" s="21">
        <v>0</v>
      </c>
      <c r="N219" s="21">
        <v>0.99231950844854067</v>
      </c>
      <c r="O219" s="21">
        <v>9.2165898617511521E-3</v>
      </c>
      <c r="P219" s="21">
        <v>0</v>
      </c>
      <c r="Q219" s="21">
        <f>'All CofS; Numbers'!Q219/'All CofS; Numbers'!D219</f>
        <v>4.608294930875576E-3</v>
      </c>
      <c r="R219" s="21">
        <f>'All CofS; Numbers'!R219/'All CofS; Numbers'!D219</f>
        <v>0</v>
      </c>
      <c r="S219" s="21">
        <f>'All CofS; Numbers'!S219/'All CofS; Numbers'!D219</f>
        <v>0.98156682027649766</v>
      </c>
      <c r="T219" s="21">
        <f>'All CofS; Numbers'!T219/'All CofS; Numbers'!D219</f>
        <v>4.608294930875576E-3</v>
      </c>
      <c r="U219" s="21">
        <v>0.96927803379416277</v>
      </c>
      <c r="V219" s="21">
        <v>0.61290322580645162</v>
      </c>
      <c r="W219" s="21">
        <v>0.98003072196620589</v>
      </c>
      <c r="X219" s="21">
        <v>0.63440860215053763</v>
      </c>
      <c r="Y219" s="21">
        <v>9.2165898617511521E-3</v>
      </c>
      <c r="Z219" s="21">
        <v>6.1443932411674347E-3</v>
      </c>
      <c r="AA219" s="21">
        <v>3.0721966205837174E-3</v>
      </c>
      <c r="AB219" s="21">
        <v>3.0721966205837174E-3</v>
      </c>
      <c r="AC219" s="21">
        <v>6.1443932411674347E-3</v>
      </c>
      <c r="AD219" s="21">
        <v>5.0691244239631339E-2</v>
      </c>
    </row>
    <row r="220" spans="1:30" ht="15" customHeight="1" x14ac:dyDescent="0.35">
      <c r="A220" s="1">
        <v>7</v>
      </c>
      <c r="B220" s="1" t="s">
        <v>220</v>
      </c>
      <c r="C220" s="2">
        <v>110611</v>
      </c>
      <c r="D220" s="17">
        <v>1837</v>
      </c>
      <c r="E220" s="18">
        <v>788</v>
      </c>
      <c r="F220" s="21">
        <v>0.29568527918781728</v>
      </c>
      <c r="G220" s="21">
        <v>0.37944162436548223</v>
      </c>
      <c r="H220" s="21">
        <v>0.14720812182741116</v>
      </c>
      <c r="I220" s="21">
        <v>0.10152284263959391</v>
      </c>
      <c r="J220" s="21">
        <v>5.3299492385786802E-2</v>
      </c>
      <c r="K220" s="21">
        <v>1.015228426395939E-2</v>
      </c>
      <c r="L220" s="21">
        <v>0</v>
      </c>
      <c r="M220" s="21">
        <v>1.2690355329949238E-3</v>
      </c>
      <c r="N220" s="21">
        <v>0.96461622210125209</v>
      </c>
      <c r="O220" s="21">
        <v>5.4436581382689168E-3</v>
      </c>
      <c r="P220" s="21">
        <v>0</v>
      </c>
      <c r="Q220" s="21">
        <f>'All CofS; Numbers'!Q220/'All CofS; Numbers'!D220</f>
        <v>3.8105606967882419E-3</v>
      </c>
      <c r="R220" s="21">
        <f>'All CofS; Numbers'!R220/'All CofS; Numbers'!D220</f>
        <v>1.1431682090364725E-2</v>
      </c>
      <c r="S220" s="21">
        <f>'All CofS; Numbers'!S220/'All CofS; Numbers'!D220</f>
        <v>0.95536200326619491</v>
      </c>
      <c r="T220" s="21">
        <f>'All CofS; Numbers'!T220/'All CofS; Numbers'!D220</f>
        <v>3.8105606967882419E-3</v>
      </c>
      <c r="U220" s="21">
        <v>0.97278170930865537</v>
      </c>
      <c r="V220" s="21">
        <v>0.89058247142079472</v>
      </c>
      <c r="W220" s="21">
        <v>0.97876973326075123</v>
      </c>
      <c r="X220" s="21">
        <v>0.8753402286336418</v>
      </c>
      <c r="Y220" s="21">
        <v>2.7218290691344584E-3</v>
      </c>
      <c r="Z220" s="21">
        <v>1.3609145345672292E-2</v>
      </c>
      <c r="AA220" s="21">
        <v>1.0887316276537834E-3</v>
      </c>
      <c r="AB220" s="21">
        <v>5.4436581382689172E-4</v>
      </c>
      <c r="AC220" s="21">
        <v>1.633097441480675E-3</v>
      </c>
      <c r="AD220" s="21">
        <v>2.8307022318998367E-2</v>
      </c>
    </row>
    <row r="221" spans="1:30" ht="15" customHeight="1" x14ac:dyDescent="0.35">
      <c r="A221" s="1">
        <v>7</v>
      </c>
      <c r="B221" s="1" t="s">
        <v>221</v>
      </c>
      <c r="C221" s="2">
        <v>110641</v>
      </c>
      <c r="D221" s="17">
        <v>4889</v>
      </c>
      <c r="E221" s="18">
        <v>2264</v>
      </c>
      <c r="F221" s="21">
        <v>0.34584805653710249</v>
      </c>
      <c r="G221" s="21">
        <v>0.36439929328621906</v>
      </c>
      <c r="H221" s="21">
        <v>0.15326855123674912</v>
      </c>
      <c r="I221" s="21">
        <v>0.10379858657243816</v>
      </c>
      <c r="J221" s="21">
        <v>3.2243816254416961E-2</v>
      </c>
      <c r="K221" s="21">
        <v>1.0600706713780919E-2</v>
      </c>
      <c r="L221" s="21">
        <v>4.4169611307420494E-4</v>
      </c>
      <c r="M221" s="21">
        <v>0</v>
      </c>
      <c r="N221" s="21">
        <v>0.96870525669871144</v>
      </c>
      <c r="O221" s="21">
        <v>4.0908161178155045E-3</v>
      </c>
      <c r="P221" s="21">
        <v>1.6363264471262017E-3</v>
      </c>
      <c r="Q221" s="21">
        <f>'All CofS; Numbers'!Q221/'All CofS; Numbers'!D221</f>
        <v>2.6590304765800776E-3</v>
      </c>
      <c r="R221" s="21">
        <f>'All CofS; Numbers'!R221/'All CofS; Numbers'!D221</f>
        <v>6.7498465943955817E-3</v>
      </c>
      <c r="S221" s="21">
        <f>'All CofS; Numbers'!S221/'All CofS; Numbers'!D221</f>
        <v>0.96952341992227453</v>
      </c>
      <c r="T221" s="21">
        <f>'All CofS; Numbers'!T221/'All CofS; Numbers'!D221</f>
        <v>2.6590304765800776E-3</v>
      </c>
      <c r="U221" s="21">
        <v>0.97545510329310703</v>
      </c>
      <c r="V221" s="21">
        <v>0.91491102474943753</v>
      </c>
      <c r="W221" s="21">
        <v>0.985477602781755</v>
      </c>
      <c r="X221" s="21">
        <v>0.91572918797300062</v>
      </c>
      <c r="Y221" s="21">
        <v>3.4771937001431786E-3</v>
      </c>
      <c r="Z221" s="21">
        <v>4.2953569237062792E-3</v>
      </c>
      <c r="AA221" s="21">
        <v>1.8408672530169769E-3</v>
      </c>
      <c r="AB221" s="21">
        <v>8.1816322356310087E-4</v>
      </c>
      <c r="AC221" s="21">
        <v>2.2499488647985274E-3</v>
      </c>
      <c r="AD221" s="21">
        <v>3.415831458375946E-2</v>
      </c>
    </row>
    <row r="222" spans="1:30" ht="15" customHeight="1" x14ac:dyDescent="0.35">
      <c r="A222" s="1">
        <v>7</v>
      </c>
      <c r="B222" s="1" t="s">
        <v>222</v>
      </c>
      <c r="C222" s="2">
        <v>80463</v>
      </c>
      <c r="D222" s="17">
        <v>1949</v>
      </c>
      <c r="E222" s="18">
        <v>921</v>
      </c>
      <c r="F222" s="21">
        <v>0.34093376764386535</v>
      </c>
      <c r="G222" s="21">
        <v>0.44082519001085774</v>
      </c>
      <c r="H222" s="21">
        <v>0.11400651465798045</v>
      </c>
      <c r="I222" s="21">
        <v>7.8175895765472306E-2</v>
      </c>
      <c r="J222" s="21">
        <v>2.714440825190011E-2</v>
      </c>
      <c r="K222" s="21">
        <v>6.5146579804560263E-3</v>
      </c>
      <c r="L222" s="21">
        <v>1.0857763300760044E-3</v>
      </c>
      <c r="M222" s="21">
        <v>2.1715526601520088E-3</v>
      </c>
      <c r="N222" s="21">
        <v>0.97537198563365823</v>
      </c>
      <c r="O222" s="21">
        <v>5.643919958953309E-3</v>
      </c>
      <c r="P222" s="21">
        <v>1.026167265264238E-3</v>
      </c>
      <c r="Q222" s="21">
        <f>'All CofS; Numbers'!Q222/'All CofS; Numbers'!D222</f>
        <v>3.0785017957927143E-3</v>
      </c>
      <c r="R222" s="21">
        <f>'All CofS; Numbers'!R222/'All CofS; Numbers'!D222</f>
        <v>1.07747562852745E-2</v>
      </c>
      <c r="S222" s="21">
        <f>'All CofS; Numbers'!S222/'All CofS; Numbers'!D222</f>
        <v>0.98050282195997951</v>
      </c>
      <c r="T222" s="21">
        <f>'All CofS; Numbers'!T222/'All CofS; Numbers'!D222</f>
        <v>3.0785017957927143E-3</v>
      </c>
      <c r="U222" s="21">
        <v>0.94099538224730628</v>
      </c>
      <c r="V222" s="21">
        <v>0.55207798871216007</v>
      </c>
      <c r="W222" s="21">
        <v>0.98050282195997951</v>
      </c>
      <c r="X222" s="21">
        <v>0.58388917393535145</v>
      </c>
      <c r="Y222" s="21">
        <v>9.2355053873781432E-3</v>
      </c>
      <c r="Z222" s="21">
        <v>3.5915854284248334E-3</v>
      </c>
      <c r="AA222" s="21">
        <v>0</v>
      </c>
      <c r="AB222" s="21">
        <v>1.026167265264238E-3</v>
      </c>
      <c r="AC222" s="21">
        <v>2.052334530528476E-3</v>
      </c>
      <c r="AD222" s="21">
        <v>4.6177526936890714E-2</v>
      </c>
    </row>
    <row r="223" spans="1:30" ht="15" customHeight="1" x14ac:dyDescent="0.35">
      <c r="A223" s="1">
        <v>7</v>
      </c>
      <c r="B223" s="1" t="s">
        <v>223</v>
      </c>
      <c r="C223" s="2">
        <v>100568</v>
      </c>
      <c r="D223" s="17">
        <v>4069</v>
      </c>
      <c r="E223" s="18">
        <v>2078</v>
      </c>
      <c r="F223" s="21">
        <v>0.44417709335899902</v>
      </c>
      <c r="G223" s="21">
        <v>0.32579403272377289</v>
      </c>
      <c r="H223" s="21">
        <v>0.11693936477382098</v>
      </c>
      <c r="I223" s="21">
        <v>7.2184793070259864E-2</v>
      </c>
      <c r="J223" s="21">
        <v>3.4648700673724733E-2</v>
      </c>
      <c r="K223" s="21">
        <v>5.2935514918190565E-3</v>
      </c>
      <c r="L223" s="21">
        <v>1.9249278152069298E-3</v>
      </c>
      <c r="M223" s="21">
        <v>9.6246390760346492E-4</v>
      </c>
      <c r="N223" s="21">
        <v>0.96510199066109614</v>
      </c>
      <c r="O223" s="21">
        <v>2.9491275497665276E-3</v>
      </c>
      <c r="P223" s="21">
        <v>4.915212582944212E-4</v>
      </c>
      <c r="Q223" s="21">
        <f>'All CofS; Numbers'!Q223/'All CofS; Numbers'!D223</f>
        <v>4.423691324649791E-3</v>
      </c>
      <c r="R223" s="21">
        <f>'All CofS; Numbers'!R223/'All CofS; Numbers'!D223</f>
        <v>1.3271073973949374E-2</v>
      </c>
      <c r="S223" s="21">
        <f>'All CofS; Numbers'!S223/'All CofS; Numbers'!D223</f>
        <v>0.95674612927009095</v>
      </c>
      <c r="T223" s="21">
        <f>'All CofS; Numbers'!T223/'All CofS; Numbers'!D223</f>
        <v>4.423691324649791E-3</v>
      </c>
      <c r="U223" s="21">
        <v>0.96977144261489312</v>
      </c>
      <c r="V223" s="21">
        <v>0.87367903661833379</v>
      </c>
      <c r="W223" s="21">
        <v>0.98033914966822311</v>
      </c>
      <c r="X223" s="21">
        <v>0.87417055787662812</v>
      </c>
      <c r="Y223" s="21">
        <v>3.4406488080609486E-3</v>
      </c>
      <c r="Z223" s="21">
        <v>1.0321946424182845E-2</v>
      </c>
      <c r="AA223" s="21">
        <v>4.915212582944212E-4</v>
      </c>
      <c r="AB223" s="21">
        <v>1.2288031457360531E-3</v>
      </c>
      <c r="AC223" s="21">
        <v>2.7033669206193169E-3</v>
      </c>
      <c r="AD223" s="21">
        <v>4.7923322683706068E-2</v>
      </c>
    </row>
    <row r="224" spans="1:30" ht="15" customHeight="1" x14ac:dyDescent="0.35">
      <c r="A224" s="1">
        <v>7</v>
      </c>
      <c r="B224" s="1" t="s">
        <v>224</v>
      </c>
      <c r="C224" s="2">
        <v>100569</v>
      </c>
      <c r="D224" s="17">
        <v>2536</v>
      </c>
      <c r="E224" s="18">
        <v>1163</v>
      </c>
      <c r="F224" s="21">
        <v>0.3456577815993121</v>
      </c>
      <c r="G224" s="21">
        <v>0.3654342218400688</v>
      </c>
      <c r="H224" s="21">
        <v>0.12983662940670679</v>
      </c>
      <c r="I224" s="21">
        <v>0.11263972484952708</v>
      </c>
      <c r="J224" s="21">
        <v>3.2674118658641442E-2</v>
      </c>
      <c r="K224" s="21">
        <v>2.5795356835769563E-3</v>
      </c>
      <c r="L224" s="21">
        <v>8.598452278589854E-4</v>
      </c>
      <c r="M224" s="21">
        <v>1.7196904557179708E-3</v>
      </c>
      <c r="N224" s="21">
        <v>0.96096214511041012</v>
      </c>
      <c r="O224" s="21">
        <v>6.3091482649842269E-3</v>
      </c>
      <c r="P224" s="21">
        <v>0</v>
      </c>
      <c r="Q224" s="21">
        <f>'All CofS; Numbers'!Q224/'All CofS; Numbers'!D224</f>
        <v>3.9432176656151417E-3</v>
      </c>
      <c r="R224" s="21">
        <f>'All CofS; Numbers'!R224/'All CofS; Numbers'!D224</f>
        <v>1.9716088328075709E-2</v>
      </c>
      <c r="S224" s="21">
        <f>'All CofS; Numbers'!S224/'All CofS; Numbers'!D224</f>
        <v>0.94952681388012616</v>
      </c>
      <c r="T224" s="21">
        <f>'All CofS; Numbers'!T224/'All CofS; Numbers'!D224</f>
        <v>3.9432176656151417E-3</v>
      </c>
      <c r="U224" s="21">
        <v>0.9672712933753943</v>
      </c>
      <c r="V224" s="21">
        <v>0.86198738170347</v>
      </c>
      <c r="W224" s="21">
        <v>0.98974763406940058</v>
      </c>
      <c r="X224" s="21">
        <v>0.86790220820189279</v>
      </c>
      <c r="Y224" s="21">
        <v>2.7602523659305996E-3</v>
      </c>
      <c r="Z224" s="21">
        <v>3.5488958990536278E-3</v>
      </c>
      <c r="AA224" s="21">
        <v>3.9432176656151418E-4</v>
      </c>
      <c r="AB224" s="21">
        <v>3.9432176656151418E-4</v>
      </c>
      <c r="AC224" s="21">
        <v>5.5205047318611991E-3</v>
      </c>
      <c r="AD224" s="21">
        <v>4.4558359621451105E-2</v>
      </c>
    </row>
    <row r="225" spans="1:30" ht="15" customHeight="1" x14ac:dyDescent="0.35">
      <c r="A225" s="1">
        <v>7</v>
      </c>
      <c r="B225" s="1" t="s">
        <v>225</v>
      </c>
      <c r="C225" s="2">
        <v>90508</v>
      </c>
      <c r="D225" s="17">
        <v>484</v>
      </c>
      <c r="E225" s="18">
        <v>254</v>
      </c>
      <c r="F225" s="21">
        <v>0.37795275590551181</v>
      </c>
      <c r="G225" s="21">
        <v>0.48425196850393698</v>
      </c>
      <c r="H225" s="21">
        <v>5.1181102362204724E-2</v>
      </c>
      <c r="I225" s="21">
        <v>6.6929133858267723E-2</v>
      </c>
      <c r="J225" s="21">
        <v>1.5748031496062992E-2</v>
      </c>
      <c r="K225" s="21">
        <v>1.1811023622047244E-2</v>
      </c>
      <c r="L225" s="21">
        <v>0</v>
      </c>
      <c r="M225" s="21">
        <v>0</v>
      </c>
      <c r="N225" s="21">
        <v>0.96074380165289253</v>
      </c>
      <c r="O225" s="21">
        <v>4.1322314049586778E-3</v>
      </c>
      <c r="P225" s="21">
        <v>0</v>
      </c>
      <c r="Q225" s="21">
        <f>'All CofS; Numbers'!Q225/'All CofS; Numbers'!D225</f>
        <v>2.0661157024793389E-3</v>
      </c>
      <c r="R225" s="21">
        <f>'All CofS; Numbers'!R225/'All CofS; Numbers'!D225</f>
        <v>1.6528925619834711E-2</v>
      </c>
      <c r="S225" s="21">
        <f>'All CofS; Numbers'!S225/'All CofS; Numbers'!D225</f>
        <v>0.97314049586776863</v>
      </c>
      <c r="T225" s="21">
        <f>'All CofS; Numbers'!T225/'All CofS; Numbers'!D225</f>
        <v>2.0661157024793389E-3</v>
      </c>
      <c r="U225" s="21">
        <v>0.95041322314049592</v>
      </c>
      <c r="V225" s="21">
        <v>0.54545454545454541</v>
      </c>
      <c r="W225" s="21">
        <v>0.97727272727272729</v>
      </c>
      <c r="X225" s="21">
        <v>0.56818181818181823</v>
      </c>
      <c r="Y225" s="21">
        <v>1.0330578512396695E-2</v>
      </c>
      <c r="Z225" s="21">
        <v>2.0661157024793389E-3</v>
      </c>
      <c r="AA225" s="21">
        <v>0</v>
      </c>
      <c r="AB225" s="21">
        <v>0</v>
      </c>
      <c r="AC225" s="21">
        <v>6.1983471074380167E-3</v>
      </c>
      <c r="AD225" s="21">
        <v>4.1322314049586778E-2</v>
      </c>
    </row>
    <row r="226" spans="1:30" ht="15" customHeight="1" x14ac:dyDescent="0.35">
      <c r="A226" s="1">
        <v>7</v>
      </c>
      <c r="B226" s="1" t="s">
        <v>226</v>
      </c>
      <c r="C226" s="2">
        <v>80456</v>
      </c>
      <c r="D226" s="17">
        <v>754</v>
      </c>
      <c r="E226" s="18">
        <v>373</v>
      </c>
      <c r="F226" s="21">
        <v>0.3512064343163539</v>
      </c>
      <c r="G226" s="21">
        <v>0.3941018766756032</v>
      </c>
      <c r="H226" s="21">
        <v>0.12332439678284182</v>
      </c>
      <c r="I226" s="21">
        <v>6.9705093833780166E-2</v>
      </c>
      <c r="J226" s="21">
        <v>2.6809651474530832E-2</v>
      </c>
      <c r="K226" s="21">
        <v>1.0723860589812333E-2</v>
      </c>
      <c r="L226" s="21">
        <v>0</v>
      </c>
      <c r="M226" s="21">
        <v>0</v>
      </c>
      <c r="N226" s="21">
        <v>0.96419098143236071</v>
      </c>
      <c r="O226" s="21">
        <v>5.3050397877984082E-3</v>
      </c>
      <c r="P226" s="21">
        <v>0</v>
      </c>
      <c r="Q226" s="21">
        <f>'All CofS; Numbers'!Q226/'All CofS; Numbers'!D226</f>
        <v>5.3050397877984082E-3</v>
      </c>
      <c r="R226" s="21">
        <f>'All CofS; Numbers'!R226/'All CofS; Numbers'!D226</f>
        <v>1.4588859416445624E-2</v>
      </c>
      <c r="S226" s="21">
        <f>'All CofS; Numbers'!S226/'All CofS; Numbers'!D226</f>
        <v>0.97347480106100792</v>
      </c>
      <c r="T226" s="21">
        <f>'All CofS; Numbers'!T226/'All CofS; Numbers'!D226</f>
        <v>5.3050397877984082E-3</v>
      </c>
      <c r="U226" s="21">
        <v>0.95092838196286467</v>
      </c>
      <c r="V226" s="21">
        <v>0.62201591511936338</v>
      </c>
      <c r="W226" s="21">
        <v>0.98673740053050396</v>
      </c>
      <c r="X226" s="21">
        <v>0.66710875331564989</v>
      </c>
      <c r="Y226" s="21">
        <v>1.0610079575596816E-2</v>
      </c>
      <c r="Z226" s="21">
        <v>2.6525198938992041E-3</v>
      </c>
      <c r="AA226" s="21">
        <v>0</v>
      </c>
      <c r="AB226" s="21">
        <v>0</v>
      </c>
      <c r="AC226" s="21">
        <v>7.9575596816976128E-3</v>
      </c>
      <c r="AD226" s="21">
        <v>5.8355437665782495E-2</v>
      </c>
    </row>
    <row r="227" spans="1:30" ht="15" customHeight="1" x14ac:dyDescent="0.35">
      <c r="A227" s="1">
        <v>7</v>
      </c>
      <c r="B227" s="1" t="s">
        <v>227</v>
      </c>
      <c r="C227" s="2">
        <v>70420</v>
      </c>
      <c r="D227" s="17">
        <v>4759</v>
      </c>
      <c r="E227" s="18">
        <v>2251</v>
      </c>
      <c r="F227" s="21">
        <v>0.34251443802754333</v>
      </c>
      <c r="G227" s="21">
        <v>0.3922701021768103</v>
      </c>
      <c r="H227" s="21">
        <v>0.1279431363838294</v>
      </c>
      <c r="I227" s="21">
        <v>9.3291870279875608E-2</v>
      </c>
      <c r="J227" s="21">
        <v>3.2430031097290091E-2</v>
      </c>
      <c r="K227" s="21">
        <v>1.0217681030653044E-2</v>
      </c>
      <c r="L227" s="21">
        <v>8.8849400266548197E-4</v>
      </c>
      <c r="M227" s="21">
        <v>0</v>
      </c>
      <c r="N227" s="21">
        <v>0.95461231351124187</v>
      </c>
      <c r="O227" s="21">
        <v>7.3544862366043285E-3</v>
      </c>
      <c r="P227" s="21">
        <v>4.202563563773902E-4</v>
      </c>
      <c r="Q227" s="21">
        <f>'All CofS; Numbers'!Q227/'All CofS; Numbers'!D227</f>
        <v>2.7316663164530363E-3</v>
      </c>
      <c r="R227" s="21">
        <f>'All CofS; Numbers'!R227/'All CofS; Numbers'!D227</f>
        <v>1.1977306156755621E-2</v>
      </c>
      <c r="S227" s="21">
        <f>'All CofS; Numbers'!S227/'All CofS; Numbers'!D227</f>
        <v>0.95587308258037407</v>
      </c>
      <c r="T227" s="21">
        <f>'All CofS; Numbers'!T227/'All CofS; Numbers'!D227</f>
        <v>2.7316663164530363E-3</v>
      </c>
      <c r="U227" s="21">
        <v>0.96427820970792189</v>
      </c>
      <c r="V227" s="21">
        <v>0.52784198361000212</v>
      </c>
      <c r="W227" s="21">
        <v>0.98991384744694266</v>
      </c>
      <c r="X227" s="21">
        <v>0.58856902710653503</v>
      </c>
      <c r="Y227" s="21">
        <v>5.4633326329060726E-3</v>
      </c>
      <c r="Z227" s="21">
        <v>5.0430762765286824E-3</v>
      </c>
      <c r="AA227" s="21">
        <v>6.303845345660853E-4</v>
      </c>
      <c r="AB227" s="21">
        <v>0</v>
      </c>
      <c r="AC227" s="21">
        <v>2.3114099600756461E-3</v>
      </c>
      <c r="AD227" s="21">
        <v>4.0974994746795543E-2</v>
      </c>
    </row>
    <row r="228" spans="1:30" ht="15" customHeight="1" x14ac:dyDescent="0.35">
      <c r="A228" s="1">
        <v>7</v>
      </c>
      <c r="B228" s="1" t="s">
        <v>228</v>
      </c>
      <c r="C228" s="2">
        <v>70427</v>
      </c>
      <c r="D228" s="17">
        <v>2480</v>
      </c>
      <c r="E228" s="18">
        <v>1152</v>
      </c>
      <c r="F228" s="21">
        <v>0.3359375</v>
      </c>
      <c r="G228" s="21">
        <v>0.41666666666666669</v>
      </c>
      <c r="H228" s="21">
        <v>0.13628472222222221</v>
      </c>
      <c r="I228" s="21">
        <v>9.2881944444444448E-2</v>
      </c>
      <c r="J228" s="21">
        <v>2.4305555555555556E-2</v>
      </c>
      <c r="K228" s="21">
        <v>3.472222222222222E-3</v>
      </c>
      <c r="L228" s="21">
        <v>8.6805555555555551E-4</v>
      </c>
      <c r="M228" s="21">
        <v>1.736111111111111E-3</v>
      </c>
      <c r="N228" s="21">
        <v>0.97056451612903227</v>
      </c>
      <c r="O228" s="21">
        <v>1.6129032258064516E-3</v>
      </c>
      <c r="P228" s="21">
        <v>1.2096774193548388E-3</v>
      </c>
      <c r="Q228" s="21">
        <f>'All CofS; Numbers'!Q228/'All CofS; Numbers'!D228</f>
        <v>2.8225806451612902E-3</v>
      </c>
      <c r="R228" s="21">
        <f>'All CofS; Numbers'!R228/'All CofS; Numbers'!D228</f>
        <v>1.6129032258064516E-2</v>
      </c>
      <c r="S228" s="21">
        <f>'All CofS; Numbers'!S228/'All CofS; Numbers'!D228</f>
        <v>0.96491935483870972</v>
      </c>
      <c r="T228" s="21">
        <f>'All CofS; Numbers'!T228/'All CofS; Numbers'!D228</f>
        <v>2.8225806451612902E-3</v>
      </c>
      <c r="U228" s="21">
        <v>0.97379032258064513</v>
      </c>
      <c r="V228" s="21">
        <v>0.63548387096774195</v>
      </c>
      <c r="W228" s="21">
        <v>0.98709677419354835</v>
      </c>
      <c r="X228" s="21">
        <v>0.6665322580645161</v>
      </c>
      <c r="Y228" s="21">
        <v>3.6290322580645163E-3</v>
      </c>
      <c r="Z228" s="21">
        <v>5.2419354838709681E-3</v>
      </c>
      <c r="AA228" s="21">
        <v>4.032258064516129E-4</v>
      </c>
      <c r="AB228" s="21">
        <v>0</v>
      </c>
      <c r="AC228" s="21">
        <v>4.0322580645161289E-3</v>
      </c>
      <c r="AD228" s="21">
        <v>5.4838709677419356E-2</v>
      </c>
    </row>
    <row r="229" spans="1:30" ht="15" customHeight="1" x14ac:dyDescent="0.35">
      <c r="A229" s="1">
        <v>7</v>
      </c>
      <c r="B229" s="1" t="s">
        <v>229</v>
      </c>
      <c r="C229" s="2">
        <v>110608</v>
      </c>
      <c r="D229" s="17">
        <v>5166</v>
      </c>
      <c r="E229" s="18">
        <v>2310</v>
      </c>
      <c r="F229" s="21">
        <v>0.39047619047619048</v>
      </c>
      <c r="G229" s="21">
        <v>0.3536796536796537</v>
      </c>
      <c r="H229" s="21">
        <v>0.13116883116883116</v>
      </c>
      <c r="I229" s="21">
        <v>8.9610389610389612E-2</v>
      </c>
      <c r="J229" s="21">
        <v>2.7705627705627706E-2</v>
      </c>
      <c r="K229" s="21">
        <v>6.4935064935064939E-3</v>
      </c>
      <c r="L229" s="21">
        <v>4.329004329004329E-4</v>
      </c>
      <c r="M229" s="21">
        <v>2.1645021645021645E-3</v>
      </c>
      <c r="N229" s="21">
        <v>0.96883468834688347</v>
      </c>
      <c r="O229" s="21">
        <v>5.6136275648470775E-3</v>
      </c>
      <c r="P229" s="21">
        <v>1.9357336430507162E-3</v>
      </c>
      <c r="Q229" s="21">
        <f>'All CofS; Numbers'!Q229/'All CofS; Numbers'!D229</f>
        <v>4.6457607433217189E-3</v>
      </c>
      <c r="R229" s="21">
        <f>'All CofS; Numbers'!R229/'All CofS; Numbers'!D229</f>
        <v>9.0979481223383667E-3</v>
      </c>
      <c r="S229" s="21">
        <f>'All CofS; Numbers'!S229/'All CofS; Numbers'!D229</f>
        <v>0.96960898180410371</v>
      </c>
      <c r="T229" s="21">
        <f>'All CofS; Numbers'!T229/'All CofS; Numbers'!D229</f>
        <v>4.6457607433217189E-3</v>
      </c>
      <c r="U229" s="21">
        <v>0.97541618273325592</v>
      </c>
      <c r="V229" s="21">
        <v>0.90785907859078596</v>
      </c>
      <c r="W229" s="21">
        <v>0.98219125048393341</v>
      </c>
      <c r="X229" s="21">
        <v>0.90805265195509099</v>
      </c>
      <c r="Y229" s="21">
        <v>7.9365079365079361E-3</v>
      </c>
      <c r="Z229" s="21">
        <v>6.5814943863724351E-3</v>
      </c>
      <c r="AA229" s="21">
        <v>1.3550135501355014E-3</v>
      </c>
      <c r="AB229" s="21">
        <v>7.7429345722028649E-4</v>
      </c>
      <c r="AC229" s="21">
        <v>1.7421602787456446E-3</v>
      </c>
      <c r="AD229" s="21">
        <v>3.3681765389082463E-2</v>
      </c>
    </row>
    <row r="230" spans="1:30" ht="15" customHeight="1" x14ac:dyDescent="0.35">
      <c r="A230" s="1">
        <v>7</v>
      </c>
      <c r="B230" s="1" t="s">
        <v>230</v>
      </c>
      <c r="C230" s="2">
        <v>80458</v>
      </c>
      <c r="D230" s="17">
        <v>2543</v>
      </c>
      <c r="E230" s="18">
        <v>1045</v>
      </c>
      <c r="F230" s="21">
        <v>0.23540669856459331</v>
      </c>
      <c r="G230" s="21">
        <v>0.40765550239234449</v>
      </c>
      <c r="H230" s="21">
        <v>0.16650717703349283</v>
      </c>
      <c r="I230" s="21">
        <v>0.14354066985645933</v>
      </c>
      <c r="J230" s="21">
        <v>5.0717703349282293E-2</v>
      </c>
      <c r="K230" s="21">
        <v>8.6124401913875593E-3</v>
      </c>
      <c r="L230" s="21">
        <v>1.9138755980861245E-3</v>
      </c>
      <c r="M230" s="21">
        <v>9.5693779904306223E-4</v>
      </c>
      <c r="N230" s="21">
        <v>0.95123869445536768</v>
      </c>
      <c r="O230" s="21">
        <v>5.1120723554856466E-3</v>
      </c>
      <c r="P230" s="21">
        <v>0</v>
      </c>
      <c r="Q230" s="21">
        <f>'All CofS; Numbers'!Q230/'All CofS; Numbers'!D230</f>
        <v>3.1458906802988595E-3</v>
      </c>
      <c r="R230" s="21">
        <f>'All CofS; Numbers'!R230/'All CofS; Numbers'!D230</f>
        <v>1.1010617381046009E-2</v>
      </c>
      <c r="S230" s="21">
        <f>'All CofS; Numbers'!S230/'All CofS; Numbers'!D230</f>
        <v>0.9579237121510028</v>
      </c>
      <c r="T230" s="21">
        <f>'All CofS; Numbers'!T230/'All CofS; Numbers'!D230</f>
        <v>3.1458906802988595E-3</v>
      </c>
      <c r="U230" s="21">
        <v>0.94691309476995678</v>
      </c>
      <c r="V230" s="21">
        <v>0.77349587101848216</v>
      </c>
      <c r="W230" s="21">
        <v>0.96224931183641371</v>
      </c>
      <c r="X230" s="21">
        <v>0.76917027133307114</v>
      </c>
      <c r="Y230" s="21">
        <v>7.0782540306724342E-3</v>
      </c>
      <c r="Z230" s="21">
        <v>1.7302398741643729E-2</v>
      </c>
      <c r="AA230" s="21">
        <v>7.4714903657097913E-3</v>
      </c>
      <c r="AB230" s="21">
        <v>3.1458906802988595E-3</v>
      </c>
      <c r="AC230" s="21">
        <v>3.5391270153362171E-3</v>
      </c>
      <c r="AD230" s="21">
        <v>3.067243413291388E-2</v>
      </c>
    </row>
    <row r="231" spans="1:30" ht="15" customHeight="1" x14ac:dyDescent="0.35">
      <c r="A231" s="1">
        <v>7</v>
      </c>
      <c r="B231" s="1" t="s">
        <v>231</v>
      </c>
      <c r="C231" s="2">
        <v>110618</v>
      </c>
      <c r="D231" s="17">
        <v>4971</v>
      </c>
      <c r="E231" s="18">
        <v>2554</v>
      </c>
      <c r="F231" s="21">
        <v>0.44909945184025057</v>
      </c>
      <c r="G231" s="21">
        <v>0.31284259984338292</v>
      </c>
      <c r="H231" s="21">
        <v>0.12333594361785434</v>
      </c>
      <c r="I231" s="21">
        <v>8.3007047768206735E-2</v>
      </c>
      <c r="J231" s="21">
        <v>2.8974158183241974E-2</v>
      </c>
      <c r="K231" s="21">
        <v>3.5238841033672671E-3</v>
      </c>
      <c r="L231" s="21">
        <v>7.8308535630383712E-4</v>
      </c>
      <c r="M231" s="21">
        <v>1.9577133907595929E-3</v>
      </c>
      <c r="N231" s="21">
        <v>0.95835847917923955</v>
      </c>
      <c r="O231" s="21">
        <v>5.4315027157513579E-3</v>
      </c>
      <c r="P231" s="21">
        <v>1.8105009052504525E-3</v>
      </c>
      <c r="Q231" s="21">
        <f>'All CofS; Numbers'!Q231/'All CofS; Numbers'!D231</f>
        <v>3.8221685777509555E-3</v>
      </c>
      <c r="R231" s="21">
        <f>'All CofS; Numbers'!R231/'All CofS; Numbers'!D231</f>
        <v>5.8338362502514587E-3</v>
      </c>
      <c r="S231" s="21">
        <f>'All CofS; Numbers'!S231/'All CofS; Numbers'!D231</f>
        <v>0.96419231542949102</v>
      </c>
      <c r="T231" s="21">
        <f>'All CofS; Numbers'!T231/'All CofS; Numbers'!D231</f>
        <v>3.8221685777509555E-3</v>
      </c>
      <c r="U231" s="21">
        <v>0.963991148662241</v>
      </c>
      <c r="V231" s="21">
        <v>0.89981894990947497</v>
      </c>
      <c r="W231" s="21">
        <v>0.96781331723999198</v>
      </c>
      <c r="X231" s="21">
        <v>0.88734661033997186</v>
      </c>
      <c r="Y231" s="21">
        <v>7.8455039227519618E-3</v>
      </c>
      <c r="Z231" s="21">
        <v>1.8105009052504527E-2</v>
      </c>
      <c r="AA231" s="21">
        <v>6.0350030175015089E-4</v>
      </c>
      <c r="AB231" s="21">
        <v>6.0350030175015089E-4</v>
      </c>
      <c r="AC231" s="21">
        <v>4.0233353450010055E-3</v>
      </c>
      <c r="AD231" s="21">
        <v>3.540535103600885E-2</v>
      </c>
    </row>
    <row r="232" spans="1:30" ht="15" customHeight="1" x14ac:dyDescent="0.35">
      <c r="A232" s="1">
        <v>7</v>
      </c>
      <c r="B232" s="1" t="s">
        <v>232</v>
      </c>
      <c r="C232" s="2">
        <v>70435</v>
      </c>
      <c r="D232" s="17">
        <v>4635</v>
      </c>
      <c r="E232" s="18">
        <v>2257</v>
      </c>
      <c r="F232" s="21">
        <v>0.38147984049623396</v>
      </c>
      <c r="G232" s="21">
        <v>0.39211342490031015</v>
      </c>
      <c r="H232" s="21">
        <v>0.10988037217545414</v>
      </c>
      <c r="I232" s="21">
        <v>8.5954807266282671E-2</v>
      </c>
      <c r="J232" s="21">
        <v>2.7913159060700046E-2</v>
      </c>
      <c r="K232" s="21">
        <v>5.7598582188746125E-3</v>
      </c>
      <c r="L232" s="21">
        <v>3.9875941515285776E-3</v>
      </c>
      <c r="M232" s="21">
        <v>8.8613203367301726E-4</v>
      </c>
      <c r="N232" s="21">
        <v>0.95339805825242718</v>
      </c>
      <c r="O232" s="21">
        <v>3.8834951456310678E-3</v>
      </c>
      <c r="P232" s="21">
        <v>0</v>
      </c>
      <c r="Q232" s="21">
        <f>'All CofS; Numbers'!Q232/'All CofS; Numbers'!D232</f>
        <v>9.7087378640776691E-3</v>
      </c>
      <c r="R232" s="21">
        <f>'All CofS; Numbers'!R232/'All CofS; Numbers'!D232</f>
        <v>1.9417475728155338E-2</v>
      </c>
      <c r="S232" s="21">
        <f>'All CofS; Numbers'!S232/'All CofS; Numbers'!D232</f>
        <v>0.95016181229773466</v>
      </c>
      <c r="T232" s="21">
        <f>'All CofS; Numbers'!T232/'All CofS; Numbers'!D232</f>
        <v>9.7087378640776691E-3</v>
      </c>
      <c r="U232" s="21">
        <v>0.93915857605177988</v>
      </c>
      <c r="V232" s="21">
        <v>0.67055016181229776</v>
      </c>
      <c r="W232" s="21">
        <v>0.98166127292340888</v>
      </c>
      <c r="X232" s="21">
        <v>0.69773462783171525</v>
      </c>
      <c r="Y232" s="21">
        <v>8.1984897518878105E-3</v>
      </c>
      <c r="Z232" s="21">
        <v>3.8834951456310678E-3</v>
      </c>
      <c r="AA232" s="21">
        <v>6.4724919093851134E-4</v>
      </c>
      <c r="AB232" s="21">
        <v>0</v>
      </c>
      <c r="AC232" s="21">
        <v>3.8834951456310678E-3</v>
      </c>
      <c r="AD232" s="21">
        <v>4.8759439050701188E-2</v>
      </c>
    </row>
    <row r="233" spans="1:30" ht="15" customHeight="1" x14ac:dyDescent="0.35">
      <c r="A233" s="1">
        <v>7</v>
      </c>
      <c r="B233" s="1" t="s">
        <v>233</v>
      </c>
      <c r="C233" s="2">
        <v>70439</v>
      </c>
      <c r="D233" s="17">
        <v>7202</v>
      </c>
      <c r="E233" s="18">
        <v>3533</v>
      </c>
      <c r="F233" s="21">
        <v>0.41834135295782621</v>
      </c>
      <c r="G233" s="21">
        <v>0.30285876026040193</v>
      </c>
      <c r="H233" s="21">
        <v>0.15114633455986415</v>
      </c>
      <c r="I233" s="21">
        <v>8.7178035663741868E-2</v>
      </c>
      <c r="J233" s="21">
        <v>2.3209736767619588E-2</v>
      </c>
      <c r="K233" s="21">
        <v>9.3405038211152001E-3</v>
      </c>
      <c r="L233" s="21">
        <v>2.8304557033682421E-3</v>
      </c>
      <c r="M233" s="21">
        <v>5.6609114067364841E-4</v>
      </c>
      <c r="N233" s="21">
        <v>0.95417939461260759</v>
      </c>
      <c r="O233" s="21">
        <v>5.415162454873646E-3</v>
      </c>
      <c r="P233" s="21">
        <v>4.1655095806720355E-4</v>
      </c>
      <c r="Q233" s="21">
        <f>'All CofS; Numbers'!Q233/'All CofS; Numbers'!D233</f>
        <v>4.4432102193835048E-3</v>
      </c>
      <c r="R233" s="21">
        <f>'All CofS; Numbers'!R233/'All CofS; Numbers'!D233</f>
        <v>1.3746181616217717E-2</v>
      </c>
      <c r="S233" s="21">
        <f>'All CofS; Numbers'!S233/'All CofS; Numbers'!D233</f>
        <v>0.95820605387392388</v>
      </c>
      <c r="T233" s="21">
        <f>'All CofS; Numbers'!T233/'All CofS; Numbers'!D233</f>
        <v>4.4432102193835048E-3</v>
      </c>
      <c r="U233" s="21">
        <v>0.965981671757845</v>
      </c>
      <c r="V233" s="21">
        <v>0.91183004720910854</v>
      </c>
      <c r="W233" s="21">
        <v>0.98069980560955294</v>
      </c>
      <c r="X233" s="21">
        <v>0.91238544848653147</v>
      </c>
      <c r="Y233" s="21">
        <v>6.6648153290752568E-3</v>
      </c>
      <c r="Z233" s="21">
        <v>5.6928630935851156E-3</v>
      </c>
      <c r="AA233" s="21">
        <v>6.942515967786726E-4</v>
      </c>
      <c r="AB233" s="21">
        <v>5.554012774229381E-4</v>
      </c>
      <c r="AC233" s="21">
        <v>8.0533185226326024E-3</v>
      </c>
      <c r="AD233" s="21">
        <v>2.6936961955012495E-2</v>
      </c>
    </row>
    <row r="234" spans="1:30" ht="15" customHeight="1" x14ac:dyDescent="0.35">
      <c r="A234" s="1">
        <v>7</v>
      </c>
      <c r="B234" s="1" t="s">
        <v>234</v>
      </c>
      <c r="C234" s="2">
        <v>110628</v>
      </c>
      <c r="D234" s="17">
        <v>5860</v>
      </c>
      <c r="E234" s="18">
        <v>2919</v>
      </c>
      <c r="F234" s="21">
        <v>0.41007194244604317</v>
      </c>
      <c r="G234" s="21">
        <v>0.34806440561836244</v>
      </c>
      <c r="H234" s="21">
        <v>0.11853374443302502</v>
      </c>
      <c r="I234" s="21">
        <v>9.4552929085303189E-2</v>
      </c>
      <c r="J234" s="21">
        <v>2.3295649194929772E-2</v>
      </c>
      <c r="K234" s="21">
        <v>4.4535799931483388E-3</v>
      </c>
      <c r="L234" s="21">
        <v>6.8516615279205209E-4</v>
      </c>
      <c r="M234" s="21">
        <v>0</v>
      </c>
      <c r="N234" s="21">
        <v>0.95921501706484646</v>
      </c>
      <c r="O234" s="21">
        <v>5.8020477815699661E-3</v>
      </c>
      <c r="P234" s="21">
        <v>1.7064846416382253E-4</v>
      </c>
      <c r="Q234" s="21">
        <f>'All CofS; Numbers'!Q234/'All CofS; Numbers'!D234</f>
        <v>5.2901023890784982E-3</v>
      </c>
      <c r="R234" s="21">
        <f>'All CofS; Numbers'!R234/'All CofS; Numbers'!D234</f>
        <v>9.3856655290102398E-3</v>
      </c>
      <c r="S234" s="21">
        <f>'All CofS; Numbers'!S234/'All CofS; Numbers'!D234</f>
        <v>0.96382252559726966</v>
      </c>
      <c r="T234" s="21">
        <f>'All CofS; Numbers'!T234/'All CofS; Numbers'!D234</f>
        <v>5.2901023890784982E-3</v>
      </c>
      <c r="U234" s="21">
        <v>0.96535836177474399</v>
      </c>
      <c r="V234" s="21">
        <v>0.90529010238907848</v>
      </c>
      <c r="W234" s="21">
        <v>0.97133105802047781</v>
      </c>
      <c r="X234" s="21">
        <v>0.90409556313993178</v>
      </c>
      <c r="Y234" s="21">
        <v>6.9965870307167237E-3</v>
      </c>
      <c r="Z234" s="21">
        <v>1.3822525597269625E-2</v>
      </c>
      <c r="AA234" s="21">
        <v>3.4129692832764505E-3</v>
      </c>
      <c r="AB234" s="21">
        <v>1.5358361774744026E-3</v>
      </c>
      <c r="AC234" s="21">
        <v>2.0477815699658703E-3</v>
      </c>
      <c r="AD234" s="21">
        <v>3.1740614334470993E-2</v>
      </c>
    </row>
    <row r="235" spans="1:30" ht="15" customHeight="1" x14ac:dyDescent="0.35">
      <c r="A235" s="1">
        <v>7</v>
      </c>
      <c r="B235" s="1" t="s">
        <v>235</v>
      </c>
      <c r="C235" s="2">
        <v>70431</v>
      </c>
      <c r="D235" s="17">
        <v>17603</v>
      </c>
      <c r="E235" s="18">
        <v>8054</v>
      </c>
      <c r="F235" s="21">
        <v>0.37832133101564441</v>
      </c>
      <c r="G235" s="21">
        <v>0.31065309163148747</v>
      </c>
      <c r="H235" s="21">
        <v>0.15346411720884032</v>
      </c>
      <c r="I235" s="21">
        <v>0.12006456419170598</v>
      </c>
      <c r="J235" s="21">
        <v>3.352371492426124E-2</v>
      </c>
      <c r="K235" s="21">
        <v>6.8289048919791409E-3</v>
      </c>
      <c r="L235" s="21">
        <v>1.4899428855227217E-3</v>
      </c>
      <c r="M235" s="21">
        <v>7.4497144276136087E-4</v>
      </c>
      <c r="N235" s="21">
        <v>0.94239618246889734</v>
      </c>
      <c r="O235" s="21">
        <v>8.2372322899505763E-3</v>
      </c>
      <c r="P235" s="21">
        <v>1.1361699710276656E-3</v>
      </c>
      <c r="Q235" s="21">
        <f>'All CofS; Numbers'!Q235/'All CofS; Numbers'!D235</f>
        <v>5.3968073623814122E-3</v>
      </c>
      <c r="R235" s="21">
        <f>'All CofS; Numbers'!R235/'All CofS; Numbers'!D235</f>
        <v>1.1191274214622508E-2</v>
      </c>
      <c r="S235" s="21">
        <f>'All CofS; Numbers'!S235/'All CofS; Numbers'!D235</f>
        <v>0.9522240527182867</v>
      </c>
      <c r="T235" s="21">
        <f>'All CofS; Numbers'!T235/'All CofS; Numbers'!D235</f>
        <v>5.3968073623814122E-3</v>
      </c>
      <c r="U235" s="21">
        <v>0.95074703175595066</v>
      </c>
      <c r="V235" s="21">
        <v>0.89126853377265236</v>
      </c>
      <c r="W235" s="21">
        <v>0.96443787990683405</v>
      </c>
      <c r="X235" s="21">
        <v>0.88405385445662676</v>
      </c>
      <c r="Y235" s="21">
        <v>7.6691473044367435E-3</v>
      </c>
      <c r="Z235" s="21">
        <v>1.9144464011816166E-2</v>
      </c>
      <c r="AA235" s="21">
        <v>3.181275918877464E-3</v>
      </c>
      <c r="AB235" s="21">
        <v>7.3851048116798268E-4</v>
      </c>
      <c r="AC235" s="21">
        <v>5.7944668522410953E-3</v>
      </c>
      <c r="AD235" s="21">
        <v>3.0335738226438674E-2</v>
      </c>
    </row>
    <row r="236" spans="1:30" ht="15" customHeight="1" x14ac:dyDescent="0.35">
      <c r="A236" s="1">
        <v>7</v>
      </c>
      <c r="B236" s="1" t="s">
        <v>236</v>
      </c>
      <c r="C236" s="2">
        <v>110630</v>
      </c>
      <c r="D236" s="17">
        <v>5090</v>
      </c>
      <c r="E236" s="18">
        <v>2294</v>
      </c>
      <c r="F236" s="21">
        <v>0.32519616390584133</v>
      </c>
      <c r="G236" s="21">
        <v>0.34481255448997383</v>
      </c>
      <c r="H236" s="21">
        <v>0.18831734960767219</v>
      </c>
      <c r="I236" s="21">
        <v>0.10941586748038361</v>
      </c>
      <c r="J236" s="21">
        <v>3.007846556233653E-2</v>
      </c>
      <c r="K236" s="21">
        <v>5.6669572798605057E-3</v>
      </c>
      <c r="L236" s="21">
        <v>3.4873583260680036E-3</v>
      </c>
      <c r="M236" s="21">
        <v>0</v>
      </c>
      <c r="N236" s="21">
        <v>0.94125736738703336</v>
      </c>
      <c r="O236" s="21">
        <v>4.3222003929273087E-3</v>
      </c>
      <c r="P236" s="21">
        <v>1.1787819253438114E-3</v>
      </c>
      <c r="Q236" s="21">
        <f>'All CofS; Numbers'!Q236/'All CofS; Numbers'!D236</f>
        <v>4.5186640471512772E-3</v>
      </c>
      <c r="R236" s="21">
        <f>'All CofS; Numbers'!R236/'All CofS; Numbers'!D236</f>
        <v>1.1198428290766208E-2</v>
      </c>
      <c r="S236" s="21">
        <f>'All CofS; Numbers'!S236/'All CofS; Numbers'!D236</f>
        <v>0.94970530451866408</v>
      </c>
      <c r="T236" s="21">
        <f>'All CofS; Numbers'!T236/'All CofS; Numbers'!D236</f>
        <v>4.5186640471512772E-3</v>
      </c>
      <c r="U236" s="21">
        <v>0.94931237721021611</v>
      </c>
      <c r="V236" s="21">
        <v>0.90137524557956783</v>
      </c>
      <c r="W236" s="21">
        <v>0.96719056974459727</v>
      </c>
      <c r="X236" s="21">
        <v>0.89862475442043221</v>
      </c>
      <c r="Y236" s="21">
        <v>2.7504911591355601E-3</v>
      </c>
      <c r="Z236" s="21">
        <v>1.7288801571709235E-2</v>
      </c>
      <c r="AA236" s="21">
        <v>5.3045186640471509E-3</v>
      </c>
      <c r="AB236" s="21">
        <v>1.1787819253438114E-3</v>
      </c>
      <c r="AC236" s="21">
        <v>3.5363457760314342E-3</v>
      </c>
      <c r="AD236" s="21">
        <v>3.0451866404715127E-2</v>
      </c>
    </row>
    <row r="237" spans="1:30" ht="15" customHeight="1" x14ac:dyDescent="0.35">
      <c r="A237" s="1">
        <v>7</v>
      </c>
      <c r="B237" s="1" t="s">
        <v>237</v>
      </c>
      <c r="C237" s="2">
        <v>110646</v>
      </c>
      <c r="D237" s="17">
        <v>17919</v>
      </c>
      <c r="E237" s="18">
        <v>8365</v>
      </c>
      <c r="F237" s="21">
        <v>0.37453676031081889</v>
      </c>
      <c r="G237" s="21">
        <v>0.33807531380753136</v>
      </c>
      <c r="H237" s="21">
        <v>0.14237895995218172</v>
      </c>
      <c r="I237" s="21">
        <v>0.11022115959354453</v>
      </c>
      <c r="J237" s="21">
        <v>2.9288702928870293E-2</v>
      </c>
      <c r="K237" s="21">
        <v>6.3359234907352062E-3</v>
      </c>
      <c r="L237" s="21">
        <v>3.9450089659294682E-3</v>
      </c>
      <c r="M237" s="21">
        <v>9.5636580992229528E-4</v>
      </c>
      <c r="N237" s="21">
        <v>0.95719627211339919</v>
      </c>
      <c r="O237" s="21">
        <v>5.9155086779396175E-3</v>
      </c>
      <c r="P237" s="21">
        <v>9.4871365589597632E-4</v>
      </c>
      <c r="Q237" s="21">
        <f>'All CofS; Numbers'!Q237/'All CofS; Numbers'!D237</f>
        <v>3.5716278810201461E-3</v>
      </c>
      <c r="R237" s="21">
        <f>'All CofS; Numbers'!R237/'All CofS; Numbers'!D237</f>
        <v>9.3197165020369437E-3</v>
      </c>
      <c r="S237" s="21">
        <f>'All CofS; Numbers'!S237/'All CofS; Numbers'!D237</f>
        <v>0.95831240582621802</v>
      </c>
      <c r="T237" s="21">
        <f>'All CofS; Numbers'!T237/'All CofS; Numbers'!D237</f>
        <v>3.5716278810201461E-3</v>
      </c>
      <c r="U237" s="21">
        <v>0.97176181706568443</v>
      </c>
      <c r="V237" s="21">
        <v>0.9152854511970534</v>
      </c>
      <c r="W237" s="21">
        <v>0.98102572688208045</v>
      </c>
      <c r="X237" s="21">
        <v>0.92086611976114741</v>
      </c>
      <c r="Y237" s="21">
        <v>4.9667950220436408E-3</v>
      </c>
      <c r="Z237" s="21">
        <v>8.371002846140967E-3</v>
      </c>
      <c r="AA237" s="21">
        <v>6.1387354205033758E-4</v>
      </c>
      <c r="AB237" s="21">
        <v>1.0045203415369162E-3</v>
      </c>
      <c r="AC237" s="21">
        <v>2.6787209107651095E-3</v>
      </c>
      <c r="AD237" s="21">
        <v>3.2814331156872593E-2</v>
      </c>
    </row>
    <row r="238" spans="1:30" ht="15" customHeight="1" x14ac:dyDescent="0.35">
      <c r="A238" s="1">
        <v>7</v>
      </c>
      <c r="B238" s="1" t="s">
        <v>238</v>
      </c>
      <c r="C238" s="2">
        <v>110635</v>
      </c>
      <c r="D238" s="17">
        <v>3002</v>
      </c>
      <c r="E238" s="18">
        <v>1408</v>
      </c>
      <c r="F238" s="21">
        <v>0.34090909090909088</v>
      </c>
      <c r="G238" s="21">
        <v>0.37997159090909088</v>
      </c>
      <c r="H238" s="21">
        <v>0.12926136363636365</v>
      </c>
      <c r="I238" s="21">
        <v>0.10582386363636363</v>
      </c>
      <c r="J238" s="21">
        <v>3.3380681818181816E-2</v>
      </c>
      <c r="K238" s="21">
        <v>8.5227272727272721E-3</v>
      </c>
      <c r="L238" s="21">
        <v>2.130681818181818E-3</v>
      </c>
      <c r="M238" s="21">
        <v>1.4204545454545455E-3</v>
      </c>
      <c r="N238" s="21">
        <v>0.96502331778814121</v>
      </c>
      <c r="O238" s="21">
        <v>2.9980013324450365E-3</v>
      </c>
      <c r="P238" s="21">
        <v>0</v>
      </c>
      <c r="Q238" s="21">
        <f>'All CofS; Numbers'!Q238/'All CofS; Numbers'!D238</f>
        <v>6.9953364423717525E-3</v>
      </c>
      <c r="R238" s="21">
        <f>'All CofS; Numbers'!R238/'All CofS; Numbers'!D238</f>
        <v>9.6602265156562287E-3</v>
      </c>
      <c r="S238" s="21">
        <f>'All CofS; Numbers'!S238/'All CofS; Numbers'!D238</f>
        <v>0.96369087275149901</v>
      </c>
      <c r="T238" s="21">
        <f>'All CofS; Numbers'!T238/'All CofS; Numbers'!D238</f>
        <v>6.9953364423717525E-3</v>
      </c>
      <c r="U238" s="21">
        <v>0.96835443037974689</v>
      </c>
      <c r="V238" s="21">
        <v>0.88474350433044635</v>
      </c>
      <c r="W238" s="21">
        <v>0.98101265822784811</v>
      </c>
      <c r="X238" s="21">
        <v>0.88007994670219858</v>
      </c>
      <c r="Y238" s="21">
        <v>7.3284477015323115E-3</v>
      </c>
      <c r="Z238" s="21">
        <v>5.996002664890073E-3</v>
      </c>
      <c r="AA238" s="21">
        <v>1.9986675549633578E-3</v>
      </c>
      <c r="AB238" s="21">
        <v>6.6622251832111927E-4</v>
      </c>
      <c r="AC238" s="21">
        <v>1.9986675549633578E-3</v>
      </c>
      <c r="AD238" s="21">
        <v>3.764157228514324E-2</v>
      </c>
    </row>
    <row r="239" spans="1:30" ht="15" customHeight="1" x14ac:dyDescent="0.35">
      <c r="A239" s="1">
        <v>7</v>
      </c>
      <c r="B239" s="1" t="s">
        <v>239</v>
      </c>
      <c r="C239" s="2">
        <v>120664</v>
      </c>
      <c r="D239" s="17">
        <v>8684</v>
      </c>
      <c r="E239" s="18">
        <v>4187</v>
      </c>
      <c r="F239" s="21">
        <v>0.39574874611893956</v>
      </c>
      <c r="G239" s="21">
        <v>0.34248865536183426</v>
      </c>
      <c r="H239" s="21">
        <v>0.13518032003821351</v>
      </c>
      <c r="I239" s="21">
        <v>8.4547408645808453E-2</v>
      </c>
      <c r="J239" s="21">
        <v>3.4153331741103417E-2</v>
      </c>
      <c r="K239" s="21">
        <v>7.6427036064007645E-3</v>
      </c>
      <c r="L239" s="21">
        <v>1.9106759016001911E-3</v>
      </c>
      <c r="M239" s="21">
        <v>2.3883448770002389E-4</v>
      </c>
      <c r="N239" s="21">
        <v>0.95485951174573924</v>
      </c>
      <c r="O239" s="21">
        <v>7.0244127130354673E-3</v>
      </c>
      <c r="P239" s="21">
        <v>6.9092584062643945E-4</v>
      </c>
      <c r="Q239" s="21">
        <f>'All CofS; Numbers'!Q239/'All CofS; Numbers'!D239</f>
        <v>4.1455550437586369E-3</v>
      </c>
      <c r="R239" s="21">
        <f>'All CofS; Numbers'!R239/'All CofS; Numbers'!D239</f>
        <v>1.1054813450023031E-2</v>
      </c>
      <c r="S239" s="21">
        <f>'All CofS; Numbers'!S239/'All CofS; Numbers'!D239</f>
        <v>0.95923537540304005</v>
      </c>
      <c r="T239" s="21">
        <f>'All CofS; Numbers'!T239/'All CofS; Numbers'!D239</f>
        <v>4.1455550437586369E-3</v>
      </c>
      <c r="U239" s="21">
        <v>0.96890833717181024</v>
      </c>
      <c r="V239" s="21">
        <v>0.91017964071856283</v>
      </c>
      <c r="W239" s="21">
        <v>0.97766006448641174</v>
      </c>
      <c r="X239" s="21">
        <v>0.90488254260709355</v>
      </c>
      <c r="Y239" s="21">
        <v>5.7577153385536617E-3</v>
      </c>
      <c r="Z239" s="21">
        <v>7.0244127130354673E-3</v>
      </c>
      <c r="AA239" s="21">
        <v>5.1819438046982955E-3</v>
      </c>
      <c r="AB239" s="21">
        <v>6.9092584062643945E-4</v>
      </c>
      <c r="AC239" s="21">
        <v>3.339474896361124E-3</v>
      </c>
      <c r="AD239" s="21">
        <v>3.4315983417779826E-2</v>
      </c>
    </row>
    <row r="240" spans="1:30" ht="15" customHeight="1" x14ac:dyDescent="0.35">
      <c r="A240" s="1">
        <v>7</v>
      </c>
      <c r="B240" s="1" t="s">
        <v>240</v>
      </c>
      <c r="C240" s="2">
        <v>120674</v>
      </c>
      <c r="D240" s="17">
        <v>8129</v>
      </c>
      <c r="E240" s="18">
        <v>3534</v>
      </c>
      <c r="F240" s="21">
        <v>0.28636106395019806</v>
      </c>
      <c r="G240" s="21">
        <v>0.36502546689303905</v>
      </c>
      <c r="H240" s="21">
        <v>0.16666666666666666</v>
      </c>
      <c r="I240" s="21">
        <v>0.12195812110922467</v>
      </c>
      <c r="J240" s="21">
        <v>3.8483305036785515E-2</v>
      </c>
      <c r="K240" s="21">
        <v>1.0752688172043012E-2</v>
      </c>
      <c r="L240" s="21">
        <v>1.4148273910582908E-3</v>
      </c>
      <c r="M240" s="21">
        <v>5.6593095642331638E-4</v>
      </c>
      <c r="N240" s="21">
        <v>0.96321810800836516</v>
      </c>
      <c r="O240" s="21">
        <v>6.1508180588018208E-3</v>
      </c>
      <c r="P240" s="21">
        <v>1.9682617788165826E-3</v>
      </c>
      <c r="Q240" s="21">
        <f>'All CofS; Numbers'!Q240/'All CofS; Numbers'!D240</f>
        <v>2.4603272235207284E-3</v>
      </c>
      <c r="R240" s="21">
        <f>'All CofS; Numbers'!R240/'All CofS; Numbers'!D240</f>
        <v>6.888916225858039E-3</v>
      </c>
      <c r="S240" s="21">
        <f>'All CofS; Numbers'!S240/'All CofS; Numbers'!D240</f>
        <v>0.96690859884364622</v>
      </c>
      <c r="T240" s="21">
        <f>'All CofS; Numbers'!T240/'All CofS; Numbers'!D240</f>
        <v>2.4603272235207284E-3</v>
      </c>
      <c r="U240" s="21">
        <v>0.97453561323656046</v>
      </c>
      <c r="V240" s="21">
        <v>0.91450362898265469</v>
      </c>
      <c r="W240" s="21">
        <v>0.9821626276294747</v>
      </c>
      <c r="X240" s="21">
        <v>0.90896789272973311</v>
      </c>
      <c r="Y240" s="21">
        <v>2.4603272235207284E-3</v>
      </c>
      <c r="Z240" s="21">
        <v>1.168655431172346E-2</v>
      </c>
      <c r="AA240" s="21">
        <v>1.5992126952884733E-3</v>
      </c>
      <c r="AB240" s="21">
        <v>8.6111452823225488E-4</v>
      </c>
      <c r="AC240" s="21">
        <v>2.3373108623446917E-3</v>
      </c>
      <c r="AD240" s="21">
        <v>2.9400910321072702E-2</v>
      </c>
    </row>
    <row r="241" spans="1:30" ht="15" customHeight="1" x14ac:dyDescent="0.35">
      <c r="A241" s="1">
        <v>7</v>
      </c>
      <c r="B241" s="1" t="s">
        <v>241</v>
      </c>
      <c r="C241" s="2">
        <v>80488</v>
      </c>
      <c r="D241" s="17">
        <v>2247</v>
      </c>
      <c r="E241" s="18">
        <v>1082</v>
      </c>
      <c r="F241" s="21">
        <v>0.39279112754158962</v>
      </c>
      <c r="G241" s="21">
        <v>0.33733826247689463</v>
      </c>
      <c r="H241" s="21">
        <v>0.11275415896487985</v>
      </c>
      <c r="I241" s="21">
        <v>0.11460258780036968</v>
      </c>
      <c r="J241" s="21">
        <v>2.1256931608133085E-2</v>
      </c>
      <c r="K241" s="21">
        <v>6.4695009242144181E-3</v>
      </c>
      <c r="L241" s="21">
        <v>6.4695009242144181E-3</v>
      </c>
      <c r="M241" s="21">
        <v>9.2421441774491681E-4</v>
      </c>
      <c r="N241" s="21">
        <v>0.95193591455273696</v>
      </c>
      <c r="O241" s="21">
        <v>8.0106809078771702E-3</v>
      </c>
      <c r="P241" s="21">
        <v>0</v>
      </c>
      <c r="Q241" s="21">
        <f>'All CofS; Numbers'!Q241/'All CofS; Numbers'!D241</f>
        <v>3.5603026257231864E-3</v>
      </c>
      <c r="R241" s="21">
        <f>'All CofS; Numbers'!R241/'All CofS; Numbers'!D241</f>
        <v>4.8954161103693817E-3</v>
      </c>
      <c r="S241" s="21">
        <f>'All CofS; Numbers'!S241/'All CofS; Numbers'!D241</f>
        <v>0.95416110369381402</v>
      </c>
      <c r="T241" s="21">
        <f>'All CofS; Numbers'!T241/'All CofS; Numbers'!D241</f>
        <v>3.5603026257231864E-3</v>
      </c>
      <c r="U241" s="21">
        <v>0.9808633733867379</v>
      </c>
      <c r="V241" s="21">
        <v>0.84067645749888742</v>
      </c>
      <c r="W241" s="21">
        <v>0.99020916777926127</v>
      </c>
      <c r="X241" s="21">
        <v>0.86470850022251888</v>
      </c>
      <c r="Y241" s="21">
        <v>7.5656430796617715E-3</v>
      </c>
      <c r="Z241" s="21">
        <v>2.2251891410769915E-3</v>
      </c>
      <c r="AA241" s="21">
        <v>1.3351134846461949E-3</v>
      </c>
      <c r="AB241" s="21">
        <v>8.9007565643079659E-4</v>
      </c>
      <c r="AC241" s="21">
        <v>1.3351134846461949E-3</v>
      </c>
      <c r="AD241" s="21">
        <v>3.6493101913662659E-2</v>
      </c>
    </row>
    <row r="242" spans="1:30" ht="15" customHeight="1" x14ac:dyDescent="0.35">
      <c r="A242" s="1">
        <v>7</v>
      </c>
      <c r="B242" s="1" t="s">
        <v>242</v>
      </c>
      <c r="C242" s="2">
        <v>90510</v>
      </c>
      <c r="D242" s="17">
        <v>647</v>
      </c>
      <c r="E242" s="18">
        <v>331</v>
      </c>
      <c r="F242" s="21">
        <v>0.34743202416918428</v>
      </c>
      <c r="G242" s="21">
        <v>0.44410876132930516</v>
      </c>
      <c r="H242" s="21">
        <v>9.0634441087613288E-2</v>
      </c>
      <c r="I242" s="21">
        <v>4.2296072507552872E-2</v>
      </c>
      <c r="J242" s="21">
        <v>3.3232628398791542E-2</v>
      </c>
      <c r="K242" s="21">
        <v>6.0422960725075529E-3</v>
      </c>
      <c r="L242" s="21">
        <v>0</v>
      </c>
      <c r="M242" s="21">
        <v>0</v>
      </c>
      <c r="N242" s="21">
        <v>0.97681607418856264</v>
      </c>
      <c r="O242" s="21">
        <v>0</v>
      </c>
      <c r="P242" s="21">
        <v>0</v>
      </c>
      <c r="Q242" s="21">
        <f>'All CofS; Numbers'!Q242/'All CofS; Numbers'!D242</f>
        <v>4.6367851622874804E-3</v>
      </c>
      <c r="R242" s="21">
        <f>'All CofS; Numbers'!R242/'All CofS; Numbers'!D242</f>
        <v>4.6367851622874804E-3</v>
      </c>
      <c r="S242" s="21">
        <f>'All CofS; Numbers'!S242/'All CofS; Numbers'!D242</f>
        <v>0.97836166924265844</v>
      </c>
      <c r="T242" s="21">
        <f>'All CofS; Numbers'!T242/'All CofS; Numbers'!D242</f>
        <v>4.6367851622874804E-3</v>
      </c>
      <c r="U242" s="21">
        <v>0.97372488408037094</v>
      </c>
      <c r="V242" s="21">
        <v>0.65533230293663058</v>
      </c>
      <c r="W242" s="21">
        <v>0.98608964451313752</v>
      </c>
      <c r="X242" s="21">
        <v>0.69397217928902633</v>
      </c>
      <c r="Y242" s="21">
        <v>6.1823802163833074E-3</v>
      </c>
      <c r="Z242" s="21">
        <v>0</v>
      </c>
      <c r="AA242" s="21">
        <v>4.6367851622874804E-3</v>
      </c>
      <c r="AB242" s="21">
        <v>0</v>
      </c>
      <c r="AC242" s="21">
        <v>0</v>
      </c>
      <c r="AD242" s="21">
        <v>5.5641421947449768E-2</v>
      </c>
    </row>
    <row r="243" spans="1:30" ht="15" customHeight="1" x14ac:dyDescent="0.35">
      <c r="A243" s="1">
        <v>7</v>
      </c>
      <c r="B243" s="1" t="s">
        <v>243</v>
      </c>
      <c r="C243" s="2">
        <v>80490</v>
      </c>
      <c r="D243" s="17">
        <v>3022</v>
      </c>
      <c r="E243" s="18">
        <v>1628</v>
      </c>
      <c r="F243" s="21">
        <v>0.46007371007371006</v>
      </c>
      <c r="G243" s="21">
        <v>0.36425061425061422</v>
      </c>
      <c r="H243" s="21">
        <v>8.7223587223587223E-2</v>
      </c>
      <c r="I243" s="21">
        <v>6.8796068796068796E-2</v>
      </c>
      <c r="J243" s="21">
        <v>1.9656019656019656E-2</v>
      </c>
      <c r="K243" s="21">
        <v>4.9140049140049139E-3</v>
      </c>
      <c r="L243" s="21">
        <v>1.2285012285012285E-3</v>
      </c>
      <c r="M243" s="21">
        <v>1.2285012285012285E-3</v>
      </c>
      <c r="N243" s="21">
        <v>0.97286565188616814</v>
      </c>
      <c r="O243" s="21">
        <v>4.9636002647253478E-3</v>
      </c>
      <c r="P243" s="21">
        <v>6.6181336863004633E-4</v>
      </c>
      <c r="Q243" s="21">
        <f>'All CofS; Numbers'!Q243/'All CofS; Numbers'!D243</f>
        <v>5.2945069490403706E-3</v>
      </c>
      <c r="R243" s="21">
        <f>'All CofS; Numbers'!R243/'All CofS; Numbers'!D243</f>
        <v>6.6181336863004635E-3</v>
      </c>
      <c r="S243" s="21">
        <f>'All CofS; Numbers'!S243/'All CofS; Numbers'!D243</f>
        <v>0.98014559894109865</v>
      </c>
      <c r="T243" s="21">
        <f>'All CofS; Numbers'!T243/'All CofS; Numbers'!D243</f>
        <v>5.2945069490403706E-3</v>
      </c>
      <c r="U243" s="21">
        <v>0.94573130377233616</v>
      </c>
      <c r="V243" s="21">
        <v>0.66776968894771671</v>
      </c>
      <c r="W243" s="21">
        <v>0.98742554599602916</v>
      </c>
      <c r="X243" s="21">
        <v>0.69887491727332895</v>
      </c>
      <c r="Y243" s="21">
        <v>3.9708802117802778E-3</v>
      </c>
      <c r="Z243" s="21">
        <v>7.2799470549305099E-3</v>
      </c>
      <c r="AA243" s="21">
        <v>1.9854401058901389E-3</v>
      </c>
      <c r="AB243" s="21">
        <v>2.3163467902051621E-3</v>
      </c>
      <c r="AC243" s="21">
        <v>0</v>
      </c>
      <c r="AD243" s="21">
        <v>5.1290536068828593E-2</v>
      </c>
    </row>
    <row r="244" spans="1:30" ht="15" customHeight="1" x14ac:dyDescent="0.35">
      <c r="A244" s="1">
        <v>7</v>
      </c>
      <c r="B244" s="1" t="s">
        <v>244</v>
      </c>
      <c r="C244" s="2">
        <v>90512</v>
      </c>
      <c r="D244" s="17">
        <v>1001</v>
      </c>
      <c r="E244" s="18">
        <v>488</v>
      </c>
      <c r="F244" s="21">
        <v>0.32991803278688525</v>
      </c>
      <c r="G244" s="21">
        <v>0.43852459016393441</v>
      </c>
      <c r="H244" s="21">
        <v>0.10860655737704918</v>
      </c>
      <c r="I244" s="21">
        <v>7.1721311475409832E-2</v>
      </c>
      <c r="J244" s="21">
        <v>1.8442622950819672E-2</v>
      </c>
      <c r="K244" s="21">
        <v>2.0491803278688523E-2</v>
      </c>
      <c r="L244" s="21">
        <v>0</v>
      </c>
      <c r="M244" s="21">
        <v>0</v>
      </c>
      <c r="N244" s="21">
        <v>0.96203796203796199</v>
      </c>
      <c r="O244" s="21">
        <v>2.997002997002997E-3</v>
      </c>
      <c r="P244" s="21">
        <v>0</v>
      </c>
      <c r="Q244" s="21">
        <f>'All CofS; Numbers'!Q244/'All CofS; Numbers'!D244</f>
        <v>7.992007992007992E-3</v>
      </c>
      <c r="R244" s="21">
        <f>'All CofS; Numbers'!R244/'All CofS; Numbers'!D244</f>
        <v>2.097902097902098E-2</v>
      </c>
      <c r="S244" s="21">
        <f>'All CofS; Numbers'!S244/'All CofS; Numbers'!D244</f>
        <v>0.95004995004995008</v>
      </c>
      <c r="T244" s="21">
        <f>'All CofS; Numbers'!T244/'All CofS; Numbers'!D244</f>
        <v>7.992007992007992E-3</v>
      </c>
      <c r="U244" s="21">
        <v>0.95404595404595405</v>
      </c>
      <c r="V244" s="21">
        <v>0.61738261738261735</v>
      </c>
      <c r="W244" s="21">
        <v>0.97902097902097907</v>
      </c>
      <c r="X244" s="21">
        <v>0.63336663336663335</v>
      </c>
      <c r="Y244" s="21">
        <v>1.098901098901099E-2</v>
      </c>
      <c r="Z244" s="21">
        <v>9.99000999000999E-4</v>
      </c>
      <c r="AA244" s="21">
        <v>5.994005994005994E-3</v>
      </c>
      <c r="AB244" s="21">
        <v>0</v>
      </c>
      <c r="AC244" s="21">
        <v>2.997002997002997E-3</v>
      </c>
      <c r="AD244" s="21">
        <v>5.6943056943056944E-2</v>
      </c>
    </row>
    <row r="245" spans="1:30" ht="15" customHeight="1" x14ac:dyDescent="0.35">
      <c r="A245" s="1">
        <v>7</v>
      </c>
      <c r="B245" s="1" t="s">
        <v>245</v>
      </c>
      <c r="C245" s="2">
        <v>80466</v>
      </c>
      <c r="D245" s="17">
        <v>2541</v>
      </c>
      <c r="E245" s="18">
        <v>1239</v>
      </c>
      <c r="F245" s="21">
        <v>0.37691686844229216</v>
      </c>
      <c r="G245" s="21">
        <v>0.3672316384180791</v>
      </c>
      <c r="H245" s="21">
        <v>0.15012106537530268</v>
      </c>
      <c r="I245" s="21">
        <v>8.6359967715899918E-2</v>
      </c>
      <c r="J245" s="21">
        <v>1.8563357546408393E-2</v>
      </c>
      <c r="K245" s="21">
        <v>5.6497175141242938E-3</v>
      </c>
      <c r="L245" s="21">
        <v>1.6142050040355124E-3</v>
      </c>
      <c r="M245" s="21">
        <v>0</v>
      </c>
      <c r="N245" s="21">
        <v>0.96300669027941754</v>
      </c>
      <c r="O245" s="21">
        <v>4.329004329004329E-3</v>
      </c>
      <c r="P245" s="21">
        <v>0</v>
      </c>
      <c r="Q245" s="21">
        <f>'All CofS; Numbers'!Q245/'All CofS; Numbers'!D245</f>
        <v>2.7548209366391185E-3</v>
      </c>
      <c r="R245" s="21">
        <f>'All CofS; Numbers'!R245/'All CofS; Numbers'!D245</f>
        <v>9.4451003541912628E-3</v>
      </c>
      <c r="S245" s="21">
        <f>'All CofS; Numbers'!S245/'All CofS; Numbers'!D245</f>
        <v>0.96890987800078709</v>
      </c>
      <c r="T245" s="21">
        <f>'All CofS; Numbers'!T245/'All CofS; Numbers'!D245</f>
        <v>2.7548209366391185E-3</v>
      </c>
      <c r="U245" s="21">
        <v>0.9602518693427784</v>
      </c>
      <c r="V245" s="21">
        <v>0.83982683982683981</v>
      </c>
      <c r="W245" s="21">
        <v>0.98504525777253049</v>
      </c>
      <c r="X245" s="21">
        <v>0.86029122392758761</v>
      </c>
      <c r="Y245" s="21">
        <v>1.9677292404565133E-3</v>
      </c>
      <c r="Z245" s="21">
        <v>5.9031877213695395E-3</v>
      </c>
      <c r="AA245" s="21">
        <v>7.8709169618260523E-4</v>
      </c>
      <c r="AB245" s="21">
        <v>7.8709169618260523E-4</v>
      </c>
      <c r="AC245" s="21">
        <v>3.9354584809130266E-3</v>
      </c>
      <c r="AD245" s="21">
        <v>5.1554506099960644E-2</v>
      </c>
    </row>
    <row r="246" spans="1:30" ht="15" customHeight="1" x14ac:dyDescent="0.35">
      <c r="A246" s="1">
        <v>7</v>
      </c>
      <c r="B246" s="1" t="s">
        <v>246</v>
      </c>
      <c r="C246" s="2">
        <v>90513</v>
      </c>
      <c r="D246" s="17">
        <v>677</v>
      </c>
      <c r="E246" s="18">
        <v>334</v>
      </c>
      <c r="F246" s="21">
        <v>0.3473053892215569</v>
      </c>
      <c r="G246" s="21">
        <v>0.45209580838323354</v>
      </c>
      <c r="H246" s="21">
        <v>0.10179640718562874</v>
      </c>
      <c r="I246" s="21">
        <v>5.089820359281437E-2</v>
      </c>
      <c r="J246" s="21">
        <v>1.7964071856287425E-2</v>
      </c>
      <c r="K246" s="21">
        <v>1.4970059880239521E-2</v>
      </c>
      <c r="L246" s="21">
        <v>0</v>
      </c>
      <c r="M246" s="21">
        <v>1.1976047904191617E-2</v>
      </c>
      <c r="N246" s="21">
        <v>0.96750369276218606</v>
      </c>
      <c r="O246" s="21">
        <v>0</v>
      </c>
      <c r="P246" s="21">
        <v>0</v>
      </c>
      <c r="Q246" s="21">
        <f>'All CofS; Numbers'!Q246/'All CofS; Numbers'!D246</f>
        <v>1.4771048744460858E-3</v>
      </c>
      <c r="R246" s="21">
        <f>'All CofS; Numbers'!R246/'All CofS; Numbers'!D246</f>
        <v>1.4771048744460858E-3</v>
      </c>
      <c r="S246" s="21">
        <f>'All CofS; Numbers'!S246/'All CofS; Numbers'!D246</f>
        <v>0.9793205317577548</v>
      </c>
      <c r="T246" s="21">
        <f>'All CofS; Numbers'!T246/'All CofS; Numbers'!D246</f>
        <v>1.4771048744460858E-3</v>
      </c>
      <c r="U246" s="21">
        <v>0.98079763663220088</v>
      </c>
      <c r="V246" s="21">
        <v>0.55243722304283605</v>
      </c>
      <c r="W246" s="21">
        <v>0.98670605612998519</v>
      </c>
      <c r="X246" s="21">
        <v>0.57016248153618909</v>
      </c>
      <c r="Y246" s="21">
        <v>2.9542097488921715E-3</v>
      </c>
      <c r="Z246" s="21">
        <v>4.4313146233382573E-3</v>
      </c>
      <c r="AA246" s="21">
        <v>0</v>
      </c>
      <c r="AB246" s="21">
        <v>0</v>
      </c>
      <c r="AC246" s="21">
        <v>2.9542097488921715E-3</v>
      </c>
      <c r="AD246" s="21">
        <v>3.9881831610044313E-2</v>
      </c>
    </row>
    <row r="247" spans="1:30" ht="15" customHeight="1" x14ac:dyDescent="0.35">
      <c r="A247" s="1">
        <v>7</v>
      </c>
      <c r="B247" s="1" t="s">
        <v>247</v>
      </c>
      <c r="C247" s="2">
        <v>100570</v>
      </c>
      <c r="D247" s="17">
        <v>744</v>
      </c>
      <c r="E247" s="18">
        <v>337</v>
      </c>
      <c r="F247" s="21">
        <v>0.24925816023738873</v>
      </c>
      <c r="G247" s="21">
        <v>0.44807121661721067</v>
      </c>
      <c r="H247" s="21">
        <v>0.16023738872403562</v>
      </c>
      <c r="I247" s="21">
        <v>8.9020771513353122E-2</v>
      </c>
      <c r="J247" s="21">
        <v>2.3738872403560832E-2</v>
      </c>
      <c r="K247" s="21">
        <v>8.9020771513353119E-3</v>
      </c>
      <c r="L247" s="21">
        <v>0</v>
      </c>
      <c r="M247" s="21">
        <v>0</v>
      </c>
      <c r="N247" s="21">
        <v>0.978494623655914</v>
      </c>
      <c r="O247" s="21">
        <v>1.3440860215053765E-3</v>
      </c>
      <c r="P247" s="21">
        <v>0</v>
      </c>
      <c r="Q247" s="21">
        <f>'All CofS; Numbers'!Q247/'All CofS; Numbers'!D247</f>
        <v>4.0322580645161289E-3</v>
      </c>
      <c r="R247" s="21">
        <f>'All CofS; Numbers'!R247/'All CofS; Numbers'!D247</f>
        <v>6.7204301075268818E-3</v>
      </c>
      <c r="S247" s="21">
        <f>'All CofS; Numbers'!S247/'All CofS; Numbers'!D247</f>
        <v>0.967741935483871</v>
      </c>
      <c r="T247" s="21">
        <f>'All CofS; Numbers'!T247/'All CofS; Numbers'!D247</f>
        <v>4.0322580645161289E-3</v>
      </c>
      <c r="U247" s="21">
        <v>0.97043010752688175</v>
      </c>
      <c r="V247" s="21">
        <v>0.80241935483870963</v>
      </c>
      <c r="W247" s="21">
        <v>0.98790322580645162</v>
      </c>
      <c r="X247" s="21">
        <v>0.82258064516129037</v>
      </c>
      <c r="Y247" s="21">
        <v>2.6881720430107529E-3</v>
      </c>
      <c r="Z247" s="21">
        <v>1.3440860215053765E-3</v>
      </c>
      <c r="AA247" s="21">
        <v>0</v>
      </c>
      <c r="AB247" s="21">
        <v>1.3440860215053765E-3</v>
      </c>
      <c r="AC247" s="21">
        <v>6.7204301075268818E-3</v>
      </c>
      <c r="AD247" s="21">
        <v>3.6290322580645164E-2</v>
      </c>
    </row>
    <row r="248" spans="1:30" ht="15" customHeight="1" x14ac:dyDescent="0.35">
      <c r="A248" s="1">
        <v>7</v>
      </c>
      <c r="B248" s="1" t="s">
        <v>248</v>
      </c>
      <c r="C248" s="2">
        <v>80468</v>
      </c>
      <c r="D248" s="17">
        <v>4742</v>
      </c>
      <c r="E248" s="18">
        <v>2179</v>
      </c>
      <c r="F248" s="21">
        <v>0.28315741165672326</v>
      </c>
      <c r="G248" s="21">
        <v>0.43276732446076183</v>
      </c>
      <c r="H248" s="21">
        <v>0.14318494722349701</v>
      </c>
      <c r="I248" s="21">
        <v>0.11335474988526847</v>
      </c>
      <c r="J248" s="21">
        <v>1.9733822854520421E-2</v>
      </c>
      <c r="K248" s="21">
        <v>5.0481872418540611E-3</v>
      </c>
      <c r="L248" s="21">
        <v>0</v>
      </c>
      <c r="M248" s="21">
        <v>0</v>
      </c>
      <c r="N248" s="21">
        <v>0.9643610291016449</v>
      </c>
      <c r="O248" s="21">
        <v>2.5305778152678194E-3</v>
      </c>
      <c r="P248" s="21">
        <v>4.2176296921130323E-4</v>
      </c>
      <c r="Q248" s="21">
        <f>'All CofS; Numbers'!Q248/'All CofS; Numbers'!D248</f>
        <v>2.1088148460565162E-3</v>
      </c>
      <c r="R248" s="21">
        <f>'All CofS; Numbers'!R248/'All CofS; Numbers'!D248</f>
        <v>6.9590889919865038E-3</v>
      </c>
      <c r="S248" s="21">
        <f>'All CofS; Numbers'!S248/'All CofS; Numbers'!D248</f>
        <v>0.96035428089413755</v>
      </c>
      <c r="T248" s="21">
        <f>'All CofS; Numbers'!T248/'All CofS; Numbers'!D248</f>
        <v>2.1088148460565162E-3</v>
      </c>
      <c r="U248" s="21">
        <v>0.97195276254744833</v>
      </c>
      <c r="V248" s="21">
        <v>0.82391396035428088</v>
      </c>
      <c r="W248" s="21">
        <v>0.98144242935470261</v>
      </c>
      <c r="X248" s="21">
        <v>0.83593420497680304</v>
      </c>
      <c r="Y248" s="21">
        <v>7.380851961197807E-3</v>
      </c>
      <c r="Z248" s="21">
        <v>6.9590889919865038E-3</v>
      </c>
      <c r="AA248" s="21">
        <v>4.2176296921130323E-4</v>
      </c>
      <c r="AB248" s="21">
        <v>8.4352593842260647E-4</v>
      </c>
      <c r="AC248" s="21">
        <v>1.4761703922395613E-3</v>
      </c>
      <c r="AD248" s="21">
        <v>4.1965415436524676E-2</v>
      </c>
    </row>
    <row r="249" spans="1:30" ht="15" customHeight="1" x14ac:dyDescent="0.35">
      <c r="A249" s="1">
        <v>7</v>
      </c>
      <c r="B249" s="1" t="s">
        <v>249</v>
      </c>
      <c r="C249" s="2">
        <v>100571</v>
      </c>
      <c r="D249" s="17">
        <v>1286</v>
      </c>
      <c r="E249" s="18">
        <v>592</v>
      </c>
      <c r="F249" s="21">
        <v>0.3158783783783784</v>
      </c>
      <c r="G249" s="21">
        <v>0.42567567567567566</v>
      </c>
      <c r="H249" s="21">
        <v>9.9662162162162157E-2</v>
      </c>
      <c r="I249" s="21">
        <v>9.7972972972972971E-2</v>
      </c>
      <c r="J249" s="21">
        <v>3.5472972972972971E-2</v>
      </c>
      <c r="K249" s="21">
        <v>8.4459459459459464E-3</v>
      </c>
      <c r="L249" s="21">
        <v>3.3783783783783786E-3</v>
      </c>
      <c r="M249" s="21">
        <v>0</v>
      </c>
      <c r="N249" s="21">
        <v>0.97511664074650073</v>
      </c>
      <c r="O249" s="21">
        <v>1.5552099533437014E-3</v>
      </c>
      <c r="P249" s="21">
        <v>0</v>
      </c>
      <c r="Q249" s="21">
        <f>'All CofS; Numbers'!Q249/'All CofS; Numbers'!D249</f>
        <v>3.8880248833592537E-3</v>
      </c>
      <c r="R249" s="21">
        <f>'All CofS; Numbers'!R249/'All CofS; Numbers'!D249</f>
        <v>1.010886469673406E-2</v>
      </c>
      <c r="S249" s="21">
        <f>'All CofS; Numbers'!S249/'All CofS; Numbers'!D249</f>
        <v>0.9681181959564541</v>
      </c>
      <c r="T249" s="21">
        <f>'All CofS; Numbers'!T249/'All CofS; Numbers'!D249</f>
        <v>3.8880248833592537E-3</v>
      </c>
      <c r="U249" s="21">
        <v>0.97511664074650073</v>
      </c>
      <c r="V249" s="21">
        <v>0.82037325038880249</v>
      </c>
      <c r="W249" s="21">
        <v>0.98055987558320368</v>
      </c>
      <c r="X249" s="21">
        <v>0.81570762052877144</v>
      </c>
      <c r="Y249" s="21">
        <v>7.7760497667185074E-3</v>
      </c>
      <c r="Z249" s="21">
        <v>7.776049766718507E-4</v>
      </c>
      <c r="AA249" s="21">
        <v>1.5552099533437014E-3</v>
      </c>
      <c r="AB249" s="21">
        <v>7.776049766718507E-4</v>
      </c>
      <c r="AC249" s="21">
        <v>2.3328149300155523E-3</v>
      </c>
      <c r="AD249" s="21">
        <v>4.7433903576982892E-2</v>
      </c>
    </row>
    <row r="250" spans="1:30" ht="15" customHeight="1" x14ac:dyDescent="0.35">
      <c r="A250" s="1">
        <v>7</v>
      </c>
      <c r="B250" s="1" t="s">
        <v>250</v>
      </c>
      <c r="C250" s="2">
        <v>70408</v>
      </c>
      <c r="D250" s="17">
        <v>2726</v>
      </c>
      <c r="E250" s="18">
        <v>1365</v>
      </c>
      <c r="F250" s="21">
        <v>0.38681318681318683</v>
      </c>
      <c r="G250" s="21">
        <v>0.39926739926739929</v>
      </c>
      <c r="H250" s="21">
        <v>0.11062271062271062</v>
      </c>
      <c r="I250" s="21">
        <v>9.3040293040293043E-2</v>
      </c>
      <c r="J250" s="21">
        <v>1.8315018315018316E-2</v>
      </c>
      <c r="K250" s="21">
        <v>3.663003663003663E-3</v>
      </c>
      <c r="L250" s="21">
        <v>0</v>
      </c>
      <c r="M250" s="21">
        <v>0</v>
      </c>
      <c r="N250" s="21">
        <v>0.97028613352898019</v>
      </c>
      <c r="O250" s="21">
        <v>2.2010271460014674E-3</v>
      </c>
      <c r="P250" s="21">
        <v>7.3367571533382249E-4</v>
      </c>
      <c r="Q250" s="21">
        <f>'All CofS; Numbers'!Q250/'All CofS; Numbers'!D250</f>
        <v>2.93470286133529E-3</v>
      </c>
      <c r="R250" s="21">
        <f>'All CofS; Numbers'!R250/'All CofS; Numbers'!D250</f>
        <v>1.1371973587674248E-2</v>
      </c>
      <c r="S250" s="21">
        <f>'All CofS; Numbers'!S250/'All CofS; Numbers'!D250</f>
        <v>0.96515040352164339</v>
      </c>
      <c r="T250" s="21">
        <f>'All CofS; Numbers'!T250/'All CofS; Numbers'!D250</f>
        <v>2.93470286133529E-3</v>
      </c>
      <c r="U250" s="21">
        <v>0.96368305209097582</v>
      </c>
      <c r="V250" s="21">
        <v>0.65553925165077032</v>
      </c>
      <c r="W250" s="21">
        <v>0.9845928099779897</v>
      </c>
      <c r="X250" s="21">
        <v>0.7168011738811445</v>
      </c>
      <c r="Y250" s="21">
        <v>5.5025678650036684E-3</v>
      </c>
      <c r="Z250" s="21">
        <v>4.4020542920029347E-3</v>
      </c>
      <c r="AA250" s="21">
        <v>1.1005135730007337E-3</v>
      </c>
      <c r="AB250" s="21">
        <v>3.6683785766691124E-4</v>
      </c>
      <c r="AC250" s="21">
        <v>1.467351430667645E-3</v>
      </c>
      <c r="AD250" s="21">
        <v>4.8055759354365374E-2</v>
      </c>
    </row>
    <row r="251" spans="1:30" ht="15" customHeight="1" x14ac:dyDescent="0.35">
      <c r="A251" s="1">
        <v>7</v>
      </c>
      <c r="B251" s="1" t="s">
        <v>251</v>
      </c>
      <c r="C251" s="2">
        <v>90514</v>
      </c>
      <c r="D251" s="17">
        <v>622</v>
      </c>
      <c r="E251" s="18">
        <v>277</v>
      </c>
      <c r="F251" s="21">
        <v>0.26353790613718414</v>
      </c>
      <c r="G251" s="21">
        <v>0.41155234657039713</v>
      </c>
      <c r="H251" s="21">
        <v>0.1552346570397112</v>
      </c>
      <c r="I251" s="21">
        <v>0.14801444043321299</v>
      </c>
      <c r="J251" s="21">
        <v>1.444043321299639E-2</v>
      </c>
      <c r="K251" s="21">
        <v>7.2202166064981952E-3</v>
      </c>
      <c r="L251" s="21">
        <v>7.2202166064981952E-3</v>
      </c>
      <c r="M251" s="21">
        <v>0</v>
      </c>
      <c r="N251" s="21">
        <v>0.97106109324758838</v>
      </c>
      <c r="O251" s="21">
        <v>3.2154340836012861E-3</v>
      </c>
      <c r="P251" s="21">
        <v>1.6077170418006431E-3</v>
      </c>
      <c r="Q251" s="21">
        <f>'All CofS; Numbers'!Q251/'All CofS; Numbers'!D251</f>
        <v>3.2154340836012861E-3</v>
      </c>
      <c r="R251" s="21">
        <f>'All CofS; Numbers'!R251/'All CofS; Numbers'!D251</f>
        <v>9.6463022508038593E-3</v>
      </c>
      <c r="S251" s="21">
        <f>'All CofS; Numbers'!S251/'All CofS; Numbers'!D251</f>
        <v>0.95659163987138263</v>
      </c>
      <c r="T251" s="21">
        <f>'All CofS; Numbers'!T251/'All CofS; Numbers'!D251</f>
        <v>3.2154340836012861E-3</v>
      </c>
      <c r="U251" s="21">
        <v>0.97266881028938912</v>
      </c>
      <c r="V251" s="21">
        <v>0.75401929260450162</v>
      </c>
      <c r="W251" s="21">
        <v>0.99035369774919613</v>
      </c>
      <c r="X251" s="21">
        <v>0.78456591639871387</v>
      </c>
      <c r="Y251" s="21">
        <v>1.1254019292604502E-2</v>
      </c>
      <c r="Z251" s="21">
        <v>3.2154340836012861E-3</v>
      </c>
      <c r="AA251" s="21">
        <v>1.6077170418006431E-3</v>
      </c>
      <c r="AB251" s="21">
        <v>0</v>
      </c>
      <c r="AC251" s="21">
        <v>4.8231511254019296E-3</v>
      </c>
      <c r="AD251" s="21">
        <v>4.0192926045016078E-2</v>
      </c>
    </row>
    <row r="252" spans="1:30" ht="15" customHeight="1" x14ac:dyDescent="0.35">
      <c r="A252" s="1">
        <v>7</v>
      </c>
      <c r="B252" s="1" t="s">
        <v>252</v>
      </c>
      <c r="C252" s="2">
        <v>70398</v>
      </c>
      <c r="D252" s="17">
        <v>1100</v>
      </c>
      <c r="E252" s="18">
        <v>535</v>
      </c>
      <c r="F252" s="21">
        <v>0.34953271028037386</v>
      </c>
      <c r="G252" s="21">
        <v>0.39439252336448599</v>
      </c>
      <c r="H252" s="21">
        <v>0.11588785046728972</v>
      </c>
      <c r="I252" s="21">
        <v>0.10841121495327102</v>
      </c>
      <c r="J252" s="21">
        <v>1.1214953271028037E-2</v>
      </c>
      <c r="K252" s="21">
        <v>5.6074766355140183E-3</v>
      </c>
      <c r="L252" s="21">
        <v>1.869158878504673E-3</v>
      </c>
      <c r="M252" s="21">
        <v>0</v>
      </c>
      <c r="N252" s="21">
        <v>0.98</v>
      </c>
      <c r="O252" s="21">
        <v>8.1818181818181825E-3</v>
      </c>
      <c r="P252" s="21">
        <v>9.0909090909090909E-4</v>
      </c>
      <c r="Q252" s="21">
        <f>'All CofS; Numbers'!Q252/'All CofS; Numbers'!D252</f>
        <v>1.8181818181818182E-3</v>
      </c>
      <c r="R252" s="21">
        <f>'All CofS; Numbers'!R252/'All CofS; Numbers'!D252</f>
        <v>1.1818181818181818E-2</v>
      </c>
      <c r="S252" s="21">
        <f>'All CofS; Numbers'!S252/'All CofS; Numbers'!D252</f>
        <v>0.97272727272727277</v>
      </c>
      <c r="T252" s="21">
        <f>'All CofS; Numbers'!T252/'All CofS; Numbers'!D252</f>
        <v>1.8181818181818182E-3</v>
      </c>
      <c r="U252" s="21">
        <v>0.97090909090909094</v>
      </c>
      <c r="V252" s="21">
        <v>0.43454545454545457</v>
      </c>
      <c r="W252" s="21">
        <v>0.9845454545454545</v>
      </c>
      <c r="X252" s="21">
        <v>0.55545454545454542</v>
      </c>
      <c r="Y252" s="21">
        <v>6.3636363636363638E-3</v>
      </c>
      <c r="Z252" s="21">
        <v>2.7272727272727275E-3</v>
      </c>
      <c r="AA252" s="21">
        <v>9.0909090909090909E-4</v>
      </c>
      <c r="AB252" s="21">
        <v>0</v>
      </c>
      <c r="AC252" s="21">
        <v>1.8181818181818182E-3</v>
      </c>
      <c r="AD252" s="21">
        <v>6.363636363636363E-2</v>
      </c>
    </row>
    <row r="253" spans="1:30" ht="15" customHeight="1" x14ac:dyDescent="0.35">
      <c r="A253" s="1">
        <v>7</v>
      </c>
      <c r="B253" s="1" t="s">
        <v>253</v>
      </c>
      <c r="C253" s="2">
        <v>80474</v>
      </c>
      <c r="D253" s="17">
        <v>860</v>
      </c>
      <c r="E253" s="18">
        <v>392</v>
      </c>
      <c r="F253" s="21">
        <v>0.35969387755102039</v>
      </c>
      <c r="G253" s="21">
        <v>0.4107142857142857</v>
      </c>
      <c r="H253" s="21">
        <v>0.10969387755102041</v>
      </c>
      <c r="I253" s="21">
        <v>8.9285714285714288E-2</v>
      </c>
      <c r="J253" s="21">
        <v>5.1020408163265302E-3</v>
      </c>
      <c r="K253" s="21">
        <v>7.6530612244897957E-3</v>
      </c>
      <c r="L253" s="21">
        <v>0</v>
      </c>
      <c r="M253" s="21">
        <v>2.5510204081632654E-2</v>
      </c>
      <c r="N253" s="21">
        <v>0.92674418604651165</v>
      </c>
      <c r="O253" s="21">
        <v>2.3255813953488372E-3</v>
      </c>
      <c r="P253" s="21">
        <v>5.8139534883720929E-3</v>
      </c>
      <c r="Q253" s="21">
        <f>'All CofS; Numbers'!Q253/'All CofS; Numbers'!D253</f>
        <v>1.1627906976744186E-3</v>
      </c>
      <c r="R253" s="21">
        <f>'All CofS; Numbers'!R253/'All CofS; Numbers'!D253</f>
        <v>1.0465116279069767E-2</v>
      </c>
      <c r="S253" s="21">
        <f>'All CofS; Numbers'!S253/'All CofS; Numbers'!D253</f>
        <v>0.96976744186046515</v>
      </c>
      <c r="T253" s="21">
        <f>'All CofS; Numbers'!T253/'All CofS; Numbers'!D253</f>
        <v>1.1627906976744186E-3</v>
      </c>
      <c r="U253" s="21">
        <v>0.8906976744186047</v>
      </c>
      <c r="V253" s="21">
        <v>0.61860465116279073</v>
      </c>
      <c r="W253" s="21">
        <v>0.98139534883720925</v>
      </c>
      <c r="X253" s="21">
        <v>0.63837209302325582</v>
      </c>
      <c r="Y253" s="21">
        <v>1.0465116279069767E-2</v>
      </c>
      <c r="Z253" s="21">
        <v>5.8139534883720929E-3</v>
      </c>
      <c r="AA253" s="21">
        <v>0</v>
      </c>
      <c r="AB253" s="21">
        <v>0</v>
      </c>
      <c r="AC253" s="21">
        <v>1.1627906976744186E-3</v>
      </c>
      <c r="AD253" s="21">
        <v>3.8372093023255817E-2</v>
      </c>
    </row>
    <row r="254" spans="1:30" ht="15" customHeight="1" x14ac:dyDescent="0.35">
      <c r="A254" s="1">
        <v>7</v>
      </c>
      <c r="B254" s="1" t="s">
        <v>254</v>
      </c>
      <c r="C254" s="2">
        <v>70432</v>
      </c>
      <c r="D254" s="17">
        <v>2877</v>
      </c>
      <c r="E254" s="18">
        <v>1340</v>
      </c>
      <c r="F254" s="21">
        <v>0.33358208955223878</v>
      </c>
      <c r="G254" s="21">
        <v>0.41343283582089552</v>
      </c>
      <c r="H254" s="21">
        <v>0.1208955223880597</v>
      </c>
      <c r="I254" s="21">
        <v>0.10970149253731343</v>
      </c>
      <c r="J254" s="21">
        <v>2.9850746268656716E-2</v>
      </c>
      <c r="K254" s="21">
        <v>4.4776119402985077E-3</v>
      </c>
      <c r="L254" s="21">
        <v>7.4626865671641792E-4</v>
      </c>
      <c r="M254" s="21">
        <v>0</v>
      </c>
      <c r="N254" s="21">
        <v>0.97080291970802923</v>
      </c>
      <c r="O254" s="21">
        <v>2.4330900243309003E-3</v>
      </c>
      <c r="P254" s="21">
        <v>3.4758428919012862E-4</v>
      </c>
      <c r="Q254" s="21">
        <f>'All CofS; Numbers'!Q254/'All CofS; Numbers'!D254</f>
        <v>1.0427528675703858E-3</v>
      </c>
      <c r="R254" s="21">
        <f>'All CofS; Numbers'!R254/'All CofS; Numbers'!D254</f>
        <v>1.2165450121654502E-2</v>
      </c>
      <c r="S254" s="21">
        <f>'All CofS; Numbers'!S254/'All CofS; Numbers'!D254</f>
        <v>0.97010775112964898</v>
      </c>
      <c r="T254" s="21">
        <f>'All CofS; Numbers'!T254/'All CofS; Numbers'!D254</f>
        <v>1.0427528675703858E-3</v>
      </c>
      <c r="U254" s="21">
        <v>0.96941258255126872</v>
      </c>
      <c r="V254" s="21">
        <v>0.77372262773722633</v>
      </c>
      <c r="W254" s="21">
        <v>0.97984011122697257</v>
      </c>
      <c r="X254" s="21">
        <v>0.79388251651025377</v>
      </c>
      <c r="Y254" s="21">
        <v>6.2565172054223151E-3</v>
      </c>
      <c r="Z254" s="21">
        <v>7.2992700729927005E-3</v>
      </c>
      <c r="AA254" s="21">
        <v>0</v>
      </c>
      <c r="AB254" s="21">
        <v>3.4758428919012862E-4</v>
      </c>
      <c r="AC254" s="21">
        <v>1.7379214459506431E-3</v>
      </c>
      <c r="AD254" s="21">
        <v>3.9277024678484533E-2</v>
      </c>
    </row>
    <row r="255" spans="1:30" ht="15" customHeight="1" x14ac:dyDescent="0.35">
      <c r="A255" s="1">
        <v>7</v>
      </c>
      <c r="B255" s="1" t="s">
        <v>255</v>
      </c>
      <c r="C255" s="2">
        <v>70430</v>
      </c>
      <c r="D255" s="17">
        <v>5752</v>
      </c>
      <c r="E255" s="18">
        <v>2732</v>
      </c>
      <c r="F255" s="21">
        <v>0.37994143484626647</v>
      </c>
      <c r="G255" s="21">
        <v>0.36163982430453878</v>
      </c>
      <c r="H255" s="21">
        <v>0.12884333821376281</v>
      </c>
      <c r="I255" s="21">
        <v>0.10175695461200586</v>
      </c>
      <c r="J255" s="21">
        <v>2.8550512445095169E-2</v>
      </c>
      <c r="K255" s="21">
        <v>4.7584187408491949E-3</v>
      </c>
      <c r="L255" s="21">
        <v>2.5622254758418742E-3</v>
      </c>
      <c r="M255" s="21">
        <v>1.0980966325036604E-3</v>
      </c>
      <c r="N255" s="21">
        <v>0.95653685674547984</v>
      </c>
      <c r="O255" s="21">
        <v>4.3463143254520165E-3</v>
      </c>
      <c r="P255" s="21">
        <v>6.9541029207232264E-4</v>
      </c>
      <c r="Q255" s="21">
        <f>'All CofS; Numbers'!Q255/'All CofS; Numbers'!D255</f>
        <v>3.6509040333796939E-3</v>
      </c>
      <c r="R255" s="21">
        <f>'All CofS; Numbers'!R255/'All CofS; Numbers'!D255</f>
        <v>5.5632823365785811E-3</v>
      </c>
      <c r="S255" s="21">
        <f>'All CofS; Numbers'!S255/'All CofS; Numbers'!D255</f>
        <v>0.96314325452016691</v>
      </c>
      <c r="T255" s="21">
        <f>'All CofS; Numbers'!T255/'All CofS; Numbers'!D255</f>
        <v>3.6509040333796939E-3</v>
      </c>
      <c r="U255" s="21">
        <v>0.96192628650904033</v>
      </c>
      <c r="V255" s="21">
        <v>0.76164812239221136</v>
      </c>
      <c r="W255" s="21">
        <v>0.97965924895688461</v>
      </c>
      <c r="X255" s="21">
        <v>0.76477746870653684</v>
      </c>
      <c r="Y255" s="21">
        <v>6.6063977746870653E-3</v>
      </c>
      <c r="Z255" s="21">
        <v>6.6063977746870653E-3</v>
      </c>
      <c r="AA255" s="21">
        <v>3.9986091794158556E-3</v>
      </c>
      <c r="AB255" s="21">
        <v>5.2155771905424201E-4</v>
      </c>
      <c r="AC255" s="21">
        <v>1.5646731571627259E-3</v>
      </c>
      <c r="AD255" s="21">
        <v>3.6682892906815021E-2</v>
      </c>
    </row>
    <row r="256" spans="1:30" ht="15" customHeight="1" x14ac:dyDescent="0.35">
      <c r="A256" s="1">
        <v>7</v>
      </c>
      <c r="B256" s="1" t="s">
        <v>256</v>
      </c>
      <c r="C256" s="2">
        <v>70438</v>
      </c>
      <c r="D256" s="17">
        <v>2312</v>
      </c>
      <c r="E256" s="18">
        <v>1146</v>
      </c>
      <c r="F256" s="21">
        <v>0.38917975567190227</v>
      </c>
      <c r="G256" s="21">
        <v>0.37521815008726006</v>
      </c>
      <c r="H256" s="21">
        <v>0.1256544502617801</v>
      </c>
      <c r="I256" s="21">
        <v>7.3298429319371722E-2</v>
      </c>
      <c r="J256" s="21">
        <v>2.7923211169284468E-2</v>
      </c>
      <c r="K256" s="21">
        <v>3.4904013961605585E-3</v>
      </c>
      <c r="L256" s="21">
        <v>2.617801047120419E-3</v>
      </c>
      <c r="M256" s="21">
        <v>0</v>
      </c>
      <c r="N256" s="21">
        <v>0.96496539792387548</v>
      </c>
      <c r="O256" s="21">
        <v>3.027681660899654E-3</v>
      </c>
      <c r="P256" s="21">
        <v>4.3252595155709344E-4</v>
      </c>
      <c r="Q256" s="21">
        <f>'All CofS; Numbers'!Q256/'All CofS; Numbers'!D256</f>
        <v>2.5951557093425604E-3</v>
      </c>
      <c r="R256" s="21">
        <f>'All CofS; Numbers'!R256/'All CofS; Numbers'!D256</f>
        <v>1.0813148788927335E-2</v>
      </c>
      <c r="S256" s="21">
        <f>'All CofS; Numbers'!S256/'All CofS; Numbers'!D256</f>
        <v>0.9662629757785467</v>
      </c>
      <c r="T256" s="21">
        <f>'All CofS; Numbers'!T256/'All CofS; Numbers'!D256</f>
        <v>2.5951557093425604E-3</v>
      </c>
      <c r="U256" s="21">
        <v>0.96496539792387548</v>
      </c>
      <c r="V256" s="21">
        <v>0.7279411764705882</v>
      </c>
      <c r="W256" s="21">
        <v>0.98832179930795849</v>
      </c>
      <c r="X256" s="21">
        <v>0.75735294117647056</v>
      </c>
      <c r="Y256" s="21">
        <v>3.8927335640138406E-3</v>
      </c>
      <c r="Z256" s="21">
        <v>3.8927335640138406E-3</v>
      </c>
      <c r="AA256" s="21">
        <v>4.3252595155709344E-4</v>
      </c>
      <c r="AB256" s="21">
        <v>0</v>
      </c>
      <c r="AC256" s="21">
        <v>3.4602076124567475E-3</v>
      </c>
      <c r="AD256" s="21">
        <v>4.7577854671280277E-2</v>
      </c>
    </row>
    <row r="257" spans="1:30" ht="15" customHeight="1" x14ac:dyDescent="0.35">
      <c r="A257" s="1">
        <v>7</v>
      </c>
      <c r="B257" s="1" t="s">
        <v>257</v>
      </c>
      <c r="C257" s="2">
        <v>100572</v>
      </c>
      <c r="D257" s="17">
        <v>1314</v>
      </c>
      <c r="E257" s="18">
        <v>600</v>
      </c>
      <c r="F257" s="21">
        <v>0.35499999999999998</v>
      </c>
      <c r="G257" s="21">
        <v>0.29666666666666669</v>
      </c>
      <c r="H257" s="21">
        <v>0.15833333333333333</v>
      </c>
      <c r="I257" s="21">
        <v>0.12333333333333334</v>
      </c>
      <c r="J257" s="21">
        <v>3.3333333333333333E-2</v>
      </c>
      <c r="K257" s="21">
        <v>5.0000000000000001E-3</v>
      </c>
      <c r="L257" s="21">
        <v>1.6666666666666668E-3</v>
      </c>
      <c r="M257" s="21">
        <v>0</v>
      </c>
      <c r="N257" s="21">
        <v>0.9421613394216134</v>
      </c>
      <c r="O257" s="21">
        <v>6.0882800608828003E-3</v>
      </c>
      <c r="P257" s="21">
        <v>2.2831050228310501E-3</v>
      </c>
      <c r="Q257" s="21">
        <f>'All CofS; Numbers'!Q257/'All CofS; Numbers'!D257</f>
        <v>9.8934550989345504E-3</v>
      </c>
      <c r="R257" s="21">
        <f>'All CofS; Numbers'!R257/'All CofS; Numbers'!D257</f>
        <v>1.1415525114155251E-2</v>
      </c>
      <c r="S257" s="21">
        <f>'All CofS; Numbers'!S257/'All CofS; Numbers'!D257</f>
        <v>0.93835616438356162</v>
      </c>
      <c r="T257" s="21">
        <f>'All CofS; Numbers'!T257/'All CofS; Numbers'!D257</f>
        <v>9.8934550989345504E-3</v>
      </c>
      <c r="U257" s="21">
        <v>0.984779299847793</v>
      </c>
      <c r="V257" s="21">
        <v>0.88812785388127857</v>
      </c>
      <c r="W257" s="21">
        <v>0.98706240487062402</v>
      </c>
      <c r="X257" s="21">
        <v>0.90487062404870622</v>
      </c>
      <c r="Y257" s="21">
        <v>2.2831050228310501E-3</v>
      </c>
      <c r="Z257" s="21">
        <v>6.0882800608828003E-3</v>
      </c>
      <c r="AA257" s="21">
        <v>1.5220700152207001E-3</v>
      </c>
      <c r="AB257" s="21">
        <v>5.3272450532724502E-3</v>
      </c>
      <c r="AC257" s="21">
        <v>0</v>
      </c>
      <c r="AD257" s="21">
        <v>4.1856925418569252E-2</v>
      </c>
    </row>
    <row r="258" spans="1:30" ht="15" customHeight="1" x14ac:dyDescent="0.35">
      <c r="A258" s="1">
        <v>7</v>
      </c>
      <c r="B258" s="1" t="s">
        <v>258</v>
      </c>
      <c r="C258" s="2">
        <v>100573</v>
      </c>
      <c r="D258" s="17">
        <v>4288</v>
      </c>
      <c r="E258" s="18">
        <v>2016</v>
      </c>
      <c r="F258" s="21">
        <v>0.33482142857142855</v>
      </c>
      <c r="G258" s="21">
        <v>0.37797619047619047</v>
      </c>
      <c r="H258" s="21">
        <v>0.14136904761904762</v>
      </c>
      <c r="I258" s="21">
        <v>0.11210317460317461</v>
      </c>
      <c r="J258" s="21">
        <v>2.0337301587301588E-2</v>
      </c>
      <c r="K258" s="21">
        <v>3.472222222222222E-3</v>
      </c>
      <c r="L258" s="21">
        <v>4.96031746031746E-4</v>
      </c>
      <c r="M258" s="21">
        <v>4.96031746031746E-4</v>
      </c>
      <c r="N258" s="21">
        <v>0.95662313432835822</v>
      </c>
      <c r="O258" s="21">
        <v>2.0988805970149254E-3</v>
      </c>
      <c r="P258" s="21">
        <v>1.3992537313432835E-3</v>
      </c>
      <c r="Q258" s="21">
        <f>'All CofS; Numbers'!Q258/'All CofS; Numbers'!D258</f>
        <v>1.8656716417910447E-3</v>
      </c>
      <c r="R258" s="21">
        <f>'All CofS; Numbers'!R258/'All CofS; Numbers'!D258</f>
        <v>7.2294776119402986E-3</v>
      </c>
      <c r="S258" s="21">
        <f>'All CofS; Numbers'!S258/'All CofS; Numbers'!D258</f>
        <v>0.96105410447761197</v>
      </c>
      <c r="T258" s="21">
        <f>'All CofS; Numbers'!T258/'All CofS; Numbers'!D258</f>
        <v>1.8656716417910447E-3</v>
      </c>
      <c r="U258" s="21">
        <v>0.9762126865671642</v>
      </c>
      <c r="V258" s="21">
        <v>0.91044776119402981</v>
      </c>
      <c r="W258" s="21">
        <v>0.98460820895522383</v>
      </c>
      <c r="X258" s="21">
        <v>0.91324626865671643</v>
      </c>
      <c r="Y258" s="21">
        <v>3.7313432835820895E-3</v>
      </c>
      <c r="Z258" s="21">
        <v>1.1660447761194031E-2</v>
      </c>
      <c r="AA258" s="21">
        <v>1.1660447761194029E-3</v>
      </c>
      <c r="AB258" s="21">
        <v>0</v>
      </c>
      <c r="AC258" s="21">
        <v>1.3992537313432835E-3</v>
      </c>
      <c r="AD258" s="21">
        <v>3.8246268656716417E-2</v>
      </c>
    </row>
    <row r="259" spans="1:30" ht="15" customHeight="1" x14ac:dyDescent="0.35">
      <c r="A259" s="1">
        <v>7</v>
      </c>
      <c r="B259" s="1" t="s">
        <v>259</v>
      </c>
      <c r="C259" s="2">
        <v>100580</v>
      </c>
      <c r="D259" s="17">
        <v>5008</v>
      </c>
      <c r="E259" s="18">
        <v>2322</v>
      </c>
      <c r="F259" s="21">
        <v>0.35400516795865633</v>
      </c>
      <c r="G259" s="21">
        <v>0.35142118863049093</v>
      </c>
      <c r="H259" s="21">
        <v>0.14857881136950904</v>
      </c>
      <c r="I259" s="21">
        <v>9.9483204134366926E-2</v>
      </c>
      <c r="J259" s="21">
        <v>2.8854435831180018E-2</v>
      </c>
      <c r="K259" s="21">
        <v>6.029285099052541E-3</v>
      </c>
      <c r="L259" s="21">
        <v>1.2919896640826874E-3</v>
      </c>
      <c r="M259" s="21">
        <v>4.3066322136089578E-4</v>
      </c>
      <c r="N259" s="21">
        <v>0.96345846645367417</v>
      </c>
      <c r="O259" s="21">
        <v>5.3913738019169327E-3</v>
      </c>
      <c r="P259" s="21">
        <v>1.9968051118210862E-4</v>
      </c>
      <c r="Q259" s="21">
        <f>'All CofS; Numbers'!Q259/'All CofS; Numbers'!D259</f>
        <v>4.3929712460063896E-3</v>
      </c>
      <c r="R259" s="21">
        <f>'All CofS; Numbers'!R259/'All CofS; Numbers'!D259</f>
        <v>1.2180511182108627E-2</v>
      </c>
      <c r="S259" s="21">
        <f>'All CofS; Numbers'!S259/'All CofS; Numbers'!D259</f>
        <v>0.95926517571884984</v>
      </c>
      <c r="T259" s="21">
        <f>'All CofS; Numbers'!T259/'All CofS; Numbers'!D259</f>
        <v>4.3929712460063896E-3</v>
      </c>
      <c r="U259" s="21">
        <v>0.97004792332268375</v>
      </c>
      <c r="V259" s="21">
        <v>0.88418530351437696</v>
      </c>
      <c r="W259" s="21">
        <v>0.98801916932907352</v>
      </c>
      <c r="X259" s="21">
        <v>0.88079073482428116</v>
      </c>
      <c r="Y259" s="21">
        <v>4.9920127795527154E-3</v>
      </c>
      <c r="Z259" s="21">
        <v>4.7923322683706068E-3</v>
      </c>
      <c r="AA259" s="21">
        <v>3.9936102236421724E-4</v>
      </c>
      <c r="AB259" s="21">
        <v>5.9904153354632585E-4</v>
      </c>
      <c r="AC259" s="21">
        <v>2.9952076677316293E-3</v>
      </c>
      <c r="AD259" s="21">
        <v>3.5143769968051117E-2</v>
      </c>
    </row>
    <row r="260" spans="1:30" ht="15" customHeight="1" x14ac:dyDescent="0.35">
      <c r="A260" s="1">
        <v>7</v>
      </c>
      <c r="B260" s="1" t="s">
        <v>260</v>
      </c>
      <c r="C260" s="2">
        <v>70433</v>
      </c>
      <c r="D260" s="17">
        <v>1255</v>
      </c>
      <c r="E260" s="18">
        <v>628</v>
      </c>
      <c r="F260" s="21">
        <v>0.35828025477707004</v>
      </c>
      <c r="G260" s="21">
        <v>0.42675159235668791</v>
      </c>
      <c r="H260" s="21">
        <v>9.5541401273885357E-2</v>
      </c>
      <c r="I260" s="21">
        <v>5.0955414012738856E-2</v>
      </c>
      <c r="J260" s="21">
        <v>3.8216560509554139E-2</v>
      </c>
      <c r="K260" s="21">
        <v>4.7770700636942673E-3</v>
      </c>
      <c r="L260" s="21">
        <v>1.5923566878980893E-3</v>
      </c>
      <c r="M260" s="21">
        <v>0</v>
      </c>
      <c r="N260" s="21">
        <v>0.97131474103585658</v>
      </c>
      <c r="O260" s="21">
        <v>7.9681274900398409E-4</v>
      </c>
      <c r="P260" s="21">
        <v>0</v>
      </c>
      <c r="Q260" s="21">
        <f>'All CofS; Numbers'!Q260/'All CofS; Numbers'!D260</f>
        <v>6.3745019920318727E-3</v>
      </c>
      <c r="R260" s="21">
        <f>'All CofS; Numbers'!R260/'All CofS; Numbers'!D260</f>
        <v>1.5139442231075698E-2</v>
      </c>
      <c r="S260" s="21">
        <f>'All CofS; Numbers'!S260/'All CofS; Numbers'!D260</f>
        <v>0.96175298804780873</v>
      </c>
      <c r="T260" s="21">
        <f>'All CofS; Numbers'!T260/'All CofS; Numbers'!D260</f>
        <v>6.3745019920318727E-3</v>
      </c>
      <c r="U260" s="21">
        <v>0.96573705179282865</v>
      </c>
      <c r="V260" s="21">
        <v>0.59362549800796816</v>
      </c>
      <c r="W260" s="21">
        <v>0.98406374501992033</v>
      </c>
      <c r="X260" s="21">
        <v>0.61115537848605572</v>
      </c>
      <c r="Y260" s="21">
        <v>1.1952191235059761E-2</v>
      </c>
      <c r="Z260" s="21">
        <v>8.7649402390438252E-3</v>
      </c>
      <c r="AA260" s="21">
        <v>0</v>
      </c>
      <c r="AB260" s="21">
        <v>0</v>
      </c>
      <c r="AC260" s="21">
        <v>0</v>
      </c>
      <c r="AD260" s="21">
        <v>4.4621513944223111E-2</v>
      </c>
    </row>
    <row r="261" spans="1:30" ht="15" customHeight="1" x14ac:dyDescent="0.35">
      <c r="A261" s="1">
        <v>7</v>
      </c>
      <c r="B261" s="1" t="s">
        <v>261</v>
      </c>
      <c r="C261" s="2">
        <v>90516</v>
      </c>
      <c r="D261" s="17">
        <v>976</v>
      </c>
      <c r="E261" s="18">
        <v>484</v>
      </c>
      <c r="F261" s="21">
        <v>0.36363636363636365</v>
      </c>
      <c r="G261" s="21">
        <v>0.44834710743801653</v>
      </c>
      <c r="H261" s="21">
        <v>8.2644628099173556E-2</v>
      </c>
      <c r="I261" s="21">
        <v>6.1983471074380167E-2</v>
      </c>
      <c r="J261" s="21">
        <v>2.2727272727272728E-2</v>
      </c>
      <c r="K261" s="21">
        <v>1.859504132231405E-2</v>
      </c>
      <c r="L261" s="21">
        <v>4.1322314049586778E-3</v>
      </c>
      <c r="M261" s="21">
        <v>0</v>
      </c>
      <c r="N261" s="21">
        <v>0.97336065573770492</v>
      </c>
      <c r="O261" s="21">
        <v>3.0737704918032786E-3</v>
      </c>
      <c r="P261" s="21">
        <v>0</v>
      </c>
      <c r="Q261" s="21">
        <f>'All CofS; Numbers'!Q261/'All CofS; Numbers'!D261</f>
        <v>4.0983606557377051E-3</v>
      </c>
      <c r="R261" s="21">
        <f>'All CofS; Numbers'!R261/'All CofS; Numbers'!D261</f>
        <v>1.1270491803278689E-2</v>
      </c>
      <c r="S261" s="21">
        <f>'All CofS; Numbers'!S261/'All CofS; Numbers'!D261</f>
        <v>0.96823770491803274</v>
      </c>
      <c r="T261" s="21">
        <f>'All CofS; Numbers'!T261/'All CofS; Numbers'!D261</f>
        <v>4.0983606557377051E-3</v>
      </c>
      <c r="U261" s="21">
        <v>0.97336065573770492</v>
      </c>
      <c r="V261" s="21">
        <v>0.63012295081967218</v>
      </c>
      <c r="W261" s="21">
        <v>0.98668032786885251</v>
      </c>
      <c r="X261" s="21">
        <v>0.62909836065573765</v>
      </c>
      <c r="Y261" s="21">
        <v>6.1475409836065573E-3</v>
      </c>
      <c r="Z261" s="21">
        <v>4.0983606557377051E-3</v>
      </c>
      <c r="AA261" s="21">
        <v>0</v>
      </c>
      <c r="AB261" s="21">
        <v>3.0737704918032786E-3</v>
      </c>
      <c r="AC261" s="21">
        <v>1.0245901639344263E-3</v>
      </c>
      <c r="AD261" s="21">
        <v>4.9180327868852458E-2</v>
      </c>
    </row>
    <row r="262" spans="1:30" ht="15" customHeight="1" x14ac:dyDescent="0.35">
      <c r="A262" s="1">
        <v>7</v>
      </c>
      <c r="B262" s="1" t="s">
        <v>262</v>
      </c>
      <c r="C262" s="2">
        <v>90517</v>
      </c>
      <c r="D262" s="17">
        <v>1576</v>
      </c>
      <c r="E262" s="18">
        <v>810</v>
      </c>
      <c r="F262" s="21">
        <v>0.39629629629629631</v>
      </c>
      <c r="G262" s="21">
        <v>0.41975308641975306</v>
      </c>
      <c r="H262" s="21">
        <v>8.2716049382716053E-2</v>
      </c>
      <c r="I262" s="21">
        <v>7.407407407407407E-2</v>
      </c>
      <c r="J262" s="21">
        <v>1.4814814814814815E-2</v>
      </c>
      <c r="K262" s="21">
        <v>9.876543209876543E-3</v>
      </c>
      <c r="L262" s="21">
        <v>1.2345679012345679E-3</v>
      </c>
      <c r="M262" s="21">
        <v>0</v>
      </c>
      <c r="N262" s="21">
        <v>0.98096446700507611</v>
      </c>
      <c r="O262" s="21">
        <v>1.2055837563451776E-2</v>
      </c>
      <c r="P262" s="21">
        <v>2.5380710659898475E-3</v>
      </c>
      <c r="Q262" s="21">
        <f>'All CofS; Numbers'!Q262/'All CofS; Numbers'!D262</f>
        <v>1.2690355329949238E-3</v>
      </c>
      <c r="R262" s="21">
        <f>'All CofS; Numbers'!R262/'All CofS; Numbers'!D262</f>
        <v>6.9796954314720813E-3</v>
      </c>
      <c r="S262" s="21">
        <f>'All CofS; Numbers'!S262/'All CofS; Numbers'!D262</f>
        <v>0.98984771573604058</v>
      </c>
      <c r="T262" s="21">
        <f>'All CofS; Numbers'!T262/'All CofS; Numbers'!D262</f>
        <v>1.2690355329949238E-3</v>
      </c>
      <c r="U262" s="21">
        <v>0.97842639593908631</v>
      </c>
      <c r="V262" s="21">
        <v>0.71573604060913709</v>
      </c>
      <c r="W262" s="21">
        <v>1.0031725888324874</v>
      </c>
      <c r="X262" s="21">
        <v>0.7233502538071066</v>
      </c>
      <c r="Y262" s="21">
        <v>1.2690355329949238E-3</v>
      </c>
      <c r="Z262" s="21">
        <v>3.1725888324873096E-3</v>
      </c>
      <c r="AA262" s="21">
        <v>0</v>
      </c>
      <c r="AB262" s="21">
        <v>0</v>
      </c>
      <c r="AC262" s="21">
        <v>6.3451776649746188E-4</v>
      </c>
      <c r="AD262" s="21">
        <v>6.0279187817258884E-2</v>
      </c>
    </row>
    <row r="263" spans="1:30" ht="15" customHeight="1" x14ac:dyDescent="0.35">
      <c r="A263" s="1">
        <v>7</v>
      </c>
      <c r="B263" s="1" t="s">
        <v>263</v>
      </c>
      <c r="C263" s="2">
        <v>100586</v>
      </c>
      <c r="D263" s="17">
        <v>6561</v>
      </c>
      <c r="E263" s="18">
        <v>3135</v>
      </c>
      <c r="F263" s="21">
        <v>0.37001594896331741</v>
      </c>
      <c r="G263" s="21">
        <v>0.35725677830940988</v>
      </c>
      <c r="H263" s="21">
        <v>0.14258373205741626</v>
      </c>
      <c r="I263" s="21">
        <v>0.10111642743221691</v>
      </c>
      <c r="J263" s="21">
        <v>2.5199362041467305E-2</v>
      </c>
      <c r="K263" s="21">
        <v>1.9138755980861245E-3</v>
      </c>
      <c r="L263" s="21">
        <v>6.3795853269537478E-4</v>
      </c>
      <c r="M263" s="21">
        <v>9.5693779904306223E-4</v>
      </c>
      <c r="N263" s="21">
        <v>0.97241274196006711</v>
      </c>
      <c r="O263" s="21">
        <v>5.4869684499314125E-3</v>
      </c>
      <c r="P263" s="21">
        <v>6.0966316110349034E-4</v>
      </c>
      <c r="Q263" s="21">
        <f>'All CofS; Numbers'!Q263/'All CofS; Numbers'!D263</f>
        <v>3.0483158055174516E-3</v>
      </c>
      <c r="R263" s="21">
        <f>'All CofS; Numbers'!R263/'All CofS; Numbers'!D263</f>
        <v>7.1635421429660116E-3</v>
      </c>
      <c r="S263" s="21">
        <f>'All CofS; Numbers'!S263/'All CofS; Numbers'!D263</f>
        <v>0.97256515775034291</v>
      </c>
      <c r="T263" s="21">
        <f>'All CofS; Numbers'!T263/'All CofS; Numbers'!D263</f>
        <v>3.0483158055174516E-3</v>
      </c>
      <c r="U263" s="21">
        <v>0.96418228928516991</v>
      </c>
      <c r="V263" s="21">
        <v>0.88096326779454348</v>
      </c>
      <c r="W263" s="21">
        <v>0.97972869989330891</v>
      </c>
      <c r="X263" s="21">
        <v>0.88340192043895749</v>
      </c>
      <c r="Y263" s="21">
        <v>5.3345526596555405E-3</v>
      </c>
      <c r="Z263" s="21">
        <v>1.3869836915104405E-2</v>
      </c>
      <c r="AA263" s="21">
        <v>7.6207895137936289E-4</v>
      </c>
      <c r="AB263" s="21">
        <v>3.0483158055174517E-4</v>
      </c>
      <c r="AC263" s="21">
        <v>1.9814052735863436E-3</v>
      </c>
      <c r="AD263" s="21">
        <v>4.0390184423106233E-2</v>
      </c>
    </row>
    <row r="264" spans="1:30" ht="15" customHeight="1" x14ac:dyDescent="0.35">
      <c r="A264" s="1">
        <v>7</v>
      </c>
      <c r="B264" s="1" t="s">
        <v>264</v>
      </c>
      <c r="C264" s="2">
        <v>100579</v>
      </c>
      <c r="D264" s="17">
        <v>1466</v>
      </c>
      <c r="E264" s="18">
        <v>710</v>
      </c>
      <c r="F264" s="21">
        <v>0.36478873239436621</v>
      </c>
      <c r="G264" s="21">
        <v>0.37746478873239436</v>
      </c>
      <c r="H264" s="21">
        <v>0.14225352112676057</v>
      </c>
      <c r="I264" s="21">
        <v>8.4507042253521125E-2</v>
      </c>
      <c r="J264" s="21">
        <v>1.8309859154929577E-2</v>
      </c>
      <c r="K264" s="21">
        <v>1.2676056338028169E-2</v>
      </c>
      <c r="L264" s="21">
        <v>0</v>
      </c>
      <c r="M264" s="21">
        <v>0</v>
      </c>
      <c r="N264" s="21">
        <v>0.95497953615279674</v>
      </c>
      <c r="O264" s="21">
        <v>1.364256480218281E-3</v>
      </c>
      <c r="P264" s="21">
        <v>0</v>
      </c>
      <c r="Q264" s="21">
        <f>'All CofS; Numbers'!Q264/'All CofS; Numbers'!D264</f>
        <v>4.0927694406548429E-3</v>
      </c>
      <c r="R264" s="21">
        <f>'All CofS; Numbers'!R264/'All CofS; Numbers'!D264</f>
        <v>1.0231923601637109E-2</v>
      </c>
      <c r="S264" s="21">
        <f>'All CofS; Numbers'!S264/'All CofS; Numbers'!D264</f>
        <v>0.9618008185538881</v>
      </c>
      <c r="T264" s="21">
        <f>'All CofS; Numbers'!T264/'All CofS; Numbers'!D264</f>
        <v>4.0927694406548429E-3</v>
      </c>
      <c r="U264" s="21">
        <v>0.96793997271487042</v>
      </c>
      <c r="V264" s="21">
        <v>0.84311050477489768</v>
      </c>
      <c r="W264" s="21">
        <v>0.98021828103683495</v>
      </c>
      <c r="X264" s="21">
        <v>0.84720327421555253</v>
      </c>
      <c r="Y264" s="21">
        <v>7.5034106412005461E-3</v>
      </c>
      <c r="Z264" s="21">
        <v>4.7748976807639835E-3</v>
      </c>
      <c r="AA264" s="21">
        <v>6.1391541609822648E-3</v>
      </c>
      <c r="AB264" s="21">
        <v>2.0463847203274215E-3</v>
      </c>
      <c r="AC264" s="21">
        <v>0</v>
      </c>
      <c r="AD264" s="21">
        <v>4.8431105047748974E-2</v>
      </c>
    </row>
    <row r="265" spans="1:30" ht="15" customHeight="1" x14ac:dyDescent="0.35">
      <c r="A265" s="1">
        <v>7</v>
      </c>
      <c r="B265" s="1" t="s">
        <v>265</v>
      </c>
      <c r="C265" s="2">
        <v>100578</v>
      </c>
      <c r="D265" s="17">
        <v>3077</v>
      </c>
      <c r="E265" s="18">
        <v>1512</v>
      </c>
      <c r="F265" s="21">
        <v>0.375</v>
      </c>
      <c r="G265" s="21">
        <v>0.36507936507936506</v>
      </c>
      <c r="H265" s="21">
        <v>0.12764550264550265</v>
      </c>
      <c r="I265" s="21">
        <v>9.7222222222222224E-2</v>
      </c>
      <c r="J265" s="21">
        <v>1.7857142857142856E-2</v>
      </c>
      <c r="K265" s="21">
        <v>2.6455026455026454E-3</v>
      </c>
      <c r="L265" s="21">
        <v>6.6137566137566134E-4</v>
      </c>
      <c r="M265" s="21">
        <v>6.6137566137566134E-4</v>
      </c>
      <c r="N265" s="21">
        <v>0.95710107247318821</v>
      </c>
      <c r="O265" s="21">
        <v>4.5498862528436787E-3</v>
      </c>
      <c r="P265" s="21">
        <v>1.6249593760155996E-3</v>
      </c>
      <c r="Q265" s="21">
        <f>'All CofS; Numbers'!Q265/'All CofS; Numbers'!D265</f>
        <v>4.2248943776405593E-3</v>
      </c>
      <c r="R265" s="21">
        <f>'All CofS; Numbers'!R265/'All CofS; Numbers'!D265</f>
        <v>9.7497562560935978E-3</v>
      </c>
      <c r="S265" s="21">
        <f>'All CofS; Numbers'!S265/'All CofS; Numbers'!D265</f>
        <v>0.96132596685082872</v>
      </c>
      <c r="T265" s="21">
        <f>'All CofS; Numbers'!T265/'All CofS; Numbers'!D265</f>
        <v>4.2248943776405593E-3</v>
      </c>
      <c r="U265" s="21">
        <v>0.98017549561260964</v>
      </c>
      <c r="V265" s="21">
        <v>0.90607734806629836</v>
      </c>
      <c r="W265" s="21">
        <v>0.99317517062073446</v>
      </c>
      <c r="X265" s="21">
        <v>0.89990250243743908</v>
      </c>
      <c r="Y265" s="21">
        <v>5.5248618784530384E-3</v>
      </c>
      <c r="Z265" s="21">
        <v>1.2999675008124798E-3</v>
      </c>
      <c r="AA265" s="21">
        <v>3.2499187520311994E-4</v>
      </c>
      <c r="AB265" s="21">
        <v>3.2499187520311994E-4</v>
      </c>
      <c r="AC265" s="21">
        <v>2.2749431264218393E-3</v>
      </c>
      <c r="AD265" s="21">
        <v>3.8024049398765032E-2</v>
      </c>
    </row>
    <row r="266" spans="1:30" ht="15" customHeight="1" x14ac:dyDescent="0.35">
      <c r="A266" s="1">
        <v>7</v>
      </c>
      <c r="B266" s="1" t="s">
        <v>266</v>
      </c>
      <c r="C266" s="2">
        <v>110642</v>
      </c>
      <c r="D266" s="17">
        <v>2770</v>
      </c>
      <c r="E266" s="18">
        <v>1346</v>
      </c>
      <c r="F266" s="21">
        <v>0.39004457652303121</v>
      </c>
      <c r="G266" s="21">
        <v>0.38261515601783058</v>
      </c>
      <c r="H266" s="21">
        <v>0.10772659732540862</v>
      </c>
      <c r="I266" s="21">
        <v>8.7667161961367007E-2</v>
      </c>
      <c r="J266" s="21">
        <v>3.2689450222882617E-2</v>
      </c>
      <c r="K266" s="21">
        <v>7.429420505200594E-3</v>
      </c>
      <c r="L266" s="21">
        <v>2.2288261515601782E-3</v>
      </c>
      <c r="M266" s="21">
        <v>7.429420505200594E-4</v>
      </c>
      <c r="N266" s="21">
        <v>0.95379061371841156</v>
      </c>
      <c r="O266" s="21">
        <v>6.4981949458483759E-3</v>
      </c>
      <c r="P266" s="21">
        <v>0</v>
      </c>
      <c r="Q266" s="21">
        <f>'All CofS; Numbers'!Q266/'All CofS; Numbers'!D266</f>
        <v>2.8880866425992778E-3</v>
      </c>
      <c r="R266" s="21">
        <f>'All CofS; Numbers'!R266/'All CofS; Numbers'!D266</f>
        <v>1.444043321299639E-2</v>
      </c>
      <c r="S266" s="21">
        <f>'All CofS; Numbers'!S266/'All CofS; Numbers'!D266</f>
        <v>0.95956678700361009</v>
      </c>
      <c r="T266" s="21">
        <f>'All CofS; Numbers'!T266/'All CofS; Numbers'!D266</f>
        <v>2.8880866425992778E-3</v>
      </c>
      <c r="U266" s="21">
        <v>0.95523465703971122</v>
      </c>
      <c r="V266" s="21">
        <v>0.86281588447653434</v>
      </c>
      <c r="W266" s="21">
        <v>0.9772563176895307</v>
      </c>
      <c r="X266" s="21">
        <v>0.86028880866425994</v>
      </c>
      <c r="Y266" s="21">
        <v>6.1371841155234653E-3</v>
      </c>
      <c r="Z266" s="21">
        <v>1.2274368231046931E-2</v>
      </c>
      <c r="AA266" s="21">
        <v>1.8050541516245488E-3</v>
      </c>
      <c r="AB266" s="21">
        <v>1.4440433212996389E-3</v>
      </c>
      <c r="AC266" s="21">
        <v>2.5270758122743681E-3</v>
      </c>
      <c r="AD266" s="21">
        <v>4.3682310469314083E-2</v>
      </c>
    </row>
    <row r="267" spans="1:30" ht="15" customHeight="1" x14ac:dyDescent="0.35">
      <c r="A267" s="1">
        <v>7</v>
      </c>
      <c r="B267" s="1" t="s">
        <v>267</v>
      </c>
      <c r="C267" s="2">
        <v>100582</v>
      </c>
      <c r="D267" s="17">
        <v>1361</v>
      </c>
      <c r="E267" s="18">
        <v>610</v>
      </c>
      <c r="F267" s="21">
        <v>0.31639344262295083</v>
      </c>
      <c r="G267" s="21">
        <v>0.36721311475409835</v>
      </c>
      <c r="H267" s="21">
        <v>0.17540983606557378</v>
      </c>
      <c r="I267" s="21">
        <v>0.11803278688524591</v>
      </c>
      <c r="J267" s="21">
        <v>3.4426229508196723E-2</v>
      </c>
      <c r="K267" s="21">
        <v>6.5573770491803279E-3</v>
      </c>
      <c r="L267" s="21">
        <v>0</v>
      </c>
      <c r="M267" s="21">
        <v>1.639344262295082E-3</v>
      </c>
      <c r="N267" s="21">
        <v>0.96252755326965467</v>
      </c>
      <c r="O267" s="21">
        <v>2.204261572373255E-3</v>
      </c>
      <c r="P267" s="21">
        <v>0</v>
      </c>
      <c r="Q267" s="21">
        <f>'All CofS; Numbers'!Q267/'All CofS; Numbers'!D267</f>
        <v>1.4695077149155032E-3</v>
      </c>
      <c r="R267" s="21">
        <f>'All CofS; Numbers'!R267/'All CofS; Numbers'!D267</f>
        <v>1.2490815576781777E-2</v>
      </c>
      <c r="S267" s="21">
        <f>'All CofS; Numbers'!S267/'All CofS; Numbers'!D267</f>
        <v>0.96620132255694346</v>
      </c>
      <c r="T267" s="21">
        <f>'All CofS; Numbers'!T267/'All CofS; Numbers'!D267</f>
        <v>1.4695077149155032E-3</v>
      </c>
      <c r="U267" s="21">
        <v>0.97060984570168995</v>
      </c>
      <c r="V267" s="21">
        <v>0.85966201322556945</v>
      </c>
      <c r="W267" s="21">
        <v>0.98677443056576042</v>
      </c>
      <c r="X267" s="21">
        <v>0.86921381337252024</v>
      </c>
      <c r="Y267" s="21">
        <v>3.6737692872887582E-3</v>
      </c>
      <c r="Z267" s="21">
        <v>7.347538574577516E-4</v>
      </c>
      <c r="AA267" s="21">
        <v>3.6737692872887582E-3</v>
      </c>
      <c r="AB267" s="21">
        <v>0</v>
      </c>
      <c r="AC267" s="21">
        <v>4.40852314474651E-3</v>
      </c>
      <c r="AD267" s="21">
        <v>3.526818515797208E-2</v>
      </c>
    </row>
    <row r="268" spans="1:30" ht="15" customHeight="1" x14ac:dyDescent="0.35">
      <c r="A268" s="1">
        <v>7</v>
      </c>
      <c r="B268" s="1" t="s">
        <v>268</v>
      </c>
      <c r="C268" s="2">
        <v>100584</v>
      </c>
      <c r="D268" s="17">
        <v>4178</v>
      </c>
      <c r="E268" s="18">
        <v>1996</v>
      </c>
      <c r="F268" s="21">
        <v>0.38527054108216435</v>
      </c>
      <c r="G268" s="21">
        <v>0.33266533066132264</v>
      </c>
      <c r="H268" s="21">
        <v>0.15030060120240482</v>
      </c>
      <c r="I268" s="21">
        <v>8.9679358717434876E-2</v>
      </c>
      <c r="J268" s="21">
        <v>2.4048096192384769E-2</v>
      </c>
      <c r="K268" s="21">
        <v>6.0120240480961923E-3</v>
      </c>
      <c r="L268" s="21">
        <v>0</v>
      </c>
      <c r="M268" s="21">
        <v>1.5030060120240481E-3</v>
      </c>
      <c r="N268" s="21">
        <v>0.95165150789851605</v>
      </c>
      <c r="O268" s="21">
        <v>6.4624222115844902E-3</v>
      </c>
      <c r="P268" s="21">
        <v>4.7869794159885112E-4</v>
      </c>
      <c r="Q268" s="21">
        <f>'All CofS; Numbers'!Q268/'All CofS; Numbers'!D268</f>
        <v>3.5902345619913834E-3</v>
      </c>
      <c r="R268" s="21">
        <f>'All CofS; Numbers'!R268/'All CofS; Numbers'!D268</f>
        <v>8.3772139779798947E-3</v>
      </c>
      <c r="S268" s="21">
        <f>'All CofS; Numbers'!S268/'All CofS; Numbers'!D268</f>
        <v>0.95811393011010049</v>
      </c>
      <c r="T268" s="21">
        <f>'All CofS; Numbers'!T268/'All CofS; Numbers'!D268</f>
        <v>3.5902345619913834E-3</v>
      </c>
      <c r="U268" s="21">
        <v>0.97367161321206319</v>
      </c>
      <c r="V268" s="21">
        <v>0.91311632359980854</v>
      </c>
      <c r="W268" s="21">
        <v>0.98994734322642408</v>
      </c>
      <c r="X268" s="21">
        <v>0.92005744375299181</v>
      </c>
      <c r="Y268" s="21">
        <v>1.9147917663954045E-3</v>
      </c>
      <c r="Z268" s="21">
        <v>5.0263283867879368E-3</v>
      </c>
      <c r="AA268" s="21">
        <v>9.5739588319770225E-4</v>
      </c>
      <c r="AB268" s="21">
        <v>0</v>
      </c>
      <c r="AC268" s="21">
        <v>1.1967448539971278E-3</v>
      </c>
      <c r="AD268" s="21">
        <v>3.829583532790809E-2</v>
      </c>
    </row>
    <row r="269" spans="1:30" ht="15" customHeight="1" x14ac:dyDescent="0.35">
      <c r="A269" s="1">
        <v>7</v>
      </c>
      <c r="B269" s="1" t="s">
        <v>269</v>
      </c>
      <c r="C269" s="2">
        <v>100581</v>
      </c>
      <c r="D269" s="17">
        <v>5034</v>
      </c>
      <c r="E269" s="18">
        <v>2180</v>
      </c>
      <c r="F269" s="21">
        <v>0.30733944954128439</v>
      </c>
      <c r="G269" s="21">
        <v>0.33944954128440369</v>
      </c>
      <c r="H269" s="21">
        <v>0.16972477064220184</v>
      </c>
      <c r="I269" s="21">
        <v>0.12752293577981652</v>
      </c>
      <c r="J269" s="21">
        <v>3.7614678899082571E-2</v>
      </c>
      <c r="K269" s="21">
        <v>1.3302752293577982E-2</v>
      </c>
      <c r="L269" s="21">
        <v>3.669724770642202E-3</v>
      </c>
      <c r="M269" s="21">
        <v>9.1743119266055051E-4</v>
      </c>
      <c r="N269" s="21">
        <v>0.95073500198649186</v>
      </c>
      <c r="O269" s="21">
        <v>7.3500198649185536E-3</v>
      </c>
      <c r="P269" s="21">
        <v>1.9864918553833929E-4</v>
      </c>
      <c r="Q269" s="21">
        <f>'All CofS; Numbers'!Q269/'All CofS; Numbers'!D269</f>
        <v>4.3702820818434648E-3</v>
      </c>
      <c r="R269" s="21">
        <f>'All CofS; Numbers'!R269/'All CofS; Numbers'!D269</f>
        <v>5.9594755661501785E-3</v>
      </c>
      <c r="S269" s="21">
        <f>'All CofS; Numbers'!S269/'All CofS; Numbers'!D269</f>
        <v>0.95788637266587207</v>
      </c>
      <c r="T269" s="21">
        <f>'All CofS; Numbers'!T269/'All CofS; Numbers'!D269</f>
        <v>4.3702820818434648E-3</v>
      </c>
      <c r="U269" s="21">
        <v>0.96801748112832742</v>
      </c>
      <c r="V269" s="21">
        <v>0.90723083035359553</v>
      </c>
      <c r="W269" s="21">
        <v>0.97079856972586409</v>
      </c>
      <c r="X269" s="21">
        <v>0.90484704012713546</v>
      </c>
      <c r="Y269" s="21">
        <v>4.7675804529201428E-3</v>
      </c>
      <c r="Z269" s="21">
        <v>1.8275725069527213E-2</v>
      </c>
      <c r="AA269" s="21">
        <v>1.3905442987683751E-3</v>
      </c>
      <c r="AB269" s="21">
        <v>7.9459674215335717E-4</v>
      </c>
      <c r="AC269" s="21">
        <v>2.7810885975367503E-3</v>
      </c>
      <c r="AD269" s="21">
        <v>2.9002781088597537E-2</v>
      </c>
    </row>
    <row r="270" spans="1:30" ht="15" customHeight="1" x14ac:dyDescent="0.35">
      <c r="A270" s="1">
        <v>7</v>
      </c>
      <c r="B270" s="1" t="s">
        <v>270</v>
      </c>
      <c r="C270" s="2">
        <v>100602</v>
      </c>
      <c r="D270" s="17">
        <v>2071</v>
      </c>
      <c r="E270" s="18">
        <v>940</v>
      </c>
      <c r="F270" s="21">
        <v>0.35425531914893615</v>
      </c>
      <c r="G270" s="21">
        <v>0.33936170212765959</v>
      </c>
      <c r="H270" s="21">
        <v>0.1574468085106383</v>
      </c>
      <c r="I270" s="21">
        <v>0.10851063829787234</v>
      </c>
      <c r="J270" s="21">
        <v>2.7659574468085105E-2</v>
      </c>
      <c r="K270" s="21">
        <v>4.2553191489361703E-3</v>
      </c>
      <c r="L270" s="21">
        <v>2.1276595744680851E-3</v>
      </c>
      <c r="M270" s="21">
        <v>0</v>
      </c>
      <c r="N270" s="21">
        <v>0.9618541767262192</v>
      </c>
      <c r="O270" s="21">
        <v>6.2771607918879766E-3</v>
      </c>
      <c r="P270" s="21">
        <v>4.3457267020762915E-3</v>
      </c>
      <c r="Q270" s="21">
        <f>'All CofS; Numbers'!Q270/'All CofS; Numbers'!D270</f>
        <v>4.3457267020762915E-3</v>
      </c>
      <c r="R270" s="21">
        <f>'All CofS; Numbers'!R270/'All CofS; Numbers'!D270</f>
        <v>6.7600193143408979E-3</v>
      </c>
      <c r="S270" s="21">
        <f>'All CofS; Numbers'!S270/'All CofS; Numbers'!D270</f>
        <v>0.96233703524867209</v>
      </c>
      <c r="T270" s="21">
        <f>'All CofS; Numbers'!T270/'All CofS; Numbers'!D270</f>
        <v>4.3457267020762915E-3</v>
      </c>
      <c r="U270" s="21">
        <v>0.97247706422018354</v>
      </c>
      <c r="V270" s="21">
        <v>0.88459681313375182</v>
      </c>
      <c r="W270" s="21">
        <v>0.993722839208112</v>
      </c>
      <c r="X270" s="21">
        <v>0.88894253983582805</v>
      </c>
      <c r="Y270" s="21">
        <v>3.8628681796233702E-3</v>
      </c>
      <c r="Z270" s="21">
        <v>5.7943022694350553E-3</v>
      </c>
      <c r="AA270" s="21">
        <v>0</v>
      </c>
      <c r="AB270" s="21">
        <v>9.6571704490584255E-4</v>
      </c>
      <c r="AC270" s="21">
        <v>1.4485755673587638E-3</v>
      </c>
      <c r="AD270" s="21">
        <v>5.118300338000966E-2</v>
      </c>
    </row>
    <row r="271" spans="1:30" ht="15" customHeight="1" x14ac:dyDescent="0.35">
      <c r="A271" s="1">
        <v>7</v>
      </c>
      <c r="B271" s="1" t="s">
        <v>271</v>
      </c>
      <c r="C271" s="2">
        <v>90515</v>
      </c>
      <c r="D271" s="17">
        <v>3095</v>
      </c>
      <c r="E271" s="18">
        <v>1470</v>
      </c>
      <c r="F271" s="21">
        <v>0.39183673469387753</v>
      </c>
      <c r="G271" s="21">
        <v>0.34761904761904761</v>
      </c>
      <c r="H271" s="21">
        <v>0.11768707482993197</v>
      </c>
      <c r="I271" s="21">
        <v>9.7959183673469383E-2</v>
      </c>
      <c r="J271" s="21">
        <v>3.2653061224489799E-2</v>
      </c>
      <c r="K271" s="21">
        <v>8.8435374149659872E-3</v>
      </c>
      <c r="L271" s="21">
        <v>0</v>
      </c>
      <c r="M271" s="21">
        <v>2.7210884353741495E-3</v>
      </c>
      <c r="N271" s="21">
        <v>0.95024232633279482</v>
      </c>
      <c r="O271" s="21">
        <v>5.492730210016155E-3</v>
      </c>
      <c r="P271" s="21">
        <v>1.6155088852988692E-3</v>
      </c>
      <c r="Q271" s="21">
        <f>'All CofS; Numbers'!Q271/'All CofS; Numbers'!D271</f>
        <v>2.9079159935379646E-3</v>
      </c>
      <c r="R271" s="21">
        <f>'All CofS; Numbers'!R271/'All CofS; Numbers'!D271</f>
        <v>1.098546042003231E-2</v>
      </c>
      <c r="S271" s="21">
        <f>'All CofS; Numbers'!S271/'All CofS; Numbers'!D271</f>
        <v>0.9615508885298869</v>
      </c>
      <c r="T271" s="21">
        <f>'All CofS; Numbers'!T271/'All CofS; Numbers'!D271</f>
        <v>2.9079159935379646E-3</v>
      </c>
      <c r="U271" s="21">
        <v>0.95088852988691441</v>
      </c>
      <c r="V271" s="21">
        <v>0.74894991922455578</v>
      </c>
      <c r="W271" s="21">
        <v>0.98352180936995148</v>
      </c>
      <c r="X271" s="21">
        <v>0.76898222940226169</v>
      </c>
      <c r="Y271" s="21">
        <v>3.2310177705977385E-3</v>
      </c>
      <c r="Z271" s="21">
        <v>6.1389337641357027E-3</v>
      </c>
      <c r="AA271" s="21">
        <v>1.2924071082390954E-3</v>
      </c>
      <c r="AB271" s="21">
        <v>3.2310177705977385E-4</v>
      </c>
      <c r="AC271" s="21">
        <v>2.5848142164781908E-3</v>
      </c>
      <c r="AD271" s="21">
        <v>3.7479806138933765E-2</v>
      </c>
    </row>
    <row r="272" spans="1:30" ht="15" customHeight="1" x14ac:dyDescent="0.35">
      <c r="A272" s="1">
        <v>7</v>
      </c>
      <c r="B272" s="1" t="s">
        <v>272</v>
      </c>
      <c r="C272" s="2">
        <v>80475</v>
      </c>
      <c r="D272" s="17">
        <v>1055</v>
      </c>
      <c r="E272" s="18">
        <v>496</v>
      </c>
      <c r="F272" s="21">
        <v>0.30443548387096775</v>
      </c>
      <c r="G272" s="21">
        <v>0.43145161290322581</v>
      </c>
      <c r="H272" s="21">
        <v>0.11491935483870967</v>
      </c>
      <c r="I272" s="21">
        <v>9.0725806451612906E-2</v>
      </c>
      <c r="J272" s="21">
        <v>3.4274193548387094E-2</v>
      </c>
      <c r="K272" s="21">
        <v>4.0322580645161289E-3</v>
      </c>
      <c r="L272" s="21">
        <v>2.0161290322580645E-3</v>
      </c>
      <c r="M272" s="21">
        <v>0</v>
      </c>
      <c r="N272" s="21">
        <v>0.97156398104265407</v>
      </c>
      <c r="O272" s="21">
        <v>0</v>
      </c>
      <c r="P272" s="21">
        <v>9.4786729857819908E-4</v>
      </c>
      <c r="Q272" s="21">
        <f>'All CofS; Numbers'!Q272/'All CofS; Numbers'!D272</f>
        <v>1.8957345971563982E-3</v>
      </c>
      <c r="R272" s="21">
        <f>'All CofS; Numbers'!R272/'All CofS; Numbers'!D272</f>
        <v>1.1374407582938388E-2</v>
      </c>
      <c r="S272" s="21">
        <f>'All CofS; Numbers'!S272/'All CofS; Numbers'!D272</f>
        <v>0.96587677725118481</v>
      </c>
      <c r="T272" s="21">
        <f>'All CofS; Numbers'!T272/'All CofS; Numbers'!D272</f>
        <v>1.8957345971563982E-3</v>
      </c>
      <c r="U272" s="21">
        <v>0.94597156398104265</v>
      </c>
      <c r="V272" s="21">
        <v>0.63601895734597158</v>
      </c>
      <c r="W272" s="21">
        <v>0.98293838862559246</v>
      </c>
      <c r="X272" s="21">
        <v>0.67677725118483412</v>
      </c>
      <c r="Y272" s="21">
        <v>8.5308056872037911E-3</v>
      </c>
      <c r="Z272" s="21">
        <v>1.8957345971563982E-3</v>
      </c>
      <c r="AA272" s="21">
        <v>9.4786729857819908E-4</v>
      </c>
      <c r="AB272" s="21">
        <v>1.8957345971563982E-3</v>
      </c>
      <c r="AC272" s="21">
        <v>9.4786729857819908E-4</v>
      </c>
      <c r="AD272" s="21">
        <v>4.9289099526066353E-2</v>
      </c>
    </row>
    <row r="273" spans="1:30" ht="15" customHeight="1" x14ac:dyDescent="0.35">
      <c r="A273" s="1">
        <v>7</v>
      </c>
      <c r="B273" s="1" t="s">
        <v>273</v>
      </c>
      <c r="C273" s="2">
        <v>90521</v>
      </c>
      <c r="D273" s="17">
        <v>683</v>
      </c>
      <c r="E273" s="18">
        <v>369</v>
      </c>
      <c r="F273" s="21">
        <v>0.39566395663956638</v>
      </c>
      <c r="G273" s="21">
        <v>0.43902439024390244</v>
      </c>
      <c r="H273" s="21">
        <v>7.0460704607046065E-2</v>
      </c>
      <c r="I273" s="21">
        <v>5.4200542005420058E-2</v>
      </c>
      <c r="J273" s="21">
        <v>1.3550135501355014E-2</v>
      </c>
      <c r="K273" s="21">
        <v>8.130081300813009E-3</v>
      </c>
      <c r="L273" s="21">
        <v>0</v>
      </c>
      <c r="M273" s="21">
        <v>0</v>
      </c>
      <c r="N273" s="21">
        <v>0.96632503660322111</v>
      </c>
      <c r="O273" s="21">
        <v>0</v>
      </c>
      <c r="P273" s="21">
        <v>0</v>
      </c>
      <c r="Q273" s="21">
        <f>'All CofS; Numbers'!Q273/'All CofS; Numbers'!D273</f>
        <v>0</v>
      </c>
      <c r="R273" s="21">
        <f>'All CofS; Numbers'!R273/'All CofS; Numbers'!D273</f>
        <v>5.8565153733528552E-3</v>
      </c>
      <c r="S273" s="21">
        <f>'All CofS; Numbers'!S273/'All CofS; Numbers'!D273</f>
        <v>0.96632503660322111</v>
      </c>
      <c r="T273" s="21">
        <f>'All CofS; Numbers'!T273/'All CofS; Numbers'!D273</f>
        <v>0</v>
      </c>
      <c r="U273" s="21">
        <v>0.97510980966325034</v>
      </c>
      <c r="V273" s="21">
        <v>0.69546120058565153</v>
      </c>
      <c r="W273" s="21">
        <v>0.98535871156661792</v>
      </c>
      <c r="X273" s="21">
        <v>0.71156661786237185</v>
      </c>
      <c r="Y273" s="21">
        <v>2.9282576866764276E-3</v>
      </c>
      <c r="Z273" s="21">
        <v>1.4641288433382138E-3</v>
      </c>
      <c r="AA273" s="21">
        <v>1.4641288433382138E-3</v>
      </c>
      <c r="AB273" s="21">
        <v>0</v>
      </c>
      <c r="AC273" s="21">
        <v>0</v>
      </c>
      <c r="AD273" s="21">
        <v>6.5885797950219621E-2</v>
      </c>
    </row>
    <row r="274" spans="1:30" ht="15" customHeight="1" x14ac:dyDescent="0.35">
      <c r="A274" s="1">
        <v>7</v>
      </c>
      <c r="B274" s="1" t="s">
        <v>274</v>
      </c>
      <c r="C274" s="2">
        <v>100587</v>
      </c>
      <c r="D274" s="17">
        <v>4913</v>
      </c>
      <c r="E274" s="18">
        <v>2344</v>
      </c>
      <c r="F274" s="21">
        <v>0.38694539249146759</v>
      </c>
      <c r="G274" s="21">
        <v>0.33105802047781568</v>
      </c>
      <c r="H274" s="21">
        <v>0.14291808873720135</v>
      </c>
      <c r="I274" s="21">
        <v>0.10836177474402731</v>
      </c>
      <c r="J274" s="21">
        <v>2.1331058020477817E-2</v>
      </c>
      <c r="K274" s="21">
        <v>3.8395904436860067E-3</v>
      </c>
      <c r="L274" s="21">
        <v>4.2662116040955632E-4</v>
      </c>
      <c r="M274" s="21">
        <v>0</v>
      </c>
      <c r="N274" s="21">
        <v>0.95705271728068386</v>
      </c>
      <c r="O274" s="21">
        <v>6.920415224913495E-3</v>
      </c>
      <c r="P274" s="21">
        <v>1.2212497455729697E-3</v>
      </c>
      <c r="Q274" s="21">
        <f>'All CofS; Numbers'!Q274/'All CofS; Numbers'!D274</f>
        <v>2.4424994911459393E-3</v>
      </c>
      <c r="R274" s="21">
        <f>'All CofS; Numbers'!R274/'All CofS; Numbers'!D274</f>
        <v>9.5664563403215965E-3</v>
      </c>
      <c r="S274" s="21">
        <f>'All CofS; Numbers'!S274/'All CofS; Numbers'!D274</f>
        <v>0.96478729900264604</v>
      </c>
      <c r="T274" s="21">
        <f>'All CofS; Numbers'!T274/'All CofS; Numbers'!D274</f>
        <v>2.4424994911459393E-3</v>
      </c>
      <c r="U274" s="21">
        <v>0.953388968043965</v>
      </c>
      <c r="V274" s="21">
        <v>0.89008752289843274</v>
      </c>
      <c r="W274" s="21">
        <v>0.97069000610624878</v>
      </c>
      <c r="X274" s="21">
        <v>0.88560960716466519</v>
      </c>
      <c r="Y274" s="21">
        <v>5.4956238550783638E-3</v>
      </c>
      <c r="Z274" s="21">
        <v>1.6283329940972931E-2</v>
      </c>
      <c r="AA274" s="21">
        <v>1.0177081213108082E-3</v>
      </c>
      <c r="AB274" s="21">
        <v>1.2212497455729697E-3</v>
      </c>
      <c r="AC274" s="21">
        <v>5.9027071036026864E-3</v>
      </c>
      <c r="AD274" s="21">
        <v>3.6026867494402606E-2</v>
      </c>
    </row>
    <row r="275" spans="1:30" ht="15" customHeight="1" x14ac:dyDescent="0.35">
      <c r="A275" s="1">
        <v>7</v>
      </c>
      <c r="B275" s="1" t="s">
        <v>275</v>
      </c>
      <c r="C275" s="2">
        <v>100590</v>
      </c>
      <c r="D275" s="17">
        <v>2017</v>
      </c>
      <c r="E275" s="18">
        <v>972</v>
      </c>
      <c r="F275" s="21">
        <v>0.3559670781893004</v>
      </c>
      <c r="G275" s="21">
        <v>0.39814814814814814</v>
      </c>
      <c r="H275" s="21">
        <v>0.11934156378600823</v>
      </c>
      <c r="I275" s="21">
        <v>0.10082304526748971</v>
      </c>
      <c r="J275" s="21">
        <v>2.1604938271604937E-2</v>
      </c>
      <c r="K275" s="21">
        <v>2.05761316872428E-3</v>
      </c>
      <c r="L275" s="21">
        <v>0</v>
      </c>
      <c r="M275" s="21">
        <v>0</v>
      </c>
      <c r="N275" s="21">
        <v>0.97570649479424887</v>
      </c>
      <c r="O275" s="21">
        <v>7.4367873078829945E-3</v>
      </c>
      <c r="P275" s="21">
        <v>1.9831432821021317E-3</v>
      </c>
      <c r="Q275" s="21">
        <f>'All CofS; Numbers'!Q275/'All CofS; Numbers'!D275</f>
        <v>5.9494298463063956E-3</v>
      </c>
      <c r="R275" s="21">
        <f>'All CofS; Numbers'!R275/'All CofS; Numbers'!D275</f>
        <v>2.9747149231531978E-3</v>
      </c>
      <c r="S275" s="21">
        <f>'All CofS; Numbers'!S275/'All CofS; Numbers'!D275</f>
        <v>0.97174020823004459</v>
      </c>
      <c r="T275" s="21">
        <f>'All CofS; Numbers'!T275/'All CofS; Numbers'!D275</f>
        <v>5.9494298463063956E-3</v>
      </c>
      <c r="U275" s="21">
        <v>0.96281606346058501</v>
      </c>
      <c r="V275" s="21">
        <v>0.87605354486861675</v>
      </c>
      <c r="W275" s="21">
        <v>0.98909271194843829</v>
      </c>
      <c r="X275" s="21">
        <v>0.88001983143282103</v>
      </c>
      <c r="Y275" s="21">
        <v>2.9747149231531978E-3</v>
      </c>
      <c r="Z275" s="21">
        <v>6.4452156668319289E-3</v>
      </c>
      <c r="AA275" s="21">
        <v>4.9578582052553293E-4</v>
      </c>
      <c r="AB275" s="21">
        <v>0</v>
      </c>
      <c r="AC275" s="21">
        <v>4.9578582052553293E-4</v>
      </c>
      <c r="AD275" s="21">
        <v>4.0158651462568168E-2</v>
      </c>
    </row>
    <row r="276" spans="1:30" ht="15" customHeight="1" x14ac:dyDescent="0.35">
      <c r="A276" s="1">
        <v>7</v>
      </c>
      <c r="B276" s="1" t="s">
        <v>276</v>
      </c>
      <c r="C276" s="2">
        <v>100589</v>
      </c>
      <c r="D276" s="17">
        <v>3621</v>
      </c>
      <c r="E276" s="18">
        <v>1666</v>
      </c>
      <c r="F276" s="21">
        <v>0.33253301320528211</v>
      </c>
      <c r="G276" s="21">
        <v>0.37454981992797121</v>
      </c>
      <c r="H276" s="21">
        <v>0.12184873949579832</v>
      </c>
      <c r="I276" s="21">
        <v>0.12184873949579832</v>
      </c>
      <c r="J276" s="21">
        <v>3.4813925570228089E-2</v>
      </c>
      <c r="K276" s="21">
        <v>7.2028811524609843E-3</v>
      </c>
      <c r="L276" s="21">
        <v>1.2004801920768306E-3</v>
      </c>
      <c r="M276" s="21">
        <v>6.0024009603841532E-4</v>
      </c>
      <c r="N276" s="21">
        <v>0.96851698425849209</v>
      </c>
      <c r="O276" s="21">
        <v>4.6948356807511738E-3</v>
      </c>
      <c r="P276" s="21">
        <v>0</v>
      </c>
      <c r="Q276" s="21">
        <f>'All CofS; Numbers'!Q276/'All CofS; Numbers'!D276</f>
        <v>2.2093344380005524E-3</v>
      </c>
      <c r="R276" s="21">
        <f>'All CofS; Numbers'!R276/'All CofS; Numbers'!D276</f>
        <v>4.9710024855012429E-3</v>
      </c>
      <c r="S276" s="21">
        <f>'All CofS; Numbers'!S276/'All CofS; Numbers'!D276</f>
        <v>0.97707815520574426</v>
      </c>
      <c r="T276" s="21">
        <f>'All CofS; Numbers'!T276/'All CofS; Numbers'!D276</f>
        <v>2.2093344380005524E-3</v>
      </c>
      <c r="U276" s="21">
        <v>0.96078431372549022</v>
      </c>
      <c r="V276" s="21">
        <v>0.90002761668047504</v>
      </c>
      <c r="W276" s="21">
        <v>0.97210715272024306</v>
      </c>
      <c r="X276" s="21">
        <v>0.90251311792322564</v>
      </c>
      <c r="Y276" s="21">
        <v>6.3518365092515875E-3</v>
      </c>
      <c r="Z276" s="21">
        <v>1.5189174261253798E-2</v>
      </c>
      <c r="AA276" s="21">
        <v>1.9331676332504833E-3</v>
      </c>
      <c r="AB276" s="21">
        <v>2.7616680475006904E-4</v>
      </c>
      <c r="AC276" s="21">
        <v>4.6948356807511738E-3</v>
      </c>
      <c r="AD276" s="21">
        <v>4.5291355979011322E-2</v>
      </c>
    </row>
    <row r="277" spans="1:30" ht="15" customHeight="1" x14ac:dyDescent="0.35">
      <c r="A277" s="1">
        <v>7</v>
      </c>
      <c r="B277" s="1" t="s">
        <v>277</v>
      </c>
      <c r="C277" s="2">
        <v>120676</v>
      </c>
      <c r="D277" s="17">
        <v>5156</v>
      </c>
      <c r="E277" s="18">
        <v>2228</v>
      </c>
      <c r="F277" s="21">
        <v>0.31867145421903054</v>
      </c>
      <c r="G277" s="21">
        <v>0.34021543985637342</v>
      </c>
      <c r="H277" s="21">
        <v>0.17773788150807898</v>
      </c>
      <c r="I277" s="21">
        <v>0.12657091561938957</v>
      </c>
      <c r="J277" s="21">
        <v>3.5906642728904849E-2</v>
      </c>
      <c r="K277" s="21">
        <v>1.3913824057450628E-2</v>
      </c>
      <c r="L277" s="21">
        <v>2.244165170556553E-3</v>
      </c>
      <c r="M277" s="21">
        <v>2.244165170556553E-3</v>
      </c>
      <c r="N277" s="21">
        <v>0.95034910783553139</v>
      </c>
      <c r="O277" s="21">
        <v>6.5942591155934835E-3</v>
      </c>
      <c r="P277" s="21">
        <v>1.5515903801396431E-3</v>
      </c>
      <c r="Q277" s="21">
        <f>'All CofS; Numbers'!Q277/'All CofS; Numbers'!D277</f>
        <v>4.8487199379363844E-3</v>
      </c>
      <c r="R277" s="21">
        <f>'All CofS; Numbers'!R277/'All CofS; Numbers'!D277</f>
        <v>6.7882079131109385E-3</v>
      </c>
      <c r="S277" s="21">
        <f>'All CofS; Numbers'!S277/'All CofS; Numbers'!D277</f>
        <v>0.95306439100077578</v>
      </c>
      <c r="T277" s="21">
        <f>'All CofS; Numbers'!T277/'All CofS; Numbers'!D277</f>
        <v>4.8487199379363844E-3</v>
      </c>
      <c r="U277" s="21">
        <v>0.97982932505818465</v>
      </c>
      <c r="V277" s="21">
        <v>0.9169899146625291</v>
      </c>
      <c r="W277" s="21">
        <v>0.98176881303335917</v>
      </c>
      <c r="X277" s="21">
        <v>0.92106283941039568</v>
      </c>
      <c r="Y277" s="21">
        <v>1.0085337470907681E-2</v>
      </c>
      <c r="Z277" s="21">
        <v>8.5337470907680367E-3</v>
      </c>
      <c r="AA277" s="21">
        <v>1.5515903801396431E-3</v>
      </c>
      <c r="AB277" s="21">
        <v>0</v>
      </c>
      <c r="AC277" s="21">
        <v>2.1334367726920092E-3</v>
      </c>
      <c r="AD277" s="21">
        <v>2.5795190069821568E-2</v>
      </c>
    </row>
    <row r="278" spans="1:30" ht="15" customHeight="1" x14ac:dyDescent="0.35">
      <c r="A278" s="1">
        <v>7</v>
      </c>
      <c r="B278" s="1" t="s">
        <v>278</v>
      </c>
      <c r="C278" s="2">
        <v>120677</v>
      </c>
      <c r="D278" s="17">
        <v>5945</v>
      </c>
      <c r="E278" s="18">
        <v>2942</v>
      </c>
      <c r="F278" s="21">
        <v>0.4276002719238613</v>
      </c>
      <c r="G278" s="21">
        <v>0.2974167233174711</v>
      </c>
      <c r="H278" s="21">
        <v>0.14309993201903468</v>
      </c>
      <c r="I278" s="21">
        <v>9.245411284840245E-2</v>
      </c>
      <c r="J278" s="21">
        <v>3.0251529571719917E-2</v>
      </c>
      <c r="K278" s="21">
        <v>8.1577158395649222E-3</v>
      </c>
      <c r="L278" s="21">
        <v>6.7980965329707678E-4</v>
      </c>
      <c r="M278" s="21">
        <v>3.3990482664853839E-4</v>
      </c>
      <c r="N278" s="21">
        <v>0.95912531539108492</v>
      </c>
      <c r="O278" s="21">
        <v>5.8873002523128683E-3</v>
      </c>
      <c r="P278" s="21">
        <v>3.3641715727502101E-4</v>
      </c>
      <c r="Q278" s="21">
        <f>'All CofS; Numbers'!Q278/'All CofS; Numbers'!D278</f>
        <v>4.5416316232127834E-3</v>
      </c>
      <c r="R278" s="21">
        <f>'All CofS; Numbers'!R278/'All CofS; Numbers'!D278</f>
        <v>7.4011774600504622E-3</v>
      </c>
      <c r="S278" s="21">
        <f>'All CofS; Numbers'!S278/'All CofS; Numbers'!D278</f>
        <v>0.96148023549201012</v>
      </c>
      <c r="T278" s="21">
        <f>'All CofS; Numbers'!T278/'All CofS; Numbers'!D278</f>
        <v>4.5416316232127834E-3</v>
      </c>
      <c r="U278" s="21">
        <v>0.96938603868797313</v>
      </c>
      <c r="V278" s="21">
        <v>0.90748528174936927</v>
      </c>
      <c r="W278" s="21">
        <v>0.98317914213624891</v>
      </c>
      <c r="X278" s="21">
        <v>0.90748528174936927</v>
      </c>
      <c r="Y278" s="21">
        <v>4.7098402018502942E-3</v>
      </c>
      <c r="Z278" s="21">
        <v>7.9058031959629935E-3</v>
      </c>
      <c r="AA278" s="21">
        <v>1.345668629100084E-3</v>
      </c>
      <c r="AB278" s="21">
        <v>3.3641715727502101E-4</v>
      </c>
      <c r="AC278" s="21">
        <v>5.0462573591253152E-4</v>
      </c>
      <c r="AD278" s="21">
        <v>3.5492010092514716E-2</v>
      </c>
    </row>
    <row r="279" spans="1:30" ht="15" customHeight="1" x14ac:dyDescent="0.35">
      <c r="A279" s="1">
        <v>7</v>
      </c>
      <c r="B279" s="1" t="s">
        <v>279</v>
      </c>
      <c r="C279" s="2">
        <v>80478</v>
      </c>
      <c r="D279" s="17">
        <v>2203</v>
      </c>
      <c r="E279" s="18">
        <v>1046</v>
      </c>
      <c r="F279" s="21">
        <v>0.34990439770554493</v>
      </c>
      <c r="G279" s="21">
        <v>0.37380497131931167</v>
      </c>
      <c r="H279" s="21">
        <v>0.12906309751434034</v>
      </c>
      <c r="I279" s="21">
        <v>0.10516252390057361</v>
      </c>
      <c r="J279" s="21">
        <v>2.5812619502868069E-2</v>
      </c>
      <c r="K279" s="21">
        <v>7.6481835564053535E-3</v>
      </c>
      <c r="L279" s="21">
        <v>9.5602294455066918E-4</v>
      </c>
      <c r="M279" s="21">
        <v>0</v>
      </c>
      <c r="N279" s="21">
        <v>0.96686336813436224</v>
      </c>
      <c r="O279" s="21">
        <v>4.0853381752156154E-3</v>
      </c>
      <c r="P279" s="21">
        <v>3.1774852473899226E-3</v>
      </c>
      <c r="Q279" s="21">
        <f>'All CofS; Numbers'!Q279/'All CofS; Numbers'!D279</f>
        <v>2.7235587834770767E-3</v>
      </c>
      <c r="R279" s="21">
        <f>'All CofS; Numbers'!R279/'All CofS; Numbers'!D279</f>
        <v>9.9863822060826148E-3</v>
      </c>
      <c r="S279" s="21">
        <f>'All CofS; Numbers'!S279/'All CofS; Numbers'!D279</f>
        <v>0.96232410349523378</v>
      </c>
      <c r="T279" s="21">
        <f>'All CofS; Numbers'!T279/'All CofS; Numbers'!D279</f>
        <v>2.7235587834770767E-3</v>
      </c>
      <c r="U279" s="21">
        <v>0.97821152973218339</v>
      </c>
      <c r="V279" s="21">
        <v>0.85247389922832506</v>
      </c>
      <c r="W279" s="21">
        <v>0.99273717657739446</v>
      </c>
      <c r="X279" s="21">
        <v>0.86064457557875629</v>
      </c>
      <c r="Y279" s="21">
        <v>4.9931911030413074E-3</v>
      </c>
      <c r="Z279" s="21">
        <v>3.631411711302769E-3</v>
      </c>
      <c r="AA279" s="21">
        <v>0</v>
      </c>
      <c r="AB279" s="21">
        <v>0</v>
      </c>
      <c r="AC279" s="21">
        <v>2.2696323195642307E-3</v>
      </c>
      <c r="AD279" s="21">
        <v>4.6300499319110303E-2</v>
      </c>
    </row>
    <row r="280" spans="1:30" ht="15" customHeight="1" x14ac:dyDescent="0.35">
      <c r="A280" s="1">
        <v>7</v>
      </c>
      <c r="B280" s="1" t="s">
        <v>280</v>
      </c>
      <c r="C280" s="2">
        <v>100592</v>
      </c>
      <c r="D280" s="17">
        <v>611</v>
      </c>
      <c r="E280" s="18">
        <v>263</v>
      </c>
      <c r="F280" s="21">
        <v>0.2509505703422053</v>
      </c>
      <c r="G280" s="21">
        <v>0.47908745247148288</v>
      </c>
      <c r="H280" s="21">
        <v>0.20152091254752852</v>
      </c>
      <c r="I280" s="21">
        <v>9.125475285171103E-2</v>
      </c>
      <c r="J280" s="21">
        <v>2.6615969581749048E-2</v>
      </c>
      <c r="K280" s="21">
        <v>0</v>
      </c>
      <c r="L280" s="21">
        <v>7.6045627376425855E-3</v>
      </c>
      <c r="M280" s="21">
        <v>0</v>
      </c>
      <c r="N280" s="21">
        <v>0.96726677577741405</v>
      </c>
      <c r="O280" s="21">
        <v>9.8199672667757774E-3</v>
      </c>
      <c r="P280" s="21">
        <v>3.2733224222585926E-3</v>
      </c>
      <c r="Q280" s="21">
        <f>'All CofS; Numbers'!Q280/'All CofS; Numbers'!D280</f>
        <v>1.3093289689034371E-2</v>
      </c>
      <c r="R280" s="21">
        <f>'All CofS; Numbers'!R280/'All CofS; Numbers'!D280</f>
        <v>6.5466448445171853E-3</v>
      </c>
      <c r="S280" s="21">
        <f>'All CofS; Numbers'!S280/'All CofS; Numbers'!D280</f>
        <v>0.96563011456628478</v>
      </c>
      <c r="T280" s="21">
        <f>'All CofS; Numbers'!T280/'All CofS; Numbers'!D280</f>
        <v>1.3093289689034371E-2</v>
      </c>
      <c r="U280" s="21">
        <v>0.95744680851063835</v>
      </c>
      <c r="V280" s="21">
        <v>0.84942716857610479</v>
      </c>
      <c r="W280" s="21">
        <v>0.98199672667757776</v>
      </c>
      <c r="X280" s="21">
        <v>0.85761047463175122</v>
      </c>
      <c r="Y280" s="21">
        <v>3.2733224222585926E-3</v>
      </c>
      <c r="Z280" s="21">
        <v>6.5466448445171853E-3</v>
      </c>
      <c r="AA280" s="21">
        <v>0</v>
      </c>
      <c r="AB280" s="21">
        <v>0</v>
      </c>
      <c r="AC280" s="21">
        <v>3.2733224222585926E-3</v>
      </c>
      <c r="AD280" s="21">
        <v>3.2733224222585927E-2</v>
      </c>
    </row>
    <row r="281" spans="1:30" ht="15" customHeight="1" x14ac:dyDescent="0.35">
      <c r="A281" s="1">
        <v>7</v>
      </c>
      <c r="B281" s="1" t="s">
        <v>281</v>
      </c>
      <c r="C281" s="2">
        <v>100591</v>
      </c>
      <c r="D281" s="17">
        <v>958</v>
      </c>
      <c r="E281" s="18">
        <v>424</v>
      </c>
      <c r="F281" s="21">
        <v>0.27122641509433965</v>
      </c>
      <c r="G281" s="21">
        <v>0.46462264150943394</v>
      </c>
      <c r="H281" s="21">
        <v>0.13443396226415094</v>
      </c>
      <c r="I281" s="21">
        <v>8.0188679245283015E-2</v>
      </c>
      <c r="J281" s="21">
        <v>4.0094339622641507E-2</v>
      </c>
      <c r="K281" s="21">
        <v>9.433962264150943E-3</v>
      </c>
      <c r="L281" s="21">
        <v>7.0754716981132077E-3</v>
      </c>
      <c r="M281" s="21">
        <v>4.7169811320754715E-3</v>
      </c>
      <c r="N281" s="21">
        <v>0.96555323590814202</v>
      </c>
      <c r="O281" s="21">
        <v>6.2630480167014616E-3</v>
      </c>
      <c r="P281" s="21">
        <v>2.0876826722338203E-3</v>
      </c>
      <c r="Q281" s="21">
        <f>'All CofS; Numbers'!Q281/'All CofS; Numbers'!D281</f>
        <v>1.0438413361169102E-2</v>
      </c>
      <c r="R281" s="21">
        <f>'All CofS; Numbers'!R281/'All CofS; Numbers'!D281</f>
        <v>2.0876826722338204E-2</v>
      </c>
      <c r="S281" s="21">
        <f>'All CofS; Numbers'!S281/'All CofS; Numbers'!D281</f>
        <v>0.95407098121085598</v>
      </c>
      <c r="T281" s="21">
        <f>'All CofS; Numbers'!T281/'All CofS; Numbers'!D281</f>
        <v>1.0438413361169102E-2</v>
      </c>
      <c r="U281" s="21">
        <v>0.9613778705636743</v>
      </c>
      <c r="V281" s="21">
        <v>0.62943632567849683</v>
      </c>
      <c r="W281" s="21">
        <v>0.99373695198329859</v>
      </c>
      <c r="X281" s="21">
        <v>0.64091858037578286</v>
      </c>
      <c r="Y281" s="21">
        <v>1.0438413361169101E-3</v>
      </c>
      <c r="Z281" s="21">
        <v>0</v>
      </c>
      <c r="AA281" s="21">
        <v>0</v>
      </c>
      <c r="AB281" s="21">
        <v>0</v>
      </c>
      <c r="AC281" s="21">
        <v>4.1753653444676405E-3</v>
      </c>
      <c r="AD281" s="21">
        <v>4.2797494780793317E-2</v>
      </c>
    </row>
    <row r="282" spans="1:30" ht="15" customHeight="1" x14ac:dyDescent="0.35">
      <c r="A282" s="1">
        <v>7</v>
      </c>
      <c r="B282" s="1" t="s">
        <v>282</v>
      </c>
      <c r="C282" s="2">
        <v>100593</v>
      </c>
      <c r="D282" s="17">
        <v>396</v>
      </c>
      <c r="E282" s="18">
        <v>160</v>
      </c>
      <c r="F282" s="21">
        <v>0.18124999999999999</v>
      </c>
      <c r="G282" s="21">
        <v>0.49375000000000002</v>
      </c>
      <c r="H282" s="21">
        <v>0.17499999999999999</v>
      </c>
      <c r="I282" s="21">
        <v>0.13750000000000001</v>
      </c>
      <c r="J282" s="21">
        <v>6.2500000000000003E-3</v>
      </c>
      <c r="K282" s="21">
        <v>2.5000000000000001E-2</v>
      </c>
      <c r="L282" s="21">
        <v>0</v>
      </c>
      <c r="M282" s="21">
        <v>0</v>
      </c>
      <c r="N282" s="21">
        <v>0.9747474747474747</v>
      </c>
      <c r="O282" s="21">
        <v>0</v>
      </c>
      <c r="P282" s="21">
        <v>2.5252525252525255E-3</v>
      </c>
      <c r="Q282" s="21">
        <f>'All CofS; Numbers'!Q282/'All CofS; Numbers'!D282</f>
        <v>0</v>
      </c>
      <c r="R282" s="21">
        <f>'All CofS; Numbers'!R282/'All CofS; Numbers'!D282</f>
        <v>1.0101010101010102E-2</v>
      </c>
      <c r="S282" s="21">
        <f>'All CofS; Numbers'!S282/'All CofS; Numbers'!D282</f>
        <v>0.96717171717171713</v>
      </c>
      <c r="T282" s="21">
        <f>'All CofS; Numbers'!T282/'All CofS; Numbers'!D282</f>
        <v>0</v>
      </c>
      <c r="U282" s="21">
        <v>0.96464646464646464</v>
      </c>
      <c r="V282" s="21">
        <v>0.85353535353535348</v>
      </c>
      <c r="W282" s="21">
        <v>0.97979797979797978</v>
      </c>
      <c r="X282" s="21">
        <v>0.86868686868686873</v>
      </c>
      <c r="Y282" s="21">
        <v>2.5252525252525255E-3</v>
      </c>
      <c r="Z282" s="21">
        <v>5.0505050505050509E-3</v>
      </c>
      <c r="AA282" s="21">
        <v>2.5252525252525255E-3</v>
      </c>
      <c r="AB282" s="21">
        <v>0</v>
      </c>
      <c r="AC282" s="21">
        <v>7.575757575757576E-3</v>
      </c>
      <c r="AD282" s="21">
        <v>2.2727272727272728E-2</v>
      </c>
    </row>
    <row r="283" spans="1:30" ht="15" customHeight="1" x14ac:dyDescent="0.35">
      <c r="A283" s="1">
        <v>7</v>
      </c>
      <c r="B283" s="1" t="s">
        <v>283</v>
      </c>
      <c r="C283" s="2">
        <v>120679</v>
      </c>
      <c r="D283" s="17">
        <v>1708</v>
      </c>
      <c r="E283" s="18">
        <v>841</v>
      </c>
      <c r="F283" s="21">
        <v>0.42925089179548159</v>
      </c>
      <c r="G283" s="21">
        <v>0.31272294887039237</v>
      </c>
      <c r="H283" s="21">
        <v>0.12128418549346016</v>
      </c>
      <c r="I283" s="21">
        <v>9.9881093935790727E-2</v>
      </c>
      <c r="J283" s="21">
        <v>2.2592152199762187E-2</v>
      </c>
      <c r="K283" s="21">
        <v>8.3234244946492272E-3</v>
      </c>
      <c r="L283" s="21">
        <v>0</v>
      </c>
      <c r="M283" s="21">
        <v>0</v>
      </c>
      <c r="N283" s="21">
        <v>0.9473067915690867</v>
      </c>
      <c r="O283" s="21">
        <v>6.4402810304449651E-3</v>
      </c>
      <c r="P283" s="21">
        <v>5.8548009367681499E-4</v>
      </c>
      <c r="Q283" s="21">
        <f>'All CofS; Numbers'!Q283/'All CofS; Numbers'!D283</f>
        <v>6.4402810304449651E-3</v>
      </c>
      <c r="R283" s="21">
        <f>'All CofS; Numbers'!R283/'All CofS; Numbers'!D283</f>
        <v>9.9531615925058554E-3</v>
      </c>
      <c r="S283" s="21">
        <f>'All CofS; Numbers'!S283/'All CofS; Numbers'!D283</f>
        <v>0.95316159250585475</v>
      </c>
      <c r="T283" s="21">
        <f>'All CofS; Numbers'!T283/'All CofS; Numbers'!D283</f>
        <v>6.4402810304449651E-3</v>
      </c>
      <c r="U283" s="21">
        <v>0.9642857142857143</v>
      </c>
      <c r="V283" s="21">
        <v>0.90632318501170961</v>
      </c>
      <c r="W283" s="21">
        <v>0.98594847775175642</v>
      </c>
      <c r="X283" s="21">
        <v>0.90456674473067911</v>
      </c>
      <c r="Y283" s="21">
        <v>1.17096018735363E-3</v>
      </c>
      <c r="Z283" s="21">
        <v>1.0538641686182669E-2</v>
      </c>
      <c r="AA283" s="21">
        <v>5.8548009367681499E-4</v>
      </c>
      <c r="AB283" s="21">
        <v>5.8548009367681499E-4</v>
      </c>
      <c r="AC283" s="21">
        <v>5.8548009367681499E-4</v>
      </c>
      <c r="AD283" s="21">
        <v>3.1030444964871194E-2</v>
      </c>
    </row>
    <row r="284" spans="1:30" ht="15" customHeight="1" x14ac:dyDescent="0.35">
      <c r="A284" s="1">
        <v>7</v>
      </c>
      <c r="B284" s="1" t="s">
        <v>284</v>
      </c>
      <c r="C284" s="2">
        <v>120680</v>
      </c>
      <c r="D284" s="17">
        <v>4180</v>
      </c>
      <c r="E284" s="18">
        <v>1943</v>
      </c>
      <c r="F284" s="21">
        <v>0.3777663407102419</v>
      </c>
      <c r="G284" s="21">
        <v>0.31549150797735459</v>
      </c>
      <c r="H284" s="21">
        <v>0.17086978898610397</v>
      </c>
      <c r="I284" s="21">
        <v>9.1610910962429237E-2</v>
      </c>
      <c r="J284" s="21">
        <v>3.7056098816263511E-2</v>
      </c>
      <c r="K284" s="21">
        <v>9.7786927431806493E-3</v>
      </c>
      <c r="L284" s="21">
        <v>4.1173443129181682E-3</v>
      </c>
      <c r="M284" s="21">
        <v>1.029336078229542E-3</v>
      </c>
      <c r="N284" s="21">
        <v>0.94952153110047843</v>
      </c>
      <c r="O284" s="21">
        <v>5.263157894736842E-3</v>
      </c>
      <c r="P284" s="21">
        <v>9.5693779904306223E-4</v>
      </c>
      <c r="Q284" s="21">
        <f>'All CofS; Numbers'!Q284/'All CofS; Numbers'!D284</f>
        <v>3.1100478468899522E-3</v>
      </c>
      <c r="R284" s="21">
        <f>'All CofS; Numbers'!R284/'All CofS; Numbers'!D284</f>
        <v>1.2200956937799042E-2</v>
      </c>
      <c r="S284" s="21">
        <f>'All CofS; Numbers'!S284/'All CofS; Numbers'!D284</f>
        <v>0.95574162679425834</v>
      </c>
      <c r="T284" s="21">
        <f>'All CofS; Numbers'!T284/'All CofS; Numbers'!D284</f>
        <v>3.1100478468899522E-3</v>
      </c>
      <c r="U284" s="21">
        <v>0.96818181818181814</v>
      </c>
      <c r="V284" s="21">
        <v>0.90909090909090906</v>
      </c>
      <c r="W284" s="21">
        <v>0.96794258373205744</v>
      </c>
      <c r="X284" s="21">
        <v>0.90837320574162683</v>
      </c>
      <c r="Y284" s="21">
        <v>1.0287081339712919E-2</v>
      </c>
      <c r="Z284" s="21">
        <v>1.0047846889952153E-2</v>
      </c>
      <c r="AA284" s="21">
        <v>7.1770334928229664E-4</v>
      </c>
      <c r="AB284" s="21">
        <v>2.3923444976076556E-4</v>
      </c>
      <c r="AC284" s="21">
        <v>8.1339712918660281E-3</v>
      </c>
      <c r="AD284" s="21">
        <v>3.325358851674641E-2</v>
      </c>
    </row>
    <row r="285" spans="1:30" ht="15" customHeight="1" x14ac:dyDescent="0.35">
      <c r="A285" s="1">
        <v>7</v>
      </c>
      <c r="B285" s="1" t="s">
        <v>285</v>
      </c>
      <c r="C285" s="2">
        <v>120681</v>
      </c>
      <c r="D285" s="17">
        <v>2867</v>
      </c>
      <c r="E285" s="18">
        <v>1502</v>
      </c>
      <c r="F285" s="21">
        <v>0.49667110519307589</v>
      </c>
      <c r="G285" s="21">
        <v>0.29494007989347537</v>
      </c>
      <c r="H285" s="21">
        <v>0.12316910785619174</v>
      </c>
      <c r="I285" s="21">
        <v>7.7896138482023966E-2</v>
      </c>
      <c r="J285" s="21">
        <v>2.3302263648468709E-2</v>
      </c>
      <c r="K285" s="21">
        <v>7.3235685752330226E-3</v>
      </c>
      <c r="L285" s="21">
        <v>1.3315579227696406E-3</v>
      </c>
      <c r="M285" s="21">
        <v>0</v>
      </c>
      <c r="N285" s="21">
        <v>0.96442274154168117</v>
      </c>
      <c r="O285" s="21">
        <v>5.2319497732821766E-3</v>
      </c>
      <c r="P285" s="21">
        <v>6.9759330310429019E-4</v>
      </c>
      <c r="Q285" s="21">
        <f>'All CofS; Numbers'!Q285/'All CofS; Numbers'!D285</f>
        <v>6.2783397279386121E-3</v>
      </c>
      <c r="R285" s="21">
        <f>'All CofS; Numbers'!R285/'All CofS; Numbers'!D285</f>
        <v>8.719916288803628E-3</v>
      </c>
      <c r="S285" s="21">
        <f>'All CofS; Numbers'!S285/'All CofS; Numbers'!D285</f>
        <v>0.96163236832926402</v>
      </c>
      <c r="T285" s="21">
        <f>'All CofS; Numbers'!T285/'All CofS; Numbers'!D285</f>
        <v>6.2783397279386121E-3</v>
      </c>
      <c r="U285" s="21">
        <v>0.96616672479944188</v>
      </c>
      <c r="V285" s="21">
        <v>0.91698639693058948</v>
      </c>
      <c r="W285" s="21">
        <v>0.98011859086152775</v>
      </c>
      <c r="X285" s="21">
        <v>0.91628880362748522</v>
      </c>
      <c r="Y285" s="21">
        <v>9.068712940355772E-3</v>
      </c>
      <c r="Z285" s="21">
        <v>6.2783397279386121E-3</v>
      </c>
      <c r="AA285" s="21">
        <v>3.1391698639693061E-3</v>
      </c>
      <c r="AB285" s="21">
        <v>0</v>
      </c>
      <c r="AC285" s="21">
        <v>1.3951866062085804E-3</v>
      </c>
      <c r="AD285" s="21">
        <v>3.4879665155214512E-2</v>
      </c>
    </row>
    <row r="286" spans="1:30" ht="15" customHeight="1" x14ac:dyDescent="0.35">
      <c r="A286" s="1">
        <v>7</v>
      </c>
      <c r="B286" s="1" t="s">
        <v>286</v>
      </c>
      <c r="C286" s="2">
        <v>110638</v>
      </c>
      <c r="D286" s="17">
        <v>2757</v>
      </c>
      <c r="E286" s="18">
        <v>1290</v>
      </c>
      <c r="F286" s="21">
        <v>0.35348837209302325</v>
      </c>
      <c r="G286" s="21">
        <v>0.33953488372093021</v>
      </c>
      <c r="H286" s="21">
        <v>0.16589147286821707</v>
      </c>
      <c r="I286" s="21">
        <v>9.3023255813953487E-2</v>
      </c>
      <c r="J286" s="21">
        <v>3.1007751937984496E-2</v>
      </c>
      <c r="K286" s="21">
        <v>1.0852713178294573E-2</v>
      </c>
      <c r="L286" s="21">
        <v>7.7519379844961239E-4</v>
      </c>
      <c r="M286" s="21">
        <v>7.7519379844961239E-4</v>
      </c>
      <c r="N286" s="21">
        <v>0.96336597751178821</v>
      </c>
      <c r="O286" s="21">
        <v>3.989844033369605E-3</v>
      </c>
      <c r="P286" s="21">
        <v>7.2542618788538264E-4</v>
      </c>
      <c r="Q286" s="21">
        <f>'All CofS; Numbers'!Q286/'All CofS; Numbers'!D286</f>
        <v>4.7152702212549871E-3</v>
      </c>
      <c r="R286" s="21">
        <f>'All CofS; Numbers'!R286/'All CofS; Numbers'!D286</f>
        <v>9.4305404425099743E-3</v>
      </c>
      <c r="S286" s="21">
        <f>'All CofS; Numbers'!S286/'All CofS; Numbers'!D286</f>
        <v>0.95937613347841855</v>
      </c>
      <c r="T286" s="21">
        <f>'All CofS; Numbers'!T286/'All CofS; Numbers'!D286</f>
        <v>4.7152702212549871E-3</v>
      </c>
      <c r="U286" s="21">
        <v>0.96082698585418935</v>
      </c>
      <c r="V286" s="21">
        <v>0.87885382662314104</v>
      </c>
      <c r="W286" s="21">
        <v>0.98186434530286548</v>
      </c>
      <c r="X286" s="21">
        <v>0.87667754805948495</v>
      </c>
      <c r="Y286" s="21">
        <v>6.8915487849111352E-3</v>
      </c>
      <c r="Z286" s="21">
        <v>7.9796880667392101E-3</v>
      </c>
      <c r="AA286" s="21">
        <v>0</v>
      </c>
      <c r="AB286" s="21">
        <v>7.2542618788538264E-4</v>
      </c>
      <c r="AC286" s="21">
        <v>3.989844033369605E-3</v>
      </c>
      <c r="AD286" s="21">
        <v>2.4301777294160318E-2</v>
      </c>
    </row>
    <row r="287" spans="1:30" ht="15" customHeight="1" x14ac:dyDescent="0.35">
      <c r="A287" s="1">
        <v>7</v>
      </c>
      <c r="B287" s="1" t="s">
        <v>287</v>
      </c>
      <c r="C287" s="2">
        <v>110639</v>
      </c>
      <c r="D287" s="17">
        <v>5772</v>
      </c>
      <c r="E287" s="18">
        <v>2446</v>
      </c>
      <c r="F287" s="21">
        <v>0.2722812755519215</v>
      </c>
      <c r="G287" s="21">
        <v>0.35772690106295996</v>
      </c>
      <c r="H287" s="21">
        <v>0.17007358953393295</v>
      </c>
      <c r="I287" s="21">
        <v>0.15372035977105478</v>
      </c>
      <c r="J287" s="21">
        <v>3.9656582174979561E-2</v>
      </c>
      <c r="K287" s="21">
        <v>6.9501226492232216E-3</v>
      </c>
      <c r="L287" s="21">
        <v>4.0883074407195422E-4</v>
      </c>
      <c r="M287" s="21">
        <v>1.6353229762878169E-3</v>
      </c>
      <c r="N287" s="21">
        <v>0.95859320859320862</v>
      </c>
      <c r="O287" s="21">
        <v>1.5592515592515593E-3</v>
      </c>
      <c r="P287" s="21">
        <v>1.7325017325017325E-4</v>
      </c>
      <c r="Q287" s="21">
        <f>'All CofS; Numbers'!Q287/'All CofS; Numbers'!D287</f>
        <v>5.1975051975051978E-3</v>
      </c>
      <c r="R287" s="21">
        <f>'All CofS; Numbers'!R287/'All CofS; Numbers'!D287</f>
        <v>6.0637560637560638E-3</v>
      </c>
      <c r="S287" s="21">
        <f>'All CofS; Numbers'!S287/'All CofS; Numbers'!D287</f>
        <v>0.95599445599445598</v>
      </c>
      <c r="T287" s="21">
        <f>'All CofS; Numbers'!T287/'All CofS; Numbers'!D287</f>
        <v>5.1975051975051978E-3</v>
      </c>
      <c r="U287" s="21">
        <v>0.96898821898821896</v>
      </c>
      <c r="V287" s="21">
        <v>0.89483714483714483</v>
      </c>
      <c r="W287" s="21">
        <v>0.98042273042273043</v>
      </c>
      <c r="X287" s="21">
        <v>0.88617463617463621</v>
      </c>
      <c r="Y287" s="21">
        <v>9.8752598752598758E-3</v>
      </c>
      <c r="Z287" s="21">
        <v>7.4497574497574496E-3</v>
      </c>
      <c r="AA287" s="21">
        <v>2.4255024255024253E-3</v>
      </c>
      <c r="AB287" s="21">
        <v>3.465003465003465E-4</v>
      </c>
      <c r="AC287" s="21">
        <v>1.0395010395010396E-3</v>
      </c>
      <c r="AD287" s="21">
        <v>2.9452529452529453E-2</v>
      </c>
    </row>
    <row r="288" spans="1:30" ht="15" customHeight="1" x14ac:dyDescent="0.35">
      <c r="A288" s="1">
        <v>7</v>
      </c>
      <c r="B288" s="1" t="s">
        <v>288</v>
      </c>
      <c r="C288" s="2">
        <v>90523</v>
      </c>
      <c r="D288" s="17">
        <v>1123</v>
      </c>
      <c r="E288" s="18">
        <v>568</v>
      </c>
      <c r="F288" s="21">
        <v>0.35739436619718312</v>
      </c>
      <c r="G288" s="21">
        <v>0.42781690140845069</v>
      </c>
      <c r="H288" s="21">
        <v>0.10915492957746478</v>
      </c>
      <c r="I288" s="21">
        <v>6.1619718309859156E-2</v>
      </c>
      <c r="J288" s="21">
        <v>2.8169014084507043E-2</v>
      </c>
      <c r="K288" s="21">
        <v>1.0563380281690141E-2</v>
      </c>
      <c r="L288" s="21">
        <v>0</v>
      </c>
      <c r="M288" s="21">
        <v>0</v>
      </c>
      <c r="N288" s="21">
        <v>0.97239536954585926</v>
      </c>
      <c r="O288" s="21">
        <v>8.9047195013357077E-4</v>
      </c>
      <c r="P288" s="21">
        <v>1.7809439002671415E-3</v>
      </c>
      <c r="Q288" s="21">
        <f>'All CofS; Numbers'!Q288/'All CofS; Numbers'!D288</f>
        <v>8.0142475512021364E-3</v>
      </c>
      <c r="R288" s="21">
        <f>'All CofS; Numbers'!R288/'All CofS; Numbers'!D288</f>
        <v>7.1237756010685662E-3</v>
      </c>
      <c r="S288" s="21">
        <f>'All CofS; Numbers'!S288/'All CofS; Numbers'!D288</f>
        <v>0.96616206589492426</v>
      </c>
      <c r="T288" s="21">
        <f>'All CofS; Numbers'!T288/'All CofS; Numbers'!D288</f>
        <v>8.0142475512021364E-3</v>
      </c>
      <c r="U288" s="21">
        <v>0.9643811219946572</v>
      </c>
      <c r="V288" s="21">
        <v>0.68032056990204803</v>
      </c>
      <c r="W288" s="21">
        <v>0.98664292074799642</v>
      </c>
      <c r="X288" s="21">
        <v>0.71326803205699019</v>
      </c>
      <c r="Y288" s="21">
        <v>7.1237756010685662E-3</v>
      </c>
      <c r="Z288" s="21">
        <v>1.1576135351736421E-2</v>
      </c>
      <c r="AA288" s="21">
        <v>8.9047195013357077E-4</v>
      </c>
      <c r="AB288" s="21">
        <v>0</v>
      </c>
      <c r="AC288" s="21">
        <v>0</v>
      </c>
      <c r="AD288" s="21">
        <v>5.5209260908281391E-2</v>
      </c>
    </row>
    <row r="289" spans="1:30" ht="15" customHeight="1" x14ac:dyDescent="0.35">
      <c r="A289" s="1">
        <v>7</v>
      </c>
      <c r="B289" s="1" t="s">
        <v>289</v>
      </c>
      <c r="C289" s="2">
        <v>100594</v>
      </c>
      <c r="D289" s="17">
        <v>313</v>
      </c>
      <c r="E289" s="18">
        <v>137</v>
      </c>
      <c r="F289" s="21">
        <v>0.28467153284671531</v>
      </c>
      <c r="G289" s="21">
        <v>0.47445255474452552</v>
      </c>
      <c r="H289" s="21">
        <v>0.15328467153284672</v>
      </c>
      <c r="I289" s="21">
        <v>8.7591240875912413E-2</v>
      </c>
      <c r="J289" s="21">
        <v>2.9197080291970802E-2</v>
      </c>
      <c r="K289" s="21">
        <v>7.2992700729927005E-3</v>
      </c>
      <c r="L289" s="21">
        <v>2.1897810218978103E-2</v>
      </c>
      <c r="M289" s="21">
        <v>0</v>
      </c>
      <c r="N289" s="21">
        <v>0.96805111821086265</v>
      </c>
      <c r="O289" s="21">
        <v>0</v>
      </c>
      <c r="P289" s="21">
        <v>0</v>
      </c>
      <c r="Q289" s="21">
        <f>'All CofS; Numbers'!Q289/'All CofS; Numbers'!D289</f>
        <v>0</v>
      </c>
      <c r="R289" s="21">
        <f>'All CofS; Numbers'!R289/'All CofS; Numbers'!D289</f>
        <v>1.2779552715654952E-2</v>
      </c>
      <c r="S289" s="21">
        <f>'All CofS; Numbers'!S289/'All CofS; Numbers'!D289</f>
        <v>0.96485623003194887</v>
      </c>
      <c r="T289" s="21">
        <f>'All CofS; Numbers'!T289/'All CofS; Numbers'!D289</f>
        <v>0</v>
      </c>
      <c r="U289" s="21">
        <v>0.96485623003194887</v>
      </c>
      <c r="V289" s="21">
        <v>0.78594249201277955</v>
      </c>
      <c r="W289" s="21">
        <v>0.99361022364217255</v>
      </c>
      <c r="X289" s="21">
        <v>0.81469648562300323</v>
      </c>
      <c r="Y289" s="21">
        <v>1.2779552715654952E-2</v>
      </c>
      <c r="Z289" s="21">
        <v>0</v>
      </c>
      <c r="AA289" s="21">
        <v>0</v>
      </c>
      <c r="AB289" s="21">
        <v>0</v>
      </c>
      <c r="AC289" s="21">
        <v>0</v>
      </c>
      <c r="AD289" s="21">
        <v>5.4313099041533544E-2</v>
      </c>
    </row>
    <row r="290" spans="1:30" ht="15" customHeight="1" x14ac:dyDescent="0.35">
      <c r="A290" s="1">
        <v>7</v>
      </c>
      <c r="B290" s="1" t="s">
        <v>290</v>
      </c>
      <c r="C290" s="2">
        <v>90535</v>
      </c>
      <c r="D290" s="17">
        <v>9974</v>
      </c>
      <c r="E290" s="18">
        <v>4974</v>
      </c>
      <c r="F290" s="21">
        <v>0.41797346200241253</v>
      </c>
      <c r="G290" s="21">
        <v>0.32609569762766383</v>
      </c>
      <c r="H290" s="21">
        <v>0.12645757941294733</v>
      </c>
      <c r="I290" s="21">
        <v>8.6650583031765177E-2</v>
      </c>
      <c r="J290" s="21">
        <v>2.5130679533574587E-2</v>
      </c>
      <c r="K290" s="21">
        <v>5.0261359067149177E-3</v>
      </c>
      <c r="L290" s="21">
        <v>2.0104543626859668E-3</v>
      </c>
      <c r="M290" s="21">
        <v>4.020908725371934E-4</v>
      </c>
      <c r="N290" s="21">
        <v>0.96139963906156001</v>
      </c>
      <c r="O290" s="21">
        <v>5.2135552436334467E-3</v>
      </c>
      <c r="P290" s="21">
        <v>7.0182474433527168E-4</v>
      </c>
      <c r="Q290" s="21">
        <f>'All CofS; Numbers'!Q290/'All CofS; Numbers'!D290</f>
        <v>4.611991177060357E-3</v>
      </c>
      <c r="R290" s="21">
        <f>'All CofS; Numbers'!R290/'All CofS; Numbers'!D290</f>
        <v>1.3033888109083618E-2</v>
      </c>
      <c r="S290" s="21">
        <f>'All CofS; Numbers'!S290/'All CofS; Numbers'!D290</f>
        <v>0.95548425907359136</v>
      </c>
      <c r="T290" s="21">
        <f>'All CofS; Numbers'!T290/'All CofS; Numbers'!D290</f>
        <v>4.611991177060357E-3</v>
      </c>
      <c r="U290" s="21">
        <v>0.98014838580308805</v>
      </c>
      <c r="V290" s="21">
        <v>0.87026268297573695</v>
      </c>
      <c r="W290" s="21">
        <v>0.98826950070182473</v>
      </c>
      <c r="X290" s="21">
        <v>0.86404652095448164</v>
      </c>
      <c r="Y290" s="21">
        <v>5.4140765991578105E-3</v>
      </c>
      <c r="Z290" s="21">
        <v>5.2135552436334467E-3</v>
      </c>
      <c r="AA290" s="21">
        <v>6.0156406657308999E-4</v>
      </c>
      <c r="AB290" s="21">
        <v>4.0104271104872668E-4</v>
      </c>
      <c r="AC290" s="21">
        <v>2.1054742330058151E-3</v>
      </c>
      <c r="AD290" s="21">
        <v>3.4890715861239222E-2</v>
      </c>
    </row>
    <row r="291" spans="1:30" ht="15" customHeight="1" x14ac:dyDescent="0.35">
      <c r="A291" s="1">
        <v>7</v>
      </c>
      <c r="B291" s="1" t="s">
        <v>291</v>
      </c>
      <c r="C291" s="2">
        <v>100596</v>
      </c>
      <c r="D291" s="17">
        <v>2333</v>
      </c>
      <c r="E291" s="18">
        <v>1016</v>
      </c>
      <c r="F291" s="21">
        <v>0.32874015748031499</v>
      </c>
      <c r="G291" s="21">
        <v>0.33661417322834647</v>
      </c>
      <c r="H291" s="21">
        <v>0.15354330708661418</v>
      </c>
      <c r="I291" s="21">
        <v>0.12204724409448819</v>
      </c>
      <c r="J291" s="21">
        <v>4.8228346456692911E-2</v>
      </c>
      <c r="K291" s="21">
        <v>3.937007874015748E-3</v>
      </c>
      <c r="L291" s="21">
        <v>3.937007874015748E-3</v>
      </c>
      <c r="M291" s="21">
        <v>3.937007874015748E-3</v>
      </c>
      <c r="N291" s="21">
        <v>0.95970852978997001</v>
      </c>
      <c r="O291" s="21">
        <v>6.8581225889412772E-3</v>
      </c>
      <c r="P291" s="21">
        <v>0</v>
      </c>
      <c r="Q291" s="21">
        <f>'All CofS; Numbers'!Q291/'All CofS; Numbers'!D291</f>
        <v>3.4290612944706386E-3</v>
      </c>
      <c r="R291" s="21">
        <f>'All CofS; Numbers'!R291/'All CofS; Numbers'!D291</f>
        <v>1.0715816545220747E-2</v>
      </c>
      <c r="S291" s="21">
        <f>'All CofS; Numbers'!S291/'All CofS; Numbers'!D291</f>
        <v>0.95627946849549939</v>
      </c>
      <c r="T291" s="21">
        <f>'All CofS; Numbers'!T291/'All CofS; Numbers'!D291</f>
        <v>3.4290612944706386E-3</v>
      </c>
      <c r="U291" s="21">
        <v>0.97728246892413206</v>
      </c>
      <c r="V291" s="21">
        <v>0.90055722246035153</v>
      </c>
      <c r="W291" s="21">
        <v>0.97428204029147025</v>
      </c>
      <c r="X291" s="21">
        <v>0.89369909987141016</v>
      </c>
      <c r="Y291" s="21">
        <v>7.715387912558937E-3</v>
      </c>
      <c r="Z291" s="21">
        <v>1.2430347192456065E-2</v>
      </c>
      <c r="AA291" s="21">
        <v>2.1431633090441492E-3</v>
      </c>
      <c r="AB291" s="21">
        <v>0</v>
      </c>
      <c r="AC291" s="21">
        <v>1.2858979854264896E-3</v>
      </c>
      <c r="AD291" s="21">
        <v>3.3861980282897559E-2</v>
      </c>
    </row>
    <row r="292" spans="1:30" ht="15" customHeight="1" x14ac:dyDescent="0.35">
      <c r="A292" s="1">
        <v>7</v>
      </c>
      <c r="B292" s="1" t="s">
        <v>292</v>
      </c>
      <c r="C292" s="2">
        <v>80486</v>
      </c>
      <c r="D292" s="17">
        <v>1588</v>
      </c>
      <c r="E292" s="18">
        <v>690</v>
      </c>
      <c r="F292" s="21">
        <v>0.30434782608695654</v>
      </c>
      <c r="G292" s="21">
        <v>0.39420289855072466</v>
      </c>
      <c r="H292" s="21">
        <v>0.13478260869565217</v>
      </c>
      <c r="I292" s="21">
        <v>0.12173913043478261</v>
      </c>
      <c r="J292" s="21">
        <v>3.7681159420289857E-2</v>
      </c>
      <c r="K292" s="21">
        <v>8.6956521739130436E-3</v>
      </c>
      <c r="L292" s="21">
        <v>2.8985507246376812E-3</v>
      </c>
      <c r="M292" s="21">
        <v>4.3478260869565218E-3</v>
      </c>
      <c r="N292" s="21">
        <v>0.96221662468513858</v>
      </c>
      <c r="O292" s="21">
        <v>7.556675062972292E-3</v>
      </c>
      <c r="P292" s="21">
        <v>6.2972292191435767E-4</v>
      </c>
      <c r="Q292" s="21">
        <f>'All CofS; Numbers'!Q292/'All CofS; Numbers'!D292</f>
        <v>6.9269521410579345E-3</v>
      </c>
      <c r="R292" s="21">
        <f>'All CofS; Numbers'!R292/'All CofS; Numbers'!D292</f>
        <v>1.3224181360201511E-2</v>
      </c>
      <c r="S292" s="21">
        <f>'All CofS; Numbers'!S292/'All CofS; Numbers'!D292</f>
        <v>0.96410579345088165</v>
      </c>
      <c r="T292" s="21">
        <f>'All CofS; Numbers'!T292/'All CofS; Numbers'!D292</f>
        <v>6.9269521410579345E-3</v>
      </c>
      <c r="U292" s="21">
        <v>0.95969773299748107</v>
      </c>
      <c r="V292" s="21">
        <v>0.68136020151133503</v>
      </c>
      <c r="W292" s="21">
        <v>0.99370277078085645</v>
      </c>
      <c r="X292" s="21">
        <v>0.70088161209068012</v>
      </c>
      <c r="Y292" s="21">
        <v>2.5188916876574307E-3</v>
      </c>
      <c r="Z292" s="21">
        <v>5.6675062972292188E-3</v>
      </c>
      <c r="AA292" s="21">
        <v>6.2972292191435767E-4</v>
      </c>
      <c r="AB292" s="21">
        <v>0</v>
      </c>
      <c r="AC292" s="21">
        <v>0</v>
      </c>
      <c r="AD292" s="21">
        <v>4.1561712846347604E-2</v>
      </c>
    </row>
    <row r="293" spans="1:30" ht="15" customHeight="1" x14ac:dyDescent="0.35">
      <c r="A293" s="1">
        <v>7</v>
      </c>
      <c r="B293" s="1" t="s">
        <v>293</v>
      </c>
      <c r="C293" s="2">
        <v>80421</v>
      </c>
      <c r="D293" s="17">
        <v>1560</v>
      </c>
      <c r="E293" s="18">
        <v>731</v>
      </c>
      <c r="F293" s="21">
        <v>0.32558139534883723</v>
      </c>
      <c r="G293" s="21">
        <v>0.45690834473324216</v>
      </c>
      <c r="H293" s="21">
        <v>0.106703146374829</v>
      </c>
      <c r="I293" s="21">
        <v>7.9343365253077974E-2</v>
      </c>
      <c r="J293" s="21">
        <v>1.3679890560875513E-2</v>
      </c>
      <c r="K293" s="21">
        <v>4.1039671682626538E-3</v>
      </c>
      <c r="L293" s="21">
        <v>2.7359781121751026E-3</v>
      </c>
      <c r="M293" s="21">
        <v>4.1039671682626538E-3</v>
      </c>
      <c r="N293" s="21">
        <v>0.96089743589743593</v>
      </c>
      <c r="O293" s="21">
        <v>3.8461538461538464E-3</v>
      </c>
      <c r="P293" s="21">
        <v>6.4102564102564103E-4</v>
      </c>
      <c r="Q293" s="21">
        <f>'All CofS; Numbers'!Q293/'All CofS; Numbers'!D293</f>
        <v>3.205128205128205E-3</v>
      </c>
      <c r="R293" s="21">
        <f>'All CofS; Numbers'!R293/'All CofS; Numbers'!D293</f>
        <v>8.9743589743589737E-3</v>
      </c>
      <c r="S293" s="21">
        <f>'All CofS; Numbers'!S293/'All CofS; Numbers'!D293</f>
        <v>0.97115384615384615</v>
      </c>
      <c r="T293" s="21">
        <f>'All CofS; Numbers'!T293/'All CofS; Numbers'!D293</f>
        <v>3.205128205128205E-3</v>
      </c>
      <c r="U293" s="21">
        <v>0.94102564102564101</v>
      </c>
      <c r="V293" s="21">
        <v>0.57499999999999996</v>
      </c>
      <c r="W293" s="21">
        <v>0.97628205128205126</v>
      </c>
      <c r="X293" s="21">
        <v>0.60897435897435892</v>
      </c>
      <c r="Y293" s="21">
        <v>1.4102564102564103E-2</v>
      </c>
      <c r="Z293" s="21">
        <v>6.41025641025641E-3</v>
      </c>
      <c r="AA293" s="21">
        <v>1.2820512820512821E-3</v>
      </c>
      <c r="AB293" s="21">
        <v>0</v>
      </c>
      <c r="AC293" s="21">
        <v>1.9230769230769232E-3</v>
      </c>
      <c r="AD293" s="21">
        <v>3.9102564102564102E-2</v>
      </c>
    </row>
    <row r="294" spans="1:30" ht="15" customHeight="1" x14ac:dyDescent="0.35">
      <c r="A294" s="1">
        <v>7</v>
      </c>
      <c r="B294" s="1" t="s">
        <v>294</v>
      </c>
      <c r="C294" s="2">
        <v>80481</v>
      </c>
      <c r="D294" s="17">
        <v>1753</v>
      </c>
      <c r="E294" s="18">
        <v>898</v>
      </c>
      <c r="F294" s="21">
        <v>0.43875278396436523</v>
      </c>
      <c r="G294" s="21">
        <v>0.33073496659242763</v>
      </c>
      <c r="H294" s="21">
        <v>0.12138084632516703</v>
      </c>
      <c r="I294" s="21">
        <v>7.9064587973273939E-2</v>
      </c>
      <c r="J294" s="21">
        <v>2.2271714922048998E-2</v>
      </c>
      <c r="K294" s="21">
        <v>3.3407572383073497E-3</v>
      </c>
      <c r="L294" s="21">
        <v>0</v>
      </c>
      <c r="M294" s="21">
        <v>0</v>
      </c>
      <c r="N294" s="21">
        <v>0.96805476326297779</v>
      </c>
      <c r="O294" s="21">
        <v>0</v>
      </c>
      <c r="P294" s="21">
        <v>1.7113519680547634E-3</v>
      </c>
      <c r="Q294" s="21">
        <f>'All CofS; Numbers'!Q294/'All CofS; Numbers'!D294</f>
        <v>3.4227039361095267E-3</v>
      </c>
      <c r="R294" s="21">
        <f>'All CofS; Numbers'!R294/'All CofS; Numbers'!D294</f>
        <v>1.0838562464346835E-2</v>
      </c>
      <c r="S294" s="21">
        <f>'All CofS; Numbers'!S294/'All CofS; Numbers'!D294</f>
        <v>0.95835710211066738</v>
      </c>
      <c r="T294" s="21">
        <f>'All CofS; Numbers'!T294/'All CofS; Numbers'!D294</f>
        <v>3.4227039361095267E-3</v>
      </c>
      <c r="U294" s="21">
        <v>0.96919566457501427</v>
      </c>
      <c r="V294" s="21">
        <v>0.80034227039361094</v>
      </c>
      <c r="W294" s="21">
        <v>0.98630918425556191</v>
      </c>
      <c r="X294" s="21">
        <v>0.7997718197375927</v>
      </c>
      <c r="Y294" s="21">
        <v>3.9931545921277813E-3</v>
      </c>
      <c r="Z294" s="21">
        <v>3.9931545921277813E-3</v>
      </c>
      <c r="AA294" s="21">
        <v>3.4227039361095267E-3</v>
      </c>
      <c r="AB294" s="21">
        <v>1.1409013120365088E-3</v>
      </c>
      <c r="AC294" s="21">
        <v>0</v>
      </c>
      <c r="AD294" s="21">
        <v>4.7917855105533369E-2</v>
      </c>
    </row>
    <row r="295" spans="1:30" ht="15" customHeight="1" x14ac:dyDescent="0.35">
      <c r="A295" s="1">
        <v>7</v>
      </c>
      <c r="B295" s="1" t="s">
        <v>295</v>
      </c>
      <c r="C295" s="2">
        <v>100598</v>
      </c>
      <c r="D295" s="17">
        <v>4908</v>
      </c>
      <c r="E295" s="18">
        <v>2620</v>
      </c>
      <c r="F295" s="21">
        <v>0.4530534351145038</v>
      </c>
      <c r="G295" s="21">
        <v>0.35038167938931297</v>
      </c>
      <c r="H295" s="21">
        <v>9.8854961832061064E-2</v>
      </c>
      <c r="I295" s="21">
        <v>7.061068702290077E-2</v>
      </c>
      <c r="J295" s="21">
        <v>1.5267175572519083E-2</v>
      </c>
      <c r="K295" s="21">
        <v>5.3435114503816794E-3</v>
      </c>
      <c r="L295" s="21">
        <v>0</v>
      </c>
      <c r="M295" s="21">
        <v>0</v>
      </c>
      <c r="N295" s="21">
        <v>0.96495517522412388</v>
      </c>
      <c r="O295" s="21">
        <v>7.5387123064384678E-3</v>
      </c>
      <c r="P295" s="21">
        <v>6.1124694376528117E-4</v>
      </c>
      <c r="Q295" s="21">
        <f>'All CofS; Numbers'!Q295/'All CofS; Numbers'!D295</f>
        <v>2.6487367563162185E-3</v>
      </c>
      <c r="R295" s="21">
        <f>'All CofS; Numbers'!R295/'All CofS; Numbers'!D295</f>
        <v>1.0798696006519967E-2</v>
      </c>
      <c r="S295" s="21">
        <f>'All CofS; Numbers'!S295/'All CofS; Numbers'!D295</f>
        <v>0.9692339038304808</v>
      </c>
      <c r="T295" s="21">
        <f>'All CofS; Numbers'!T295/'All CofS; Numbers'!D295</f>
        <v>2.6487367563162185E-3</v>
      </c>
      <c r="U295" s="21">
        <v>0.9374490627546862</v>
      </c>
      <c r="V295" s="21">
        <v>0.84352078239608796</v>
      </c>
      <c r="W295" s="21">
        <v>0.97718011409942951</v>
      </c>
      <c r="X295" s="21">
        <v>0.85819070904645478</v>
      </c>
      <c r="Y295" s="21">
        <v>5.7049714751426246E-3</v>
      </c>
      <c r="Z295" s="21">
        <v>1.3243683781581092E-2</v>
      </c>
      <c r="AA295" s="21">
        <v>1.2224938875305623E-3</v>
      </c>
      <c r="AB295" s="21">
        <v>0</v>
      </c>
      <c r="AC295" s="21">
        <v>2.6487367563162185E-3</v>
      </c>
      <c r="AD295" s="21">
        <v>4.4417277913610435E-2</v>
      </c>
    </row>
    <row r="296" spans="1:30" ht="15" customHeight="1" x14ac:dyDescent="0.35">
      <c r="A296" s="1">
        <v>7</v>
      </c>
      <c r="B296" s="1" t="s">
        <v>296</v>
      </c>
      <c r="C296" s="2">
        <v>100599</v>
      </c>
      <c r="D296" s="17">
        <v>2985</v>
      </c>
      <c r="E296" s="18">
        <v>1321</v>
      </c>
      <c r="F296" s="21">
        <v>0.28009084027252079</v>
      </c>
      <c r="G296" s="21">
        <v>0.46328538985616957</v>
      </c>
      <c r="H296" s="21">
        <v>0.11582134746404239</v>
      </c>
      <c r="I296" s="21">
        <v>0.11809235427706283</v>
      </c>
      <c r="J296" s="21">
        <v>2.7252081756245269E-2</v>
      </c>
      <c r="K296" s="21">
        <v>6.8130204390613172E-3</v>
      </c>
      <c r="L296" s="21">
        <v>2.2710068130204391E-3</v>
      </c>
      <c r="M296" s="21">
        <v>7.5700227100681302E-4</v>
      </c>
      <c r="N296" s="21">
        <v>0.97353433835845893</v>
      </c>
      <c r="O296" s="21">
        <v>3.015075376884422E-3</v>
      </c>
      <c r="P296" s="21">
        <v>3.3500837520938025E-4</v>
      </c>
      <c r="Q296" s="21">
        <f>'All CofS; Numbers'!Q296/'All CofS; Numbers'!D296</f>
        <v>3.015075376884422E-3</v>
      </c>
      <c r="R296" s="21">
        <f>'All CofS; Numbers'!R296/'All CofS; Numbers'!D296</f>
        <v>3.6850921273031824E-3</v>
      </c>
      <c r="S296" s="21">
        <f>'All CofS; Numbers'!S296/'All CofS; Numbers'!D296</f>
        <v>0.97654941373534343</v>
      </c>
      <c r="T296" s="21">
        <f>'All CofS; Numbers'!T296/'All CofS; Numbers'!D296</f>
        <v>3.015075376884422E-3</v>
      </c>
      <c r="U296" s="21">
        <v>0.95611390284757114</v>
      </c>
      <c r="V296" s="21">
        <v>0.83048576214405356</v>
      </c>
      <c r="W296" s="21">
        <v>0.98190954773869343</v>
      </c>
      <c r="X296" s="21">
        <v>0.82680067001675039</v>
      </c>
      <c r="Y296" s="21">
        <v>6.3651591289782244E-3</v>
      </c>
      <c r="Z296" s="21">
        <v>7.7051926298157452E-3</v>
      </c>
      <c r="AA296" s="21">
        <v>2.0100502512562816E-3</v>
      </c>
      <c r="AB296" s="21">
        <v>0</v>
      </c>
      <c r="AC296" s="21">
        <v>1.0050251256281408E-3</v>
      </c>
      <c r="AD296" s="21">
        <v>3.4505862646566167E-2</v>
      </c>
    </row>
    <row r="297" spans="1:30" ht="15" customHeight="1" x14ac:dyDescent="0.35">
      <c r="A297" s="1">
        <v>7</v>
      </c>
      <c r="B297" s="1" t="s">
        <v>297</v>
      </c>
      <c r="C297" s="2">
        <v>100600</v>
      </c>
      <c r="D297" s="17">
        <v>7942</v>
      </c>
      <c r="E297" s="18">
        <v>3639</v>
      </c>
      <c r="F297" s="21">
        <v>0.34569936795823031</v>
      </c>
      <c r="G297" s="21">
        <v>0.35614179719703215</v>
      </c>
      <c r="H297" s="21">
        <v>0.13657598241275076</v>
      </c>
      <c r="I297" s="21">
        <v>0.12448474855729597</v>
      </c>
      <c r="J297" s="21">
        <v>3.2976092333058531E-2</v>
      </c>
      <c r="K297" s="21">
        <v>4.1220115416323163E-3</v>
      </c>
      <c r="L297" s="21">
        <v>3.0228084638636988E-3</v>
      </c>
      <c r="M297" s="21">
        <v>8.2440230832646333E-4</v>
      </c>
      <c r="N297" s="21">
        <v>0.9636111810627046</v>
      </c>
      <c r="O297" s="21">
        <v>4.9106018635104512E-3</v>
      </c>
      <c r="P297" s="21">
        <v>8.8139007806597839E-4</v>
      </c>
      <c r="Q297" s="21">
        <f>'All CofS; Numbers'!Q297/'All CofS; Numbers'!D297</f>
        <v>2.6441702341979349E-3</v>
      </c>
      <c r="R297" s="21">
        <f>'All CofS; Numbers'!R297/'All CofS; Numbers'!D297</f>
        <v>8.5620750440695038E-3</v>
      </c>
      <c r="S297" s="21">
        <f>'All CofS; Numbers'!S297/'All CofS; Numbers'!D297</f>
        <v>0.96184840090657264</v>
      </c>
      <c r="T297" s="21">
        <f>'All CofS; Numbers'!T297/'All CofS; Numbers'!D297</f>
        <v>2.6441702341979349E-3</v>
      </c>
      <c r="U297" s="21">
        <v>0.96461848400906569</v>
      </c>
      <c r="V297" s="21">
        <v>0.86237723495341223</v>
      </c>
      <c r="W297" s="21">
        <v>0.98438680433140269</v>
      </c>
      <c r="X297" s="21">
        <v>0.87156887433895747</v>
      </c>
      <c r="Y297" s="21">
        <v>4.9106018635104512E-3</v>
      </c>
      <c r="Z297" s="21">
        <v>7.6806849660035256E-3</v>
      </c>
      <c r="AA297" s="21">
        <v>6.2956434147569884E-4</v>
      </c>
      <c r="AB297" s="21">
        <v>2.518257365902795E-4</v>
      </c>
      <c r="AC297" s="21">
        <v>2.2664316293125159E-3</v>
      </c>
      <c r="AD297" s="21">
        <v>3.7018383278771091E-2</v>
      </c>
    </row>
    <row r="298" spans="1:30" ht="15" customHeight="1" x14ac:dyDescent="0.35">
      <c r="A298" s="1">
        <v>7</v>
      </c>
      <c r="B298" s="1" t="s">
        <v>298</v>
      </c>
      <c r="C298" s="2">
        <v>70414</v>
      </c>
      <c r="D298" s="17">
        <v>244</v>
      </c>
      <c r="E298" s="18">
        <v>99</v>
      </c>
      <c r="F298" s="21">
        <v>0.28282828282828282</v>
      </c>
      <c r="G298" s="21">
        <v>0.40404040404040403</v>
      </c>
      <c r="H298" s="21">
        <v>0.15151515151515152</v>
      </c>
      <c r="I298" s="21">
        <v>0.22222222222222221</v>
      </c>
      <c r="J298" s="21">
        <v>0</v>
      </c>
      <c r="K298" s="21">
        <v>3.0303030303030304E-2</v>
      </c>
      <c r="L298" s="21">
        <v>0</v>
      </c>
      <c r="M298" s="21">
        <v>1.0101010101010102E-2</v>
      </c>
      <c r="N298" s="21">
        <v>0.95901639344262291</v>
      </c>
      <c r="O298" s="21">
        <v>0</v>
      </c>
      <c r="P298" s="21">
        <v>0</v>
      </c>
      <c r="Q298" s="21">
        <f>'All CofS; Numbers'!Q298/'All CofS; Numbers'!D298</f>
        <v>0</v>
      </c>
      <c r="R298" s="21">
        <f>'All CofS; Numbers'!R298/'All CofS; Numbers'!D298</f>
        <v>4.0983606557377051E-3</v>
      </c>
      <c r="S298" s="21">
        <f>'All CofS; Numbers'!S298/'All CofS; Numbers'!D298</f>
        <v>0.96311475409836067</v>
      </c>
      <c r="T298" s="21">
        <f>'All CofS; Numbers'!T298/'All CofS; Numbers'!D298</f>
        <v>0</v>
      </c>
      <c r="U298" s="21">
        <v>0.97540983606557374</v>
      </c>
      <c r="V298" s="21">
        <v>0.69262295081967218</v>
      </c>
      <c r="W298" s="21">
        <v>0.99590163934426235</v>
      </c>
      <c r="X298" s="21">
        <v>0.72950819672131151</v>
      </c>
      <c r="Y298" s="21">
        <v>0</v>
      </c>
      <c r="Z298" s="21">
        <v>0</v>
      </c>
      <c r="AA298" s="21">
        <v>4.0983606557377051E-3</v>
      </c>
      <c r="AB298" s="21">
        <v>0</v>
      </c>
      <c r="AC298" s="21">
        <v>0</v>
      </c>
      <c r="AD298" s="21">
        <v>1.6393442622950821E-2</v>
      </c>
    </row>
    <row r="299" spans="1:30" ht="15" customHeight="1" x14ac:dyDescent="0.35">
      <c r="A299" s="1">
        <v>7</v>
      </c>
      <c r="B299" s="1" t="s">
        <v>299</v>
      </c>
      <c r="C299" s="2">
        <v>70436</v>
      </c>
      <c r="D299" s="17">
        <v>33780</v>
      </c>
      <c r="E299" s="18">
        <v>15626</v>
      </c>
      <c r="F299" s="21">
        <v>0.35101753487776782</v>
      </c>
      <c r="G299" s="21">
        <v>0.34461794445155508</v>
      </c>
      <c r="H299" s="21">
        <v>0.15525406373992065</v>
      </c>
      <c r="I299" s="21">
        <v>0.10584922564955843</v>
      </c>
      <c r="J299" s="21">
        <v>3.1677972609752976E-2</v>
      </c>
      <c r="K299" s="21">
        <v>6.6555740432612314E-3</v>
      </c>
      <c r="L299" s="21">
        <v>2.0478689363880712E-3</v>
      </c>
      <c r="M299" s="21">
        <v>8.9594265966978109E-4</v>
      </c>
      <c r="N299" s="21">
        <v>0.95334517465956192</v>
      </c>
      <c r="O299" s="21">
        <v>6.5423327412670223E-3</v>
      </c>
      <c r="P299" s="21">
        <v>1.1841326228537595E-3</v>
      </c>
      <c r="Q299" s="21">
        <f>'All CofS; Numbers'!Q299/'All CofS; Numbers'!D299</f>
        <v>3.3747779751332149E-3</v>
      </c>
      <c r="R299" s="21">
        <f>'All CofS; Numbers'!R299/'All CofS; Numbers'!D299</f>
        <v>7.7856719952634698E-3</v>
      </c>
      <c r="S299" s="21">
        <f>'All CofS; Numbers'!S299/'All CofS; Numbers'!D299</f>
        <v>0.959117821195974</v>
      </c>
      <c r="T299" s="21">
        <f>'All CofS; Numbers'!T299/'All CofS; Numbers'!D299</f>
        <v>3.3747779751332149E-3</v>
      </c>
      <c r="U299" s="21">
        <v>0.96882770870337476</v>
      </c>
      <c r="V299" s="21">
        <v>0.91074600355239788</v>
      </c>
      <c r="W299" s="21">
        <v>0.97625814091178209</v>
      </c>
      <c r="X299" s="21">
        <v>0.90716400236826522</v>
      </c>
      <c r="Y299" s="21">
        <v>4.8845470692717588E-3</v>
      </c>
      <c r="Z299" s="21">
        <v>1.2403789224393133E-2</v>
      </c>
      <c r="AA299" s="21">
        <v>1.3025458851391356E-3</v>
      </c>
      <c r="AB299" s="21">
        <v>7.1047957371225573E-4</v>
      </c>
      <c r="AC299" s="21">
        <v>4.3516873889875669E-3</v>
      </c>
      <c r="AD299" s="21">
        <v>3.4576672587329778E-2</v>
      </c>
    </row>
    <row r="300" spans="1:30" ht="15" customHeight="1" x14ac:dyDescent="0.35">
      <c r="A300" s="1">
        <v>7</v>
      </c>
      <c r="B300" s="1" t="s">
        <v>300</v>
      </c>
      <c r="C300" s="2">
        <v>70429</v>
      </c>
      <c r="D300" s="17">
        <v>3850</v>
      </c>
      <c r="E300" s="18">
        <v>1909</v>
      </c>
      <c r="F300" s="21">
        <v>0.38606600314300682</v>
      </c>
      <c r="G300" s="21">
        <v>0.38344683080146674</v>
      </c>
      <c r="H300" s="21">
        <v>0.10529072812991094</v>
      </c>
      <c r="I300" s="21">
        <v>8.3813514929282351E-2</v>
      </c>
      <c r="J300" s="21">
        <v>3.2477737035096911E-2</v>
      </c>
      <c r="K300" s="21">
        <v>3.1430068098480882E-3</v>
      </c>
      <c r="L300" s="21">
        <v>1.5715034049240441E-3</v>
      </c>
      <c r="M300" s="21">
        <v>0</v>
      </c>
      <c r="N300" s="21">
        <v>0.97298701298701296</v>
      </c>
      <c r="O300" s="21">
        <v>1.038961038961039E-3</v>
      </c>
      <c r="P300" s="21">
        <v>0</v>
      </c>
      <c r="Q300" s="21">
        <f>'All CofS; Numbers'!Q300/'All CofS; Numbers'!D300</f>
        <v>1.8181818181818182E-3</v>
      </c>
      <c r="R300" s="21">
        <f>'All CofS; Numbers'!R300/'All CofS; Numbers'!D300</f>
        <v>1.4025974025974027E-2</v>
      </c>
      <c r="S300" s="21">
        <f>'All CofS; Numbers'!S300/'All CofS; Numbers'!D300</f>
        <v>0.97012987012987018</v>
      </c>
      <c r="T300" s="21">
        <f>'All CofS; Numbers'!T300/'All CofS; Numbers'!D300</f>
        <v>1.8181818181818182E-3</v>
      </c>
      <c r="U300" s="21">
        <v>0.95766233766233766</v>
      </c>
      <c r="V300" s="21">
        <v>0.67896103896103899</v>
      </c>
      <c r="W300" s="21">
        <v>0.98493506493506489</v>
      </c>
      <c r="X300" s="21">
        <v>0.69194805194805198</v>
      </c>
      <c r="Y300" s="21">
        <v>5.454545454545455E-3</v>
      </c>
      <c r="Z300" s="21">
        <v>3.8961038961038961E-3</v>
      </c>
      <c r="AA300" s="21">
        <v>4.6753246753246753E-3</v>
      </c>
      <c r="AB300" s="21">
        <v>1.8181818181818182E-3</v>
      </c>
      <c r="AC300" s="21">
        <v>2.0779220779220779E-3</v>
      </c>
      <c r="AD300" s="21">
        <v>4.7272727272727272E-2</v>
      </c>
    </row>
    <row r="301" spans="1:30" ht="15" customHeight="1" x14ac:dyDescent="0.35">
      <c r="A301" s="1">
        <v>7</v>
      </c>
      <c r="B301" s="1" t="s">
        <v>301</v>
      </c>
      <c r="C301" s="2">
        <v>80487</v>
      </c>
      <c r="D301" s="17">
        <v>678</v>
      </c>
      <c r="E301" s="18">
        <v>310</v>
      </c>
      <c r="F301" s="21">
        <v>0.3193548387096774</v>
      </c>
      <c r="G301" s="21">
        <v>0.42258064516129035</v>
      </c>
      <c r="H301" s="21">
        <v>0.13870967741935483</v>
      </c>
      <c r="I301" s="21">
        <v>0.12580645161290321</v>
      </c>
      <c r="J301" s="21">
        <v>1.935483870967742E-2</v>
      </c>
      <c r="K301" s="21">
        <v>3.2258064516129032E-3</v>
      </c>
      <c r="L301" s="21">
        <v>3.2258064516129032E-3</v>
      </c>
      <c r="M301" s="21">
        <v>0</v>
      </c>
      <c r="N301" s="21">
        <v>0.96755162241887904</v>
      </c>
      <c r="O301" s="21">
        <v>0</v>
      </c>
      <c r="P301" s="21">
        <v>0</v>
      </c>
      <c r="Q301" s="21">
        <f>'All CofS; Numbers'!Q301/'All CofS; Numbers'!D301</f>
        <v>1.4749262536873156E-3</v>
      </c>
      <c r="R301" s="21">
        <f>'All CofS; Numbers'!R301/'All CofS; Numbers'!D301</f>
        <v>1.0324483775811209E-2</v>
      </c>
      <c r="S301" s="21">
        <f>'All CofS; Numbers'!S301/'All CofS; Numbers'!D301</f>
        <v>0.971976401179941</v>
      </c>
      <c r="T301" s="21">
        <f>'All CofS; Numbers'!T301/'All CofS; Numbers'!D301</f>
        <v>1.4749262536873156E-3</v>
      </c>
      <c r="U301" s="21">
        <v>0.9528023598820059</v>
      </c>
      <c r="V301" s="21">
        <v>0.67551622418879054</v>
      </c>
      <c r="W301" s="21">
        <v>0.98672566371681414</v>
      </c>
      <c r="X301" s="21">
        <v>0.71091445427728617</v>
      </c>
      <c r="Y301" s="21">
        <v>0</v>
      </c>
      <c r="Z301" s="21">
        <v>8.8495575221238937E-3</v>
      </c>
      <c r="AA301" s="21">
        <v>0</v>
      </c>
      <c r="AB301" s="21">
        <v>0</v>
      </c>
      <c r="AC301" s="21">
        <v>1.4749262536873156E-3</v>
      </c>
      <c r="AD301" s="21">
        <v>5.7522123893805309E-2</v>
      </c>
    </row>
    <row r="302" spans="1:30" ht="15" customHeight="1" x14ac:dyDescent="0.35">
      <c r="A302" s="1">
        <v>7</v>
      </c>
      <c r="B302" s="1" t="s">
        <v>302</v>
      </c>
      <c r="C302" s="2">
        <v>120684</v>
      </c>
      <c r="D302" s="17">
        <v>5119</v>
      </c>
      <c r="E302" s="18">
        <v>2475</v>
      </c>
      <c r="F302" s="21">
        <v>0.37131313131313132</v>
      </c>
      <c r="G302" s="21">
        <v>0.38707070707070707</v>
      </c>
      <c r="H302" s="21">
        <v>0.11838383838383838</v>
      </c>
      <c r="I302" s="21">
        <v>8.4848484848484854E-2</v>
      </c>
      <c r="J302" s="21">
        <v>3.4343434343434343E-2</v>
      </c>
      <c r="K302" s="21">
        <v>3.2323232323232323E-3</v>
      </c>
      <c r="L302" s="21">
        <v>0</v>
      </c>
      <c r="M302" s="21">
        <v>0</v>
      </c>
      <c r="N302" s="21">
        <v>0.96210197304160971</v>
      </c>
      <c r="O302" s="21">
        <v>4.6884157061926161E-3</v>
      </c>
      <c r="P302" s="21">
        <v>5.8605196327407702E-4</v>
      </c>
      <c r="Q302" s="21">
        <f>'All CofS; Numbers'!Q302/'All CofS; Numbers'!D302</f>
        <v>5.6651689783160774E-3</v>
      </c>
      <c r="R302" s="21">
        <f>'All CofS; Numbers'!R302/'All CofS; Numbers'!D302</f>
        <v>8.0093768314123855E-3</v>
      </c>
      <c r="S302" s="21">
        <f>'All CofS; Numbers'!S302/'All CofS; Numbers'!D302</f>
        <v>0.96366477827700725</v>
      </c>
      <c r="T302" s="21">
        <f>'All CofS; Numbers'!T302/'All CofS; Numbers'!D302</f>
        <v>5.6651689783160774E-3</v>
      </c>
      <c r="U302" s="21">
        <v>0.9527251416292245</v>
      </c>
      <c r="V302" s="21">
        <v>0.82477046298105094</v>
      </c>
      <c r="W302" s="21">
        <v>0.97733932408673574</v>
      </c>
      <c r="X302" s="21">
        <v>0.82672396952529792</v>
      </c>
      <c r="Y302" s="21">
        <v>9.1814807579605386E-3</v>
      </c>
      <c r="Z302" s="21">
        <v>6.4465715960148468E-3</v>
      </c>
      <c r="AA302" s="21">
        <v>7.8140261769876925E-4</v>
      </c>
      <c r="AB302" s="21">
        <v>1.9535065442469231E-4</v>
      </c>
      <c r="AC302" s="21">
        <v>3.9070130884938468E-3</v>
      </c>
      <c r="AD302" s="21">
        <v>3.5944520414143387E-2</v>
      </c>
    </row>
    <row r="303" spans="1:30" ht="15" customHeight="1" x14ac:dyDescent="0.35">
      <c r="A303" s="1">
        <v>7</v>
      </c>
      <c r="B303" s="1" t="s">
        <v>303</v>
      </c>
      <c r="C303" s="2">
        <v>90528</v>
      </c>
      <c r="D303" s="17">
        <v>984</v>
      </c>
      <c r="E303" s="18">
        <v>512</v>
      </c>
      <c r="F303" s="21">
        <v>0.439453125</v>
      </c>
      <c r="G303" s="21">
        <v>0.373046875</v>
      </c>
      <c r="H303" s="21">
        <v>0.119140625</v>
      </c>
      <c r="I303" s="21">
        <v>5.46875E-2</v>
      </c>
      <c r="J303" s="21">
        <v>3.7109375E-2</v>
      </c>
      <c r="K303" s="21">
        <v>7.8125E-3</v>
      </c>
      <c r="L303" s="21">
        <v>0</v>
      </c>
      <c r="M303" s="21">
        <v>3.90625E-3</v>
      </c>
      <c r="N303" s="21">
        <v>0.94410569105691056</v>
      </c>
      <c r="O303" s="21">
        <v>7.1138211382113818E-3</v>
      </c>
      <c r="P303" s="21">
        <v>0</v>
      </c>
      <c r="Q303" s="21">
        <f>'All CofS; Numbers'!Q303/'All CofS; Numbers'!D303</f>
        <v>1.3211382113821139E-2</v>
      </c>
      <c r="R303" s="21">
        <f>'All CofS; Numbers'!R303/'All CofS; Numbers'!D303</f>
        <v>1.7276422764227643E-2</v>
      </c>
      <c r="S303" s="21">
        <f>'All CofS; Numbers'!S303/'All CofS; Numbers'!D303</f>
        <v>0.94715447154471544</v>
      </c>
      <c r="T303" s="21">
        <f>'All CofS; Numbers'!T303/'All CofS; Numbers'!D303</f>
        <v>1.3211382113821139E-2</v>
      </c>
      <c r="U303" s="21">
        <v>0.96239837398373984</v>
      </c>
      <c r="V303" s="21">
        <v>0.67682926829268297</v>
      </c>
      <c r="W303" s="21">
        <v>0.98272357723577231</v>
      </c>
      <c r="X303" s="21">
        <v>0.71443089430894313</v>
      </c>
      <c r="Y303" s="21">
        <v>2.0325203252032522E-3</v>
      </c>
      <c r="Z303" s="21">
        <v>6.0975609756097563E-3</v>
      </c>
      <c r="AA303" s="21">
        <v>1.0162601626016261E-3</v>
      </c>
      <c r="AB303" s="21">
        <v>2.0325203252032522E-3</v>
      </c>
      <c r="AC303" s="21">
        <v>1.0162601626016261E-3</v>
      </c>
      <c r="AD303" s="21">
        <v>3.7601626016260166E-2</v>
      </c>
    </row>
    <row r="304" spans="1:30" ht="15" customHeight="1" x14ac:dyDescent="0.35">
      <c r="A304" s="1">
        <v>7</v>
      </c>
      <c r="B304" s="1" t="s">
        <v>304</v>
      </c>
      <c r="C304" s="2">
        <v>90529</v>
      </c>
      <c r="D304" s="17">
        <v>1124</v>
      </c>
      <c r="E304" s="18">
        <v>592</v>
      </c>
      <c r="F304" s="21">
        <v>0.45439189189189189</v>
      </c>
      <c r="G304" s="21">
        <v>0.34459459459459457</v>
      </c>
      <c r="H304" s="21">
        <v>8.7837837837837843E-2</v>
      </c>
      <c r="I304" s="21">
        <v>7.2635135135135129E-2</v>
      </c>
      <c r="J304" s="21">
        <v>2.364864864864865E-2</v>
      </c>
      <c r="K304" s="21">
        <v>6.7567567567567571E-3</v>
      </c>
      <c r="L304" s="21">
        <v>0</v>
      </c>
      <c r="M304" s="21">
        <v>0</v>
      </c>
      <c r="N304" s="21">
        <v>0.97775800711743777</v>
      </c>
      <c r="O304" s="21">
        <v>1.7793594306049821E-3</v>
      </c>
      <c r="P304" s="21">
        <v>1.7793594306049821E-3</v>
      </c>
      <c r="Q304" s="21">
        <f>'All CofS; Numbers'!Q304/'All CofS; Numbers'!D304</f>
        <v>3.5587188612099642E-3</v>
      </c>
      <c r="R304" s="21">
        <f>'All CofS; Numbers'!R304/'All CofS; Numbers'!D304</f>
        <v>1.4234875444839857E-2</v>
      </c>
      <c r="S304" s="21">
        <f>'All CofS; Numbers'!S304/'All CofS; Numbers'!D304</f>
        <v>0.96797153024911031</v>
      </c>
      <c r="T304" s="21">
        <f>'All CofS; Numbers'!T304/'All CofS; Numbers'!D304</f>
        <v>3.5587188612099642E-3</v>
      </c>
      <c r="U304" s="21">
        <v>0.96263345195729533</v>
      </c>
      <c r="V304" s="21">
        <v>0.69395017793594305</v>
      </c>
      <c r="W304" s="21">
        <v>0.99110320284697506</v>
      </c>
      <c r="X304" s="21">
        <v>0.71263345195729533</v>
      </c>
      <c r="Y304" s="21">
        <v>6.2277580071174376E-3</v>
      </c>
      <c r="Z304" s="21">
        <v>8.8967971530249106E-4</v>
      </c>
      <c r="AA304" s="21">
        <v>0</v>
      </c>
      <c r="AB304" s="21">
        <v>1.7793594306049821E-3</v>
      </c>
      <c r="AC304" s="21">
        <v>0</v>
      </c>
      <c r="AD304" s="21">
        <v>2.2241992882562279E-2</v>
      </c>
    </row>
    <row r="305" spans="1:30" ht="15" customHeight="1" x14ac:dyDescent="0.35">
      <c r="A305" s="1">
        <v>14</v>
      </c>
      <c r="B305" s="1" t="s">
        <v>305</v>
      </c>
      <c r="C305" s="2">
        <v>181175</v>
      </c>
      <c r="D305" s="17">
        <v>816</v>
      </c>
      <c r="E305" s="18">
        <v>358</v>
      </c>
      <c r="F305" s="21">
        <v>0.32960893854748602</v>
      </c>
      <c r="G305" s="21">
        <v>0.41061452513966479</v>
      </c>
      <c r="H305" s="21">
        <v>0.13407821229050279</v>
      </c>
      <c r="I305" s="21">
        <v>0.11173184357541899</v>
      </c>
      <c r="J305" s="21">
        <v>2.5139664804469275E-2</v>
      </c>
      <c r="K305" s="21">
        <v>2.7932960893854749E-3</v>
      </c>
      <c r="L305" s="21">
        <v>5.5865921787709499E-3</v>
      </c>
      <c r="M305" s="21">
        <v>0</v>
      </c>
      <c r="N305" s="21">
        <v>0.94362745098039214</v>
      </c>
      <c r="O305" s="21">
        <v>0</v>
      </c>
      <c r="P305" s="21">
        <v>0</v>
      </c>
      <c r="Q305" s="21">
        <f>'All CofS; Numbers'!Q305/'All CofS; Numbers'!D305</f>
        <v>1.8382352941176471E-2</v>
      </c>
      <c r="R305" s="21">
        <f>'All CofS; Numbers'!R305/'All CofS; Numbers'!D305</f>
        <v>4.2892156862745098E-2</v>
      </c>
      <c r="S305" s="21">
        <f>'All CofS; Numbers'!S305/'All CofS; Numbers'!D305</f>
        <v>0.93137254901960786</v>
      </c>
      <c r="T305" s="21">
        <f>'All CofS; Numbers'!T305/'All CofS; Numbers'!D305</f>
        <v>1.8382352941176471E-2</v>
      </c>
      <c r="U305" s="21">
        <v>0.91176470588235292</v>
      </c>
      <c r="V305" s="21">
        <v>0.70588235294117652</v>
      </c>
      <c r="W305" s="21">
        <v>0.9779411764705882</v>
      </c>
      <c r="X305" s="21">
        <v>0.73039215686274506</v>
      </c>
      <c r="Y305" s="21">
        <v>9.8039215686274508E-3</v>
      </c>
      <c r="Z305" s="21">
        <v>7.3529411764705881E-3</v>
      </c>
      <c r="AA305" s="21">
        <v>0</v>
      </c>
      <c r="AB305" s="21">
        <v>0</v>
      </c>
      <c r="AC305" s="21">
        <v>1.2254901960784314E-3</v>
      </c>
      <c r="AD305" s="21">
        <v>4.4117647058823532E-2</v>
      </c>
    </row>
    <row r="306" spans="1:30" ht="15" customHeight="1" x14ac:dyDescent="0.35">
      <c r="A306" s="1">
        <v>14</v>
      </c>
      <c r="B306" s="1" t="s">
        <v>306</v>
      </c>
      <c r="C306" s="2">
        <v>181176</v>
      </c>
      <c r="D306" s="17">
        <v>821</v>
      </c>
      <c r="E306" s="18">
        <v>320</v>
      </c>
      <c r="F306" s="21">
        <v>0.22812499999999999</v>
      </c>
      <c r="G306" s="21">
        <v>0.34687499999999999</v>
      </c>
      <c r="H306" s="21">
        <v>0.15312500000000001</v>
      </c>
      <c r="I306" s="21">
        <v>0.21562500000000001</v>
      </c>
      <c r="J306" s="21">
        <v>6.8750000000000006E-2</v>
      </c>
      <c r="K306" s="21">
        <v>9.3749999999999997E-3</v>
      </c>
      <c r="L306" s="21">
        <v>3.1250000000000002E-3</v>
      </c>
      <c r="M306" s="21">
        <v>0</v>
      </c>
      <c r="N306" s="21">
        <v>0.95980511571254568</v>
      </c>
      <c r="O306" s="21">
        <v>8.5261875761266752E-3</v>
      </c>
      <c r="P306" s="21">
        <v>0</v>
      </c>
      <c r="Q306" s="21">
        <f>'All CofS; Numbers'!Q306/'All CofS; Numbers'!D306</f>
        <v>1.0962241169305725E-2</v>
      </c>
      <c r="R306" s="21">
        <f>'All CofS; Numbers'!R306/'All CofS; Numbers'!D306</f>
        <v>1.0962241169305725E-2</v>
      </c>
      <c r="S306" s="21">
        <f>'All CofS; Numbers'!S306/'All CofS; Numbers'!D306</f>
        <v>0.94762484774665046</v>
      </c>
      <c r="T306" s="21">
        <f>'All CofS; Numbers'!T306/'All CofS; Numbers'!D306</f>
        <v>1.0962241169305725E-2</v>
      </c>
      <c r="U306" s="21">
        <v>0.96224116930572468</v>
      </c>
      <c r="V306" s="21">
        <v>0.85383678440925703</v>
      </c>
      <c r="W306" s="21">
        <v>0.94275274056029235</v>
      </c>
      <c r="X306" s="21">
        <v>0.81851400730816082</v>
      </c>
      <c r="Y306" s="21">
        <v>1.3398294762484775E-2</v>
      </c>
      <c r="Z306" s="21">
        <v>3.8976857490864797E-2</v>
      </c>
      <c r="AA306" s="21">
        <v>0</v>
      </c>
      <c r="AB306" s="21">
        <v>1.2180267965895249E-3</v>
      </c>
      <c r="AC306" s="21">
        <v>0</v>
      </c>
      <c r="AD306" s="21">
        <v>2.9232643118148598E-2</v>
      </c>
    </row>
    <row r="307" spans="1:30" ht="15" customHeight="1" x14ac:dyDescent="0.35">
      <c r="A307" s="1">
        <v>14</v>
      </c>
      <c r="B307" s="1" t="s">
        <v>307</v>
      </c>
      <c r="C307" s="2">
        <v>140737</v>
      </c>
      <c r="D307" s="17">
        <v>9864</v>
      </c>
      <c r="E307" s="18">
        <v>4572</v>
      </c>
      <c r="F307" s="21">
        <v>0.38013998250218722</v>
      </c>
      <c r="G307" s="21">
        <v>0.32567804024496938</v>
      </c>
      <c r="H307" s="21">
        <v>0.14785651793525809</v>
      </c>
      <c r="I307" s="21">
        <v>0.11045494313210849</v>
      </c>
      <c r="J307" s="21">
        <v>2.9965004374453194E-2</v>
      </c>
      <c r="K307" s="21">
        <v>7.2178477690288713E-3</v>
      </c>
      <c r="L307" s="21">
        <v>1.5310586176727908E-3</v>
      </c>
      <c r="M307" s="21">
        <v>2.1872265966754157E-3</v>
      </c>
      <c r="N307" s="21">
        <v>0.93339416058394165</v>
      </c>
      <c r="O307" s="21">
        <v>9.833738848337388E-3</v>
      </c>
      <c r="P307" s="21">
        <v>1.6220600162206002E-3</v>
      </c>
      <c r="Q307" s="21">
        <f>'All CofS; Numbers'!Q307/'All CofS; Numbers'!D307</f>
        <v>9.5296025952960259E-3</v>
      </c>
      <c r="R307" s="21">
        <f>'All CofS; Numbers'!R307/'All CofS; Numbers'!D307</f>
        <v>1.1253041362530414E-2</v>
      </c>
      <c r="S307" s="21">
        <f>'All CofS; Numbers'!S307/'All CofS; Numbers'!D307</f>
        <v>0.94971613949716138</v>
      </c>
      <c r="T307" s="21">
        <f>'All CofS; Numbers'!T307/'All CofS; Numbers'!D307</f>
        <v>9.5296025952960259E-3</v>
      </c>
      <c r="U307" s="21">
        <v>0.93227899432278993</v>
      </c>
      <c r="V307" s="21">
        <v>0.89010543390105434</v>
      </c>
      <c r="W307" s="21">
        <v>0.92893349553933491</v>
      </c>
      <c r="X307" s="21">
        <v>0.85249391727493917</v>
      </c>
      <c r="Y307" s="21">
        <v>8.3130575831305755E-3</v>
      </c>
      <c r="Z307" s="21">
        <v>4.8053527980535277E-2</v>
      </c>
      <c r="AA307" s="21">
        <v>6.6909975669099753E-3</v>
      </c>
      <c r="AB307" s="21">
        <v>8.110300081103001E-4</v>
      </c>
      <c r="AC307" s="21">
        <v>7.096512570965126E-3</v>
      </c>
      <c r="AD307" s="21">
        <v>2.8487429034874289E-2</v>
      </c>
    </row>
    <row r="308" spans="1:30" ht="15" customHeight="1" x14ac:dyDescent="0.35">
      <c r="A308" s="1">
        <v>14</v>
      </c>
      <c r="B308" s="1" t="s">
        <v>308</v>
      </c>
      <c r="C308" s="2">
        <v>140738</v>
      </c>
      <c r="D308" s="17">
        <v>9856</v>
      </c>
      <c r="E308" s="18">
        <v>4239</v>
      </c>
      <c r="F308" s="21">
        <v>0.34725171030903518</v>
      </c>
      <c r="G308" s="21">
        <v>0.29841943854682706</v>
      </c>
      <c r="H308" s="21">
        <v>0.16607690493040811</v>
      </c>
      <c r="I308" s="21">
        <v>0.13305024769992924</v>
      </c>
      <c r="J308" s="21">
        <v>3.9396083982071242E-2</v>
      </c>
      <c r="K308" s="21">
        <v>1.0379806558150507E-2</v>
      </c>
      <c r="L308" s="21">
        <v>3.0667610285444679E-3</v>
      </c>
      <c r="M308" s="21">
        <v>1.6513328615239443E-3</v>
      </c>
      <c r="N308" s="21">
        <v>0.93100649350649356</v>
      </c>
      <c r="O308" s="21">
        <v>8.5227272727272721E-3</v>
      </c>
      <c r="P308" s="21">
        <v>1.1160714285714285E-3</v>
      </c>
      <c r="Q308" s="21">
        <f>'All CofS; Numbers'!Q308/'All CofS; Numbers'!D308</f>
        <v>6.7978896103896101E-3</v>
      </c>
      <c r="R308" s="21">
        <f>'All CofS; Numbers'!R308/'All CofS; Numbers'!D308</f>
        <v>1.166801948051948E-2</v>
      </c>
      <c r="S308" s="21">
        <f>'All CofS; Numbers'!S308/'All CofS; Numbers'!D308</f>
        <v>0.94805194805194803</v>
      </c>
      <c r="T308" s="21">
        <f>'All CofS; Numbers'!T308/'All CofS; Numbers'!D308</f>
        <v>6.7978896103896101E-3</v>
      </c>
      <c r="U308" s="21">
        <v>0.93354301948051943</v>
      </c>
      <c r="V308" s="21">
        <v>0.89833603896103897</v>
      </c>
      <c r="W308" s="21">
        <v>0.91436688311688308</v>
      </c>
      <c r="X308" s="21">
        <v>0.84080762987012991</v>
      </c>
      <c r="Y308" s="21">
        <v>8.1168831168831161E-3</v>
      </c>
      <c r="Z308" s="21">
        <v>6.4123376623376624E-2</v>
      </c>
      <c r="AA308" s="21">
        <v>6.899350649350649E-3</v>
      </c>
      <c r="AB308" s="21">
        <v>7.1022727272727275E-4</v>
      </c>
      <c r="AC308" s="21">
        <v>4.0584415584415581E-3</v>
      </c>
      <c r="AD308" s="21">
        <v>3.1047077922077924E-2</v>
      </c>
    </row>
    <row r="309" spans="1:30" ht="15" customHeight="1" x14ac:dyDescent="0.35">
      <c r="A309" s="1">
        <v>14</v>
      </c>
      <c r="B309" s="1" t="s">
        <v>309</v>
      </c>
      <c r="C309" s="2">
        <v>181185</v>
      </c>
      <c r="D309" s="17">
        <v>4292</v>
      </c>
      <c r="E309" s="18">
        <v>1641</v>
      </c>
      <c r="F309" s="21">
        <v>0.23887873248019501</v>
      </c>
      <c r="G309" s="21">
        <v>0.32114564290067033</v>
      </c>
      <c r="H309" s="21">
        <v>0.18220597196831201</v>
      </c>
      <c r="I309" s="21">
        <v>0.19622181596587446</v>
      </c>
      <c r="J309" s="21">
        <v>4.9360146252285193E-2</v>
      </c>
      <c r="K309" s="21">
        <v>1.157830591102986E-2</v>
      </c>
      <c r="L309" s="21">
        <v>0</v>
      </c>
      <c r="M309" s="21">
        <v>0</v>
      </c>
      <c r="N309" s="21">
        <v>0.95479962721342027</v>
      </c>
      <c r="O309" s="21">
        <v>8.1547064305684987E-3</v>
      </c>
      <c r="P309" s="21">
        <v>2.3299161230195711E-3</v>
      </c>
      <c r="Q309" s="21">
        <f>'All CofS; Numbers'!Q309/'All CofS; Numbers'!D309</f>
        <v>6.0577819198508855E-3</v>
      </c>
      <c r="R309" s="21">
        <f>'All CofS; Numbers'!R309/'All CofS; Numbers'!D309</f>
        <v>1.1183597390493943E-2</v>
      </c>
      <c r="S309" s="21">
        <f>'All CofS; Numbers'!S309/'All CofS; Numbers'!D309</f>
        <v>0.9631873252562908</v>
      </c>
      <c r="T309" s="21">
        <f>'All CofS; Numbers'!T309/'All CofS; Numbers'!D309</f>
        <v>6.0577819198508855E-3</v>
      </c>
      <c r="U309" s="21">
        <v>0.9205498602050326</v>
      </c>
      <c r="V309" s="21">
        <v>0.85251630941286116</v>
      </c>
      <c r="W309" s="21">
        <v>0.88863000931966452</v>
      </c>
      <c r="X309" s="21">
        <v>0.79659832246039142</v>
      </c>
      <c r="Y309" s="21">
        <v>9.7856477166821994E-3</v>
      </c>
      <c r="Z309" s="21">
        <v>8.4575955265610445E-2</v>
      </c>
      <c r="AA309" s="21">
        <v>4.1938490214352281E-3</v>
      </c>
      <c r="AB309" s="21">
        <v>6.9897483690587142E-4</v>
      </c>
      <c r="AC309" s="21">
        <v>1.1183597390493943E-2</v>
      </c>
      <c r="AD309" s="21">
        <v>1.79403541472507E-2</v>
      </c>
    </row>
    <row r="310" spans="1:30" ht="15" customHeight="1" x14ac:dyDescent="0.35">
      <c r="A310" s="1">
        <v>14</v>
      </c>
      <c r="B310" s="1" t="s">
        <v>310</v>
      </c>
      <c r="C310" s="2">
        <v>181184</v>
      </c>
      <c r="D310" s="17">
        <v>6981</v>
      </c>
      <c r="E310" s="18">
        <v>2824</v>
      </c>
      <c r="F310" s="21">
        <v>0.24822946175637395</v>
      </c>
      <c r="G310" s="21">
        <v>0.37535410764872523</v>
      </c>
      <c r="H310" s="21">
        <v>0.15545325779036828</v>
      </c>
      <c r="I310" s="21">
        <v>0.16890934844192634</v>
      </c>
      <c r="J310" s="21">
        <v>4.4971671388101986E-2</v>
      </c>
      <c r="K310" s="21">
        <v>7.0821529745042494E-3</v>
      </c>
      <c r="L310" s="21">
        <v>1.4164305949008499E-3</v>
      </c>
      <c r="M310" s="21">
        <v>1.7705382436260624E-3</v>
      </c>
      <c r="N310" s="21">
        <v>0.94169889700615961</v>
      </c>
      <c r="O310" s="21">
        <v>7.1622976650909612E-3</v>
      </c>
      <c r="P310" s="21">
        <v>8.5947571981091536E-4</v>
      </c>
      <c r="Q310" s="21">
        <f>'All CofS; Numbers'!Q310/'All CofS; Numbers'!D310</f>
        <v>6.1595759919782266E-3</v>
      </c>
      <c r="R310" s="21">
        <f>'All CofS; Numbers'!R310/'All CofS; Numbers'!D310</f>
        <v>1.2319151983956453E-2</v>
      </c>
      <c r="S310" s="21">
        <f>'All CofS; Numbers'!S310/'All CofS; Numbers'!D310</f>
        <v>0.95172611373728688</v>
      </c>
      <c r="T310" s="21">
        <f>'All CofS; Numbers'!T310/'All CofS; Numbers'!D310</f>
        <v>6.1595759919782266E-3</v>
      </c>
      <c r="U310" s="21">
        <v>0.90717662226042117</v>
      </c>
      <c r="V310" s="21">
        <v>0.81077209568829678</v>
      </c>
      <c r="W310" s="21">
        <v>0.90073055436183924</v>
      </c>
      <c r="X310" s="21">
        <v>0.76536312849162014</v>
      </c>
      <c r="Y310" s="21">
        <v>1.5613808909898295E-2</v>
      </c>
      <c r="Z310" s="21">
        <v>6.9187795444778682E-2</v>
      </c>
      <c r="AA310" s="21">
        <v>2.7216731127345651E-3</v>
      </c>
      <c r="AB310" s="21">
        <v>4.2973785990545768E-4</v>
      </c>
      <c r="AC310" s="21">
        <v>1.0743446497636441E-2</v>
      </c>
      <c r="AD310" s="21">
        <v>2.6930239220742013E-2</v>
      </c>
    </row>
    <row r="311" spans="1:30" ht="15" customHeight="1" x14ac:dyDescent="0.35">
      <c r="A311" s="1">
        <v>14</v>
      </c>
      <c r="B311" s="1" t="s">
        <v>311</v>
      </c>
      <c r="C311" s="2">
        <v>181204</v>
      </c>
      <c r="D311" s="17">
        <v>4553</v>
      </c>
      <c r="E311" s="18">
        <v>1784</v>
      </c>
      <c r="F311" s="21">
        <v>0.20908071748878923</v>
      </c>
      <c r="G311" s="21">
        <v>0.36042600896860988</v>
      </c>
      <c r="H311" s="21">
        <v>0.16872197309417039</v>
      </c>
      <c r="I311" s="21">
        <v>0.18665919282511212</v>
      </c>
      <c r="J311" s="21">
        <v>4.4843049327354258E-2</v>
      </c>
      <c r="K311" s="21">
        <v>1.0089686098654708E-2</v>
      </c>
      <c r="L311" s="21">
        <v>2.242152466367713E-3</v>
      </c>
      <c r="M311" s="21">
        <v>2.242152466367713E-3</v>
      </c>
      <c r="N311" s="21">
        <v>0.92883812870634741</v>
      </c>
      <c r="O311" s="21">
        <v>4.8319789150010981E-3</v>
      </c>
      <c r="P311" s="21">
        <v>4.392708104546453E-4</v>
      </c>
      <c r="Q311" s="21">
        <f>'All CofS; Numbers'!Q311/'All CofS; Numbers'!D311</f>
        <v>4.1730726993191303E-3</v>
      </c>
      <c r="R311" s="21">
        <f>'All CofS; Numbers'!R311/'All CofS; Numbers'!D311</f>
        <v>1.4495936745003294E-2</v>
      </c>
      <c r="S311" s="21">
        <f>'All CofS; Numbers'!S311/'All CofS; Numbers'!D311</f>
        <v>0.94882495058203387</v>
      </c>
      <c r="T311" s="21">
        <f>'All CofS; Numbers'!T311/'All CofS; Numbers'!D311</f>
        <v>4.1730726993191303E-3</v>
      </c>
      <c r="U311" s="21">
        <v>0.90006589062156817</v>
      </c>
      <c r="V311" s="21">
        <v>0.81836151987700412</v>
      </c>
      <c r="W311" s="21">
        <v>0.87305073577860748</v>
      </c>
      <c r="X311" s="21">
        <v>0.75203162749835273</v>
      </c>
      <c r="Y311" s="21">
        <v>1.1201405666593455E-2</v>
      </c>
      <c r="Z311" s="21">
        <v>9.1587963979793546E-2</v>
      </c>
      <c r="AA311" s="21">
        <v>4.6123435097737758E-3</v>
      </c>
      <c r="AB311" s="21">
        <v>4.392708104546453E-4</v>
      </c>
      <c r="AC311" s="21">
        <v>1.7131561607731167E-2</v>
      </c>
      <c r="AD311" s="21">
        <v>2.3720623764550846E-2</v>
      </c>
    </row>
    <row r="312" spans="1:30" ht="15" customHeight="1" x14ac:dyDescent="0.35">
      <c r="A312" s="1">
        <v>14</v>
      </c>
      <c r="B312" s="1" t="s">
        <v>312</v>
      </c>
      <c r="C312" s="2">
        <v>181210</v>
      </c>
      <c r="D312" s="17">
        <v>7624</v>
      </c>
      <c r="E312" s="18">
        <v>3117</v>
      </c>
      <c r="F312" s="21">
        <v>0.26724414501122873</v>
      </c>
      <c r="G312" s="21">
        <v>0.33108758421559192</v>
      </c>
      <c r="H312" s="21">
        <v>0.15976900866217517</v>
      </c>
      <c r="I312" s="21">
        <v>0.19120949631055503</v>
      </c>
      <c r="J312" s="21">
        <v>4.3952518447224899E-2</v>
      </c>
      <c r="K312" s="21">
        <v>5.7747834456207889E-3</v>
      </c>
      <c r="L312" s="21">
        <v>9.6246390760346492E-4</v>
      </c>
      <c r="M312" s="21">
        <v>6.4164260506897658E-4</v>
      </c>
      <c r="N312" s="21">
        <v>0.9463536201469045</v>
      </c>
      <c r="O312" s="21">
        <v>2.8856243441762854E-3</v>
      </c>
      <c r="P312" s="21">
        <v>1.3116474291710389E-4</v>
      </c>
      <c r="Q312" s="21">
        <f>'All CofS; Numbers'!Q312/'All CofS; Numbers'!D312</f>
        <v>4.9842602308499476E-3</v>
      </c>
      <c r="R312" s="21">
        <f>'All CofS; Numbers'!R312/'All CofS; Numbers'!D312</f>
        <v>9.1815320041972719E-3</v>
      </c>
      <c r="S312" s="21">
        <f>'All CofS; Numbers'!S312/'All CofS; Numbers'!D312</f>
        <v>0.95658447009443859</v>
      </c>
      <c r="T312" s="21">
        <f>'All CofS; Numbers'!T312/'All CofS; Numbers'!D312</f>
        <v>4.9842602308499476E-3</v>
      </c>
      <c r="U312" s="21">
        <v>0.92339979013641138</v>
      </c>
      <c r="V312" s="21">
        <v>0.80849947534102828</v>
      </c>
      <c r="W312" s="21">
        <v>0.92116998950682061</v>
      </c>
      <c r="X312" s="21">
        <v>0.77334732423924446</v>
      </c>
      <c r="Y312" s="21">
        <v>1.8100734522560336E-2</v>
      </c>
      <c r="Z312" s="21">
        <v>4.8006295907660021E-2</v>
      </c>
      <c r="AA312" s="21">
        <v>2.7544596012591817E-3</v>
      </c>
      <c r="AB312" s="21">
        <v>1.3116474291710389E-4</v>
      </c>
      <c r="AC312" s="21">
        <v>9.0503672612801678E-3</v>
      </c>
      <c r="AD312" s="21">
        <v>2.2691500524658972E-2</v>
      </c>
    </row>
    <row r="313" spans="1:30" ht="15" customHeight="1" x14ac:dyDescent="0.35">
      <c r="A313" s="1">
        <v>14</v>
      </c>
      <c r="B313" s="1" t="s">
        <v>313</v>
      </c>
      <c r="C313" s="2">
        <v>181216</v>
      </c>
      <c r="D313" s="17">
        <v>5323</v>
      </c>
      <c r="E313" s="18">
        <v>2206</v>
      </c>
      <c r="F313" s="21">
        <v>0.24206708975521304</v>
      </c>
      <c r="G313" s="21">
        <v>0.38757932910244786</v>
      </c>
      <c r="H313" s="21">
        <v>0.17724388032638258</v>
      </c>
      <c r="I313" s="21">
        <v>0.16228467815049863</v>
      </c>
      <c r="J313" s="21">
        <v>3.0825022665457842E-2</v>
      </c>
      <c r="K313" s="21">
        <v>6.799637352674524E-3</v>
      </c>
      <c r="L313" s="21">
        <v>4.5330915684496827E-4</v>
      </c>
      <c r="M313" s="21">
        <v>0</v>
      </c>
      <c r="N313" s="21">
        <v>0.9344354687206462</v>
      </c>
      <c r="O313" s="21">
        <v>8.078151418373097E-3</v>
      </c>
      <c r="P313" s="21">
        <v>1.8786398647379298E-3</v>
      </c>
      <c r="Q313" s="21">
        <f>'All CofS; Numbers'!Q313/'All CofS; Numbers'!D313</f>
        <v>9.9567912831110272E-3</v>
      </c>
      <c r="R313" s="21">
        <f>'All CofS; Numbers'!R313/'All CofS; Numbers'!D313</f>
        <v>1.2962615066691715E-2</v>
      </c>
      <c r="S313" s="21">
        <f>'All CofS; Numbers'!S313/'All CofS; Numbers'!D313</f>
        <v>0.94721021980086417</v>
      </c>
      <c r="T313" s="21">
        <f>'All CofS; Numbers'!T313/'All CofS; Numbers'!D313</f>
        <v>9.9567912831110272E-3</v>
      </c>
      <c r="U313" s="21">
        <v>0.91470975014089795</v>
      </c>
      <c r="V313" s="21">
        <v>0.83486755588953598</v>
      </c>
      <c r="W313" s="21">
        <v>0.90212286304715383</v>
      </c>
      <c r="X313" s="21">
        <v>0.78019913582566225</v>
      </c>
      <c r="Y313" s="21">
        <v>9.5810633101634408E-3</v>
      </c>
      <c r="Z313" s="21">
        <v>7.4018410670674425E-2</v>
      </c>
      <c r="AA313" s="21">
        <v>3.9451437159496528E-3</v>
      </c>
      <c r="AB313" s="21">
        <v>3.7572797294758596E-4</v>
      </c>
      <c r="AC313" s="21">
        <v>1.1835431147848957E-2</v>
      </c>
      <c r="AD313" s="21">
        <v>2.1792222430959986E-2</v>
      </c>
    </row>
    <row r="314" spans="1:30" ht="15" customHeight="1" x14ac:dyDescent="0.35">
      <c r="A314" s="1">
        <v>14</v>
      </c>
      <c r="B314" s="1" t="s">
        <v>314</v>
      </c>
      <c r="C314" s="2">
        <v>140740</v>
      </c>
      <c r="D314" s="17">
        <v>10707</v>
      </c>
      <c r="E314" s="18">
        <v>4111</v>
      </c>
      <c r="F314" s="21">
        <v>0.1975188518608611</v>
      </c>
      <c r="G314" s="21">
        <v>0.3758209681342739</v>
      </c>
      <c r="H314" s="21">
        <v>0.19362685477985891</v>
      </c>
      <c r="I314" s="21">
        <v>0.18511311116516663</v>
      </c>
      <c r="J314" s="21">
        <v>4.548771588421309E-2</v>
      </c>
      <c r="K314" s="21">
        <v>5.8379956215032841E-3</v>
      </c>
      <c r="L314" s="21">
        <v>7.2974945268791051E-4</v>
      </c>
      <c r="M314" s="21">
        <v>0</v>
      </c>
      <c r="N314" s="21">
        <v>0.94078640141963199</v>
      </c>
      <c r="O314" s="21">
        <v>5.6038105912020178E-3</v>
      </c>
      <c r="P314" s="21">
        <v>9.3396843186700296E-5</v>
      </c>
      <c r="Q314" s="21">
        <f>'All CofS; Numbers'!Q314/'All CofS; Numbers'!D314</f>
        <v>4.3896516297749133E-3</v>
      </c>
      <c r="R314" s="21">
        <f>'All CofS; Numbers'!R314/'All CofS; Numbers'!D314</f>
        <v>8.3123190436163261E-3</v>
      </c>
      <c r="S314" s="21">
        <f>'All CofS; Numbers'!S314/'All CofS; Numbers'!D314</f>
        <v>0.94013262351732507</v>
      </c>
      <c r="T314" s="21">
        <f>'All CofS; Numbers'!T314/'All CofS; Numbers'!D314</f>
        <v>4.3896516297749133E-3</v>
      </c>
      <c r="U314" s="21">
        <v>0.96413561221630706</v>
      </c>
      <c r="V314" s="21">
        <v>0.90258709255627156</v>
      </c>
      <c r="W314" s="21">
        <v>0.97151396282805647</v>
      </c>
      <c r="X314" s="21">
        <v>0.88727001027365271</v>
      </c>
      <c r="Y314" s="21">
        <v>9.0594937891099285E-3</v>
      </c>
      <c r="Z314" s="21">
        <v>1.6437844400859252E-2</v>
      </c>
      <c r="AA314" s="21">
        <v>2.3349210796675072E-3</v>
      </c>
      <c r="AB314" s="21">
        <v>8.4057158868030256E-4</v>
      </c>
      <c r="AC314" s="21">
        <v>1.6811431773606051E-3</v>
      </c>
      <c r="AD314" s="21">
        <v>3.2502101428971704E-2</v>
      </c>
    </row>
    <row r="315" spans="1:30" ht="15" customHeight="1" x14ac:dyDescent="0.35">
      <c r="A315" s="1">
        <v>14</v>
      </c>
      <c r="B315" s="1" t="s">
        <v>315</v>
      </c>
      <c r="C315" s="2">
        <v>181179</v>
      </c>
      <c r="D315" s="17">
        <v>8461</v>
      </c>
      <c r="E315" s="18">
        <v>3742</v>
      </c>
      <c r="F315" s="21">
        <v>0.31587386424371994</v>
      </c>
      <c r="G315" s="21">
        <v>0.35408872260823088</v>
      </c>
      <c r="H315" s="21">
        <v>0.17343666488508819</v>
      </c>
      <c r="I315" s="21">
        <v>0.11678246926777125</v>
      </c>
      <c r="J315" s="21">
        <v>3.4206306787814E-2</v>
      </c>
      <c r="K315" s="21">
        <v>1.0689470871191877E-2</v>
      </c>
      <c r="L315" s="21">
        <v>2.4051309460181719E-3</v>
      </c>
      <c r="M315" s="21">
        <v>5.3447354355959376E-4</v>
      </c>
      <c r="N315" s="21">
        <v>0.95875192057676395</v>
      </c>
      <c r="O315" s="21">
        <v>4.2548162155773553E-3</v>
      </c>
      <c r="P315" s="21">
        <v>7.091360359295591E-4</v>
      </c>
      <c r="Q315" s="21">
        <f>'All CofS; Numbers'!Q315/'All CofS; Numbers'!D315</f>
        <v>4.1366268762557615E-3</v>
      </c>
      <c r="R315" s="21">
        <f>'All CofS; Numbers'!R315/'All CofS; Numbers'!D315</f>
        <v>8.5096324311547105E-3</v>
      </c>
      <c r="S315" s="21">
        <f>'All CofS; Numbers'!S315/'All CofS; Numbers'!D315</f>
        <v>0.95556080841508095</v>
      </c>
      <c r="T315" s="21">
        <f>'All CofS; Numbers'!T315/'All CofS; Numbers'!D315</f>
        <v>4.1366268762557615E-3</v>
      </c>
      <c r="U315" s="21">
        <v>0.96974352913367212</v>
      </c>
      <c r="V315" s="21">
        <v>0.90426663514950956</v>
      </c>
      <c r="W315" s="21">
        <v>0.98345349249497693</v>
      </c>
      <c r="X315" s="21">
        <v>0.90403025647086632</v>
      </c>
      <c r="Y315" s="21">
        <v>5.9094669660796594E-3</v>
      </c>
      <c r="Z315" s="21">
        <v>5.0821415908285069E-3</v>
      </c>
      <c r="AA315" s="21">
        <v>1.8910294291454911E-3</v>
      </c>
      <c r="AB315" s="21">
        <v>5.9094669660796594E-4</v>
      </c>
      <c r="AC315" s="21">
        <v>2.2455974471102705E-3</v>
      </c>
      <c r="AD315" s="21">
        <v>3.2738446992081317E-2</v>
      </c>
    </row>
    <row r="316" spans="1:30" ht="15" customHeight="1" x14ac:dyDescent="0.35">
      <c r="A316" s="1">
        <v>14</v>
      </c>
      <c r="B316" s="1" t="s">
        <v>316</v>
      </c>
      <c r="C316" s="2">
        <v>140741</v>
      </c>
      <c r="D316" s="17">
        <v>2003</v>
      </c>
      <c r="E316" s="18">
        <v>943</v>
      </c>
      <c r="F316" s="21">
        <v>0.37221633085896078</v>
      </c>
      <c r="G316" s="21">
        <v>0.34252386002120888</v>
      </c>
      <c r="H316" s="21">
        <v>0.13679745493107104</v>
      </c>
      <c r="I316" s="21">
        <v>0.11983032873806999</v>
      </c>
      <c r="J316" s="21">
        <v>2.3329798515376459E-2</v>
      </c>
      <c r="K316" s="21">
        <v>4.2417815482502655E-3</v>
      </c>
      <c r="L316" s="21">
        <v>2.1208907741251328E-3</v>
      </c>
      <c r="M316" s="21">
        <v>1.0604453870625664E-3</v>
      </c>
      <c r="N316" s="21">
        <v>0.95207189216175736</v>
      </c>
      <c r="O316" s="21">
        <v>6.9895157264103841E-3</v>
      </c>
      <c r="P316" s="21">
        <v>9.9850224663005499E-4</v>
      </c>
      <c r="Q316" s="21">
        <f>'All CofS; Numbers'!Q316/'All CofS; Numbers'!D316</f>
        <v>3.494757863205192E-3</v>
      </c>
      <c r="R316" s="21">
        <f>'All CofS; Numbers'!R316/'All CofS; Numbers'!D316</f>
        <v>1.0983524712930605E-2</v>
      </c>
      <c r="S316" s="21">
        <f>'All CofS; Numbers'!S316/'All CofS; Numbers'!D316</f>
        <v>0.95906140788816774</v>
      </c>
      <c r="T316" s="21">
        <f>'All CofS; Numbers'!T316/'All CofS; Numbers'!D316</f>
        <v>3.494757863205192E-3</v>
      </c>
      <c r="U316" s="21">
        <v>0.94008986520219673</v>
      </c>
      <c r="V316" s="21">
        <v>0.84273589615576638</v>
      </c>
      <c r="W316" s="21">
        <v>0.95656515227159256</v>
      </c>
      <c r="X316" s="21">
        <v>0.83025461807289069</v>
      </c>
      <c r="Y316" s="21">
        <v>1.4977533699450823E-2</v>
      </c>
      <c r="Z316" s="21">
        <v>1.9470793809286072E-2</v>
      </c>
      <c r="AA316" s="21">
        <v>1.99700449326011E-3</v>
      </c>
      <c r="AB316" s="21">
        <v>0</v>
      </c>
      <c r="AC316" s="21">
        <v>6.9895157264103841E-3</v>
      </c>
      <c r="AD316" s="21">
        <v>3.2950574138791815E-2</v>
      </c>
    </row>
    <row r="317" spans="1:30" ht="15" customHeight="1" x14ac:dyDescent="0.35">
      <c r="A317" s="1">
        <v>14</v>
      </c>
      <c r="B317" s="1" t="s">
        <v>317</v>
      </c>
      <c r="C317" s="2">
        <v>140742</v>
      </c>
      <c r="D317" s="17">
        <v>3115</v>
      </c>
      <c r="E317" s="18">
        <v>1300</v>
      </c>
      <c r="F317" s="21">
        <v>0.26692307692307693</v>
      </c>
      <c r="G317" s="21">
        <v>0.33076923076923076</v>
      </c>
      <c r="H317" s="21">
        <v>0.16461538461538461</v>
      </c>
      <c r="I317" s="21">
        <v>0.16230769230769232</v>
      </c>
      <c r="J317" s="21">
        <v>4.3846153846153847E-2</v>
      </c>
      <c r="K317" s="21">
        <v>1.0769230769230769E-2</v>
      </c>
      <c r="L317" s="21">
        <v>7.6923076923076923E-4</v>
      </c>
      <c r="M317" s="21">
        <v>0</v>
      </c>
      <c r="N317" s="21">
        <v>0.95601926163723916</v>
      </c>
      <c r="O317" s="21">
        <v>5.1364365971107544E-3</v>
      </c>
      <c r="P317" s="21">
        <v>6.420545746388443E-4</v>
      </c>
      <c r="Q317" s="21">
        <f>'All CofS; Numbers'!Q317/'All CofS; Numbers'!D317</f>
        <v>5.4574638844301767E-3</v>
      </c>
      <c r="R317" s="21">
        <f>'All CofS; Numbers'!R317/'All CofS; Numbers'!D317</f>
        <v>1.2841091492776886E-2</v>
      </c>
      <c r="S317" s="21">
        <f>'All CofS; Numbers'!S317/'All CofS; Numbers'!D317</f>
        <v>0.95569823434991974</v>
      </c>
      <c r="T317" s="21">
        <f>'All CofS; Numbers'!T317/'All CofS; Numbers'!D317</f>
        <v>5.4574638844301767E-3</v>
      </c>
      <c r="U317" s="21">
        <v>0.95056179775280902</v>
      </c>
      <c r="V317" s="21">
        <v>0.85168539325842696</v>
      </c>
      <c r="W317" s="21">
        <v>0.9614767255216693</v>
      </c>
      <c r="X317" s="21">
        <v>0.82921348314606746</v>
      </c>
      <c r="Y317" s="21">
        <v>1.5409309791332263E-2</v>
      </c>
      <c r="Z317" s="21">
        <v>1.2199036918138041E-2</v>
      </c>
      <c r="AA317" s="21">
        <v>2.2471910112359553E-3</v>
      </c>
      <c r="AB317" s="21">
        <v>9.6308186195826644E-4</v>
      </c>
      <c r="AC317" s="21">
        <v>4.4943820224719105E-3</v>
      </c>
      <c r="AD317" s="21">
        <v>2.3756019261637239E-2</v>
      </c>
    </row>
    <row r="318" spans="1:30" ht="15" customHeight="1" x14ac:dyDescent="0.35">
      <c r="A318" s="1">
        <v>14</v>
      </c>
      <c r="B318" s="1" t="s">
        <v>318</v>
      </c>
      <c r="C318" s="2">
        <v>181180</v>
      </c>
      <c r="D318" s="17">
        <v>2419</v>
      </c>
      <c r="E318" s="18">
        <v>1059</v>
      </c>
      <c r="F318" s="21">
        <v>0.26912181303116145</v>
      </c>
      <c r="G318" s="21">
        <v>0.42209631728045327</v>
      </c>
      <c r="H318" s="21">
        <v>0.16052880075542966</v>
      </c>
      <c r="I318" s="21">
        <v>0.11237016052880075</v>
      </c>
      <c r="J318" s="21">
        <v>3.588290840415486E-2</v>
      </c>
      <c r="K318" s="21">
        <v>1.0387157695939566E-2</v>
      </c>
      <c r="L318" s="21">
        <v>9.4428706326723328E-4</v>
      </c>
      <c r="M318" s="21">
        <v>1.8885741265344666E-3</v>
      </c>
      <c r="N318" s="21">
        <v>0.96734187680859862</v>
      </c>
      <c r="O318" s="21">
        <v>1.6535758577924762E-3</v>
      </c>
      <c r="P318" s="21">
        <v>0</v>
      </c>
      <c r="Q318" s="21">
        <f>'All CofS; Numbers'!Q318/'All CofS; Numbers'!D318</f>
        <v>5.3741215378255479E-3</v>
      </c>
      <c r="R318" s="21">
        <f>'All CofS; Numbers'!R318/'All CofS; Numbers'!D318</f>
        <v>1.9016122364613478E-2</v>
      </c>
      <c r="S318" s="21">
        <f>'All CofS; Numbers'!S318/'All CofS; Numbers'!D318</f>
        <v>0.95783381562629188</v>
      </c>
      <c r="T318" s="21">
        <f>'All CofS; Numbers'!T318/'All CofS; Numbers'!D318</f>
        <v>5.3741215378255479E-3</v>
      </c>
      <c r="U318" s="21">
        <v>0.94915254237288138</v>
      </c>
      <c r="V318" s="21">
        <v>0.78834229020256308</v>
      </c>
      <c r="W318" s="21">
        <v>0.98057048367093835</v>
      </c>
      <c r="X318" s="21">
        <v>0.80115750310045475</v>
      </c>
      <c r="Y318" s="21">
        <v>6.2009094667217855E-3</v>
      </c>
      <c r="Z318" s="21">
        <v>1.3228606862339809E-2</v>
      </c>
      <c r="AA318" s="21">
        <v>3.7205456800330715E-3</v>
      </c>
      <c r="AB318" s="21">
        <v>8.2678792889623808E-4</v>
      </c>
      <c r="AC318" s="21">
        <v>2.4803637866887144E-3</v>
      </c>
      <c r="AD318" s="21">
        <v>5.4981397271599834E-2</v>
      </c>
    </row>
    <row r="319" spans="1:30" ht="15" customHeight="1" x14ac:dyDescent="0.35">
      <c r="A319" s="1">
        <v>14</v>
      </c>
      <c r="B319" s="1" t="s">
        <v>319</v>
      </c>
      <c r="C319" s="2">
        <v>140796</v>
      </c>
      <c r="D319" s="17">
        <v>11627</v>
      </c>
      <c r="E319" s="18">
        <v>5237</v>
      </c>
      <c r="F319" s="21">
        <v>0.36012984533129655</v>
      </c>
      <c r="G319" s="21">
        <v>0.32232194004200876</v>
      </c>
      <c r="H319" s="21">
        <v>0.16249761313729233</v>
      </c>
      <c r="I319" s="21">
        <v>0.10215772388772199</v>
      </c>
      <c r="J319" s="21">
        <v>3.5134619056711856E-2</v>
      </c>
      <c r="K319" s="21">
        <v>1.1647890013366431E-2</v>
      </c>
      <c r="L319" s="21">
        <v>3.0551842658010312E-3</v>
      </c>
      <c r="M319" s="21">
        <v>1.336643116287951E-3</v>
      </c>
      <c r="N319" s="21">
        <v>0.95175023651844848</v>
      </c>
      <c r="O319" s="21">
        <v>6.6225165562913907E-3</v>
      </c>
      <c r="P319" s="21">
        <v>5.1604025113958889E-4</v>
      </c>
      <c r="Q319" s="21">
        <f>'All CofS; Numbers'!Q319/'All CofS; Numbers'!D319</f>
        <v>3.8703018835469167E-3</v>
      </c>
      <c r="R319" s="21">
        <f>'All CofS; Numbers'!R319/'All CofS; Numbers'!D319</f>
        <v>1.1868925776210544E-2</v>
      </c>
      <c r="S319" s="21">
        <f>'All CofS; Numbers'!S319/'All CofS; Numbers'!D319</f>
        <v>0.95415842435709985</v>
      </c>
      <c r="T319" s="21">
        <f>'All CofS; Numbers'!T319/'All CofS; Numbers'!D319</f>
        <v>3.8703018835469167E-3</v>
      </c>
      <c r="U319" s="21">
        <v>0.95777070611507698</v>
      </c>
      <c r="V319" s="21">
        <v>0.92199191536939884</v>
      </c>
      <c r="W319" s="21">
        <v>0.96207104154124023</v>
      </c>
      <c r="X319" s="21">
        <v>0.91098305667842094</v>
      </c>
      <c r="Y319" s="21">
        <v>7.1385568074309796E-3</v>
      </c>
      <c r="Z319" s="21">
        <v>1.2212952610303604E-2</v>
      </c>
      <c r="AA319" s="21">
        <v>9.4607379375591296E-3</v>
      </c>
      <c r="AB319" s="21">
        <v>6.8805366818611852E-4</v>
      </c>
      <c r="AC319" s="21">
        <v>5.0743958028726241E-3</v>
      </c>
      <c r="AD319" s="21">
        <v>2.6920099767781886E-2</v>
      </c>
    </row>
    <row r="320" spans="1:30" ht="15" customHeight="1" x14ac:dyDescent="0.35">
      <c r="A320" s="1">
        <v>14</v>
      </c>
      <c r="B320" s="1" t="s">
        <v>320</v>
      </c>
      <c r="C320" s="2">
        <v>181183</v>
      </c>
      <c r="D320" s="17">
        <v>6289</v>
      </c>
      <c r="E320" s="18">
        <v>2973</v>
      </c>
      <c r="F320" s="21">
        <v>0.41876892028254287</v>
      </c>
      <c r="G320" s="21">
        <v>0.27312478977463839</v>
      </c>
      <c r="H320" s="21">
        <v>0.15371678439286915</v>
      </c>
      <c r="I320" s="21">
        <v>0.10662630339724184</v>
      </c>
      <c r="J320" s="21">
        <v>3.4981500168180288E-2</v>
      </c>
      <c r="K320" s="21">
        <v>8.0726538849646822E-3</v>
      </c>
      <c r="L320" s="21">
        <v>3.3636057854019509E-3</v>
      </c>
      <c r="M320" s="21">
        <v>6.7272115708039018E-4</v>
      </c>
      <c r="N320" s="21">
        <v>0.92637939259023694</v>
      </c>
      <c r="O320" s="21">
        <v>1.3356654476069327E-2</v>
      </c>
      <c r="P320" s="21">
        <v>1.5900779138177772E-3</v>
      </c>
      <c r="Q320" s="21">
        <f>'All CofS; Numbers'!Q320/'All CofS; Numbers'!D320</f>
        <v>4.1342025759262208E-3</v>
      </c>
      <c r="R320" s="21">
        <f>'All CofS; Numbers'!R320/'All CofS; Numbers'!D320</f>
        <v>1.2720623310542217E-2</v>
      </c>
      <c r="S320" s="21">
        <f>'All CofS; Numbers'!S320/'All CofS; Numbers'!D320</f>
        <v>0.95388774049928449</v>
      </c>
      <c r="T320" s="21">
        <f>'All CofS; Numbers'!T320/'All CofS; Numbers'!D320</f>
        <v>4.1342025759262208E-3</v>
      </c>
      <c r="U320" s="21">
        <v>0.92542534584194625</v>
      </c>
      <c r="V320" s="21">
        <v>0.89569088885355386</v>
      </c>
      <c r="W320" s="21">
        <v>0.94259818731117828</v>
      </c>
      <c r="X320" s="21">
        <v>0.8786770551757036</v>
      </c>
      <c r="Y320" s="21">
        <v>1.0176498648433773E-2</v>
      </c>
      <c r="Z320" s="21">
        <v>2.5759262203847989E-2</v>
      </c>
      <c r="AA320" s="21">
        <v>7.4733661949435521E-3</v>
      </c>
      <c r="AB320" s="21">
        <v>7.9503895690888858E-4</v>
      </c>
      <c r="AC320" s="21">
        <v>8.5864207346159956E-3</v>
      </c>
      <c r="AD320" s="21">
        <v>2.432819208141199E-2</v>
      </c>
    </row>
    <row r="321" spans="1:30" ht="15" customHeight="1" x14ac:dyDescent="0.35">
      <c r="A321" s="1">
        <v>14</v>
      </c>
      <c r="B321" s="1" t="s">
        <v>321</v>
      </c>
      <c r="C321" s="2">
        <v>181186</v>
      </c>
      <c r="D321" s="17">
        <v>6310</v>
      </c>
      <c r="E321" s="18">
        <v>3120</v>
      </c>
      <c r="F321" s="21">
        <v>0.47147435897435896</v>
      </c>
      <c r="G321" s="21">
        <v>0.28076923076923077</v>
      </c>
      <c r="H321" s="21">
        <v>0.11698717948717949</v>
      </c>
      <c r="I321" s="21">
        <v>8.7499999999999994E-2</v>
      </c>
      <c r="J321" s="21">
        <v>3.2051282051282048E-2</v>
      </c>
      <c r="K321" s="21">
        <v>7.6923076923076927E-3</v>
      </c>
      <c r="L321" s="21">
        <v>2.8846153846153848E-3</v>
      </c>
      <c r="M321" s="21">
        <v>2.2435897435897434E-3</v>
      </c>
      <c r="N321" s="21">
        <v>0.94690966719492864</v>
      </c>
      <c r="O321" s="21">
        <v>1.1568938193343899E-2</v>
      </c>
      <c r="P321" s="21">
        <v>1.4263074484944533E-3</v>
      </c>
      <c r="Q321" s="21">
        <f>'All CofS; Numbers'!Q321/'All CofS; Numbers'!D321</f>
        <v>4.7543581616481777E-3</v>
      </c>
      <c r="R321" s="21">
        <f>'All CofS; Numbers'!R321/'All CofS; Numbers'!D321</f>
        <v>1.2995245641838352E-2</v>
      </c>
      <c r="S321" s="21">
        <f>'All CofS; Numbers'!S321/'All CofS; Numbers'!D321</f>
        <v>0.95990491283676704</v>
      </c>
      <c r="T321" s="21">
        <f>'All CofS; Numbers'!T321/'All CofS; Numbers'!D321</f>
        <v>4.7543581616481777E-3</v>
      </c>
      <c r="U321" s="21">
        <v>0.94548335974643427</v>
      </c>
      <c r="V321" s="21">
        <v>0.91521394611727414</v>
      </c>
      <c r="W321" s="21">
        <v>0.95451664025356575</v>
      </c>
      <c r="X321" s="21">
        <v>0.8957210776545167</v>
      </c>
      <c r="Y321" s="21">
        <v>4.1204437400950873E-3</v>
      </c>
      <c r="Z321" s="21">
        <v>2.0760697305863707E-2</v>
      </c>
      <c r="AA321" s="21">
        <v>1.1568938193343899E-2</v>
      </c>
      <c r="AB321" s="21">
        <v>9.5087163232963554E-4</v>
      </c>
      <c r="AC321" s="21">
        <v>7.6069730586370843E-3</v>
      </c>
      <c r="AD321" s="21">
        <v>2.9001584786053882E-2</v>
      </c>
    </row>
    <row r="322" spans="1:30" ht="15" customHeight="1" x14ac:dyDescent="0.35">
      <c r="A322" s="1">
        <v>14</v>
      </c>
      <c r="B322" s="1" t="s">
        <v>322</v>
      </c>
      <c r="C322" s="2">
        <v>181226</v>
      </c>
      <c r="D322" s="17">
        <v>7263</v>
      </c>
      <c r="E322" s="18">
        <v>3747</v>
      </c>
      <c r="F322" s="21">
        <v>0.48385374966639977</v>
      </c>
      <c r="G322" s="21">
        <v>0.27942353883106485</v>
      </c>
      <c r="H322" s="21">
        <v>0.12863624232719509</v>
      </c>
      <c r="I322" s="21">
        <v>7.9797171070189479E-2</v>
      </c>
      <c r="J322" s="21">
        <v>2.4819855884707767E-2</v>
      </c>
      <c r="K322" s="21">
        <v>6.4051240992794231E-3</v>
      </c>
      <c r="L322" s="21">
        <v>1.3344008540165466E-3</v>
      </c>
      <c r="M322" s="21">
        <v>2.6688017080330931E-4</v>
      </c>
      <c r="N322" s="21">
        <v>0.94231034007985681</v>
      </c>
      <c r="O322" s="21">
        <v>1.0188627288999037E-2</v>
      </c>
      <c r="P322" s="21">
        <v>1.9275781357565745E-3</v>
      </c>
      <c r="Q322" s="21">
        <f>'All CofS; Numbers'!Q322/'All CofS; Numbers'!D322</f>
        <v>6.3334710174858871E-3</v>
      </c>
      <c r="R322" s="21">
        <f>'All CofS; Numbers'!R322/'All CofS; Numbers'!D322</f>
        <v>1.1427784661985406E-2</v>
      </c>
      <c r="S322" s="21">
        <f>'All CofS; Numbers'!S322/'All CofS; Numbers'!D322</f>
        <v>0.96365138372573311</v>
      </c>
      <c r="T322" s="21">
        <f>'All CofS; Numbers'!T322/'All CofS; Numbers'!D322</f>
        <v>6.3334710174858871E-3</v>
      </c>
      <c r="U322" s="21">
        <v>0.93625223736747898</v>
      </c>
      <c r="V322" s="21">
        <v>0.89425857083849647</v>
      </c>
      <c r="W322" s="21">
        <v>0.94891917940245074</v>
      </c>
      <c r="X322" s="21">
        <v>0.87333057965028227</v>
      </c>
      <c r="Y322" s="21">
        <v>1.3079994492633898E-2</v>
      </c>
      <c r="Z322" s="21">
        <v>2.1754096103538484E-2</v>
      </c>
      <c r="AA322" s="21">
        <v>9.3625223736747906E-3</v>
      </c>
      <c r="AB322" s="21">
        <v>8.2610491532424622E-4</v>
      </c>
      <c r="AC322" s="21">
        <v>5.7827344072697235E-3</v>
      </c>
      <c r="AD322" s="21">
        <v>2.822525127357841E-2</v>
      </c>
    </row>
    <row r="323" spans="1:30" ht="15" customHeight="1" x14ac:dyDescent="0.35">
      <c r="A323" s="1">
        <v>14</v>
      </c>
      <c r="B323" s="1" t="s">
        <v>323</v>
      </c>
      <c r="C323" s="2">
        <v>181188</v>
      </c>
      <c r="D323" s="17">
        <v>1299</v>
      </c>
      <c r="E323" s="18">
        <v>617</v>
      </c>
      <c r="F323" s="21">
        <v>0.31118314424635335</v>
      </c>
      <c r="G323" s="21">
        <v>0.4327390599675851</v>
      </c>
      <c r="H323" s="21">
        <v>0.14586709886547811</v>
      </c>
      <c r="I323" s="21">
        <v>8.2658022690437608E-2</v>
      </c>
      <c r="J323" s="21">
        <v>1.7828200972447326E-2</v>
      </c>
      <c r="K323" s="21">
        <v>3.2414910858995136E-3</v>
      </c>
      <c r="L323" s="21">
        <v>4.8622366288492711E-3</v>
      </c>
      <c r="M323" s="21">
        <v>3.2414910858995136E-3</v>
      </c>
      <c r="N323" s="21">
        <v>0.97459584295612012</v>
      </c>
      <c r="O323" s="21">
        <v>1.539645881447267E-3</v>
      </c>
      <c r="P323" s="21">
        <v>0</v>
      </c>
      <c r="Q323" s="21">
        <f>'All CofS; Numbers'!Q323/'All CofS; Numbers'!D323</f>
        <v>1.0777521170130869E-2</v>
      </c>
      <c r="R323" s="21">
        <f>'All CofS; Numbers'!R323/'All CofS; Numbers'!D323</f>
        <v>1.3856812933025405E-2</v>
      </c>
      <c r="S323" s="21">
        <f>'All CofS; Numbers'!S323/'All CofS; Numbers'!D323</f>
        <v>0.96227867590454197</v>
      </c>
      <c r="T323" s="21">
        <f>'All CofS; Numbers'!T323/'All CofS; Numbers'!D323</f>
        <v>1.0777521170130869E-2</v>
      </c>
      <c r="U323" s="21">
        <v>0.93841416474210937</v>
      </c>
      <c r="V323" s="21">
        <v>0.62740569668976132</v>
      </c>
      <c r="W323" s="21">
        <v>0.97459584295612012</v>
      </c>
      <c r="X323" s="21">
        <v>0.6374133949191686</v>
      </c>
      <c r="Y323" s="21">
        <v>1.3086989992301771E-2</v>
      </c>
      <c r="Z323" s="21">
        <v>7.6982294072363358E-3</v>
      </c>
      <c r="AA323" s="21">
        <v>7.6982294072363352E-4</v>
      </c>
      <c r="AB323" s="21">
        <v>1.539645881447267E-3</v>
      </c>
      <c r="AC323" s="21">
        <v>1.539645881447267E-3</v>
      </c>
      <c r="AD323" s="21">
        <v>9.3148575827559657E-2</v>
      </c>
    </row>
    <row r="324" spans="1:30" ht="15" customHeight="1" x14ac:dyDescent="0.35">
      <c r="A324" s="1">
        <v>14</v>
      </c>
      <c r="B324" s="1" t="s">
        <v>324</v>
      </c>
      <c r="C324" s="2">
        <v>181190</v>
      </c>
      <c r="D324" s="17">
        <v>7754</v>
      </c>
      <c r="E324" s="18">
        <v>4037</v>
      </c>
      <c r="F324" s="21">
        <v>0.4817934109487243</v>
      </c>
      <c r="G324" s="21">
        <v>0.27347039881099827</v>
      </c>
      <c r="H324" s="21">
        <v>0.12583601684419124</v>
      </c>
      <c r="I324" s="21">
        <v>8.5459499628436963E-2</v>
      </c>
      <c r="J324" s="21">
        <v>2.7991082486995295E-2</v>
      </c>
      <c r="K324" s="21">
        <v>5.2018825860787711E-3</v>
      </c>
      <c r="L324" s="21">
        <v>4.9541738915035913E-4</v>
      </c>
      <c r="M324" s="21">
        <v>0</v>
      </c>
      <c r="N324" s="21">
        <v>0.94299716275470724</v>
      </c>
      <c r="O324" s="21">
        <v>9.4144957441320617E-3</v>
      </c>
      <c r="P324" s="21">
        <v>2.4503482073768377E-3</v>
      </c>
      <c r="Q324" s="21">
        <f>'All CofS; Numbers'!Q324/'All CofS; Numbers'!D324</f>
        <v>3.0951766830023212E-3</v>
      </c>
      <c r="R324" s="21">
        <f>'All CofS; Numbers'!R324/'All CofS; Numbers'!D324</f>
        <v>1.1735878256383801E-2</v>
      </c>
      <c r="S324" s="21">
        <f>'All CofS; Numbers'!S324/'All CofS; Numbers'!D324</f>
        <v>0.95834408047459374</v>
      </c>
      <c r="T324" s="21">
        <f>'All CofS; Numbers'!T324/'All CofS; Numbers'!D324</f>
        <v>3.0951766830023212E-3</v>
      </c>
      <c r="U324" s="21">
        <v>0.94531854526695902</v>
      </c>
      <c r="V324" s="21">
        <v>0.90559711116842923</v>
      </c>
      <c r="W324" s="21">
        <v>0.96427650245034824</v>
      </c>
      <c r="X324" s="21">
        <v>0.89901986071704931</v>
      </c>
      <c r="Y324" s="21">
        <v>5.8034562806293525E-3</v>
      </c>
      <c r="Z324" s="21">
        <v>1.4960020634511221E-2</v>
      </c>
      <c r="AA324" s="21">
        <v>9.0275986587567709E-3</v>
      </c>
      <c r="AB324" s="21">
        <v>1.418622646376064E-3</v>
      </c>
      <c r="AC324" s="21">
        <v>5.9324219757544497E-3</v>
      </c>
      <c r="AD324" s="21">
        <v>2.7211761671395409E-2</v>
      </c>
    </row>
    <row r="325" spans="1:30" ht="15" customHeight="1" x14ac:dyDescent="0.35">
      <c r="A325" s="1">
        <v>14</v>
      </c>
      <c r="B325" s="1" t="s">
        <v>325</v>
      </c>
      <c r="C325" s="2">
        <v>181194</v>
      </c>
      <c r="D325" s="17">
        <v>10734</v>
      </c>
      <c r="E325" s="18">
        <v>5161</v>
      </c>
      <c r="F325" s="21">
        <v>0.40069753923658208</v>
      </c>
      <c r="G325" s="21">
        <v>0.32241813602015112</v>
      </c>
      <c r="H325" s="21">
        <v>0.13621391203255184</v>
      </c>
      <c r="I325" s="21">
        <v>0.10695601627591551</v>
      </c>
      <c r="J325" s="21">
        <v>3.1195504747142028E-2</v>
      </c>
      <c r="K325" s="21">
        <v>4.2627397791125754E-3</v>
      </c>
      <c r="L325" s="21">
        <v>3.8752179810114316E-4</v>
      </c>
      <c r="M325" s="21">
        <v>3.8752179810114316E-4</v>
      </c>
      <c r="N325" s="21">
        <v>0.96124464318986402</v>
      </c>
      <c r="O325" s="21">
        <v>6.4281721632196758E-3</v>
      </c>
      <c r="P325" s="21">
        <v>4.6580957704490402E-4</v>
      </c>
      <c r="Q325" s="21">
        <f>'All CofS; Numbers'!Q325/'All CofS; Numbers'!D325</f>
        <v>2.888019377678405E-3</v>
      </c>
      <c r="R325" s="21">
        <f>'All CofS; Numbers'!R325/'All CofS; Numbers'!D325</f>
        <v>1.0713620272032792E-2</v>
      </c>
      <c r="S325" s="21">
        <f>'All CofS; Numbers'!S325/'All CofS; Numbers'!D325</f>
        <v>0.96040618595118321</v>
      </c>
      <c r="T325" s="21">
        <f>'All CofS; Numbers'!T325/'All CofS; Numbers'!D325</f>
        <v>2.888019377678405E-3</v>
      </c>
      <c r="U325" s="21">
        <v>0.96198993851313586</v>
      </c>
      <c r="V325" s="21">
        <v>0.90292528414384199</v>
      </c>
      <c r="W325" s="21">
        <v>0.97400782560089438</v>
      </c>
      <c r="X325" s="21">
        <v>0.89370225451835295</v>
      </c>
      <c r="Y325" s="21">
        <v>6.5213340786286567E-3</v>
      </c>
      <c r="Z325" s="21">
        <v>1.3881125395938141E-2</v>
      </c>
      <c r="AA325" s="21">
        <v>4.3786100242220981E-3</v>
      </c>
      <c r="AB325" s="21">
        <v>2.7948574622694243E-4</v>
      </c>
      <c r="AC325" s="21">
        <v>2.888019377678405E-3</v>
      </c>
      <c r="AD325" s="21">
        <v>3.139556549282653E-2</v>
      </c>
    </row>
    <row r="326" spans="1:30" ht="15" customHeight="1" x14ac:dyDescent="0.35">
      <c r="A326" s="1">
        <v>14</v>
      </c>
      <c r="B326" s="1" t="s">
        <v>326</v>
      </c>
      <c r="C326" s="2">
        <v>181195</v>
      </c>
      <c r="D326" s="17">
        <v>4394</v>
      </c>
      <c r="E326" s="18">
        <v>1909</v>
      </c>
      <c r="F326" s="21">
        <v>0.31796752226296493</v>
      </c>
      <c r="G326" s="21">
        <v>0.33682556312205342</v>
      </c>
      <c r="H326" s="21">
        <v>0.16710319539025667</v>
      </c>
      <c r="I326" s="21">
        <v>0.12729177579884757</v>
      </c>
      <c r="J326" s="21">
        <v>3.7716081718177058E-2</v>
      </c>
      <c r="K326" s="21">
        <v>9.9528548978522792E-3</v>
      </c>
      <c r="L326" s="21">
        <v>1.5715034049240441E-3</v>
      </c>
      <c r="M326" s="21">
        <v>0</v>
      </c>
      <c r="N326" s="21">
        <v>0.95607646791078749</v>
      </c>
      <c r="O326" s="21">
        <v>5.4619936276741011E-3</v>
      </c>
      <c r="P326" s="21">
        <v>6.8274920345926264E-4</v>
      </c>
      <c r="Q326" s="21">
        <f>'All CofS; Numbers'!Q326/'All CofS; Numbers'!D326</f>
        <v>3.8689121529358215E-3</v>
      </c>
      <c r="R326" s="21">
        <f>'All CofS; Numbers'!R326/'All CofS; Numbers'!D326</f>
        <v>1.2744651797906235E-2</v>
      </c>
      <c r="S326" s="21">
        <f>'All CofS; Numbers'!S326/'All CofS; Numbers'!D326</f>
        <v>0.95311788802913067</v>
      </c>
      <c r="T326" s="21">
        <f>'All CofS; Numbers'!T326/'All CofS; Numbers'!D326</f>
        <v>3.8689121529358215E-3</v>
      </c>
      <c r="U326" s="21">
        <v>0.95789713245334551</v>
      </c>
      <c r="V326" s="21">
        <v>0.90464269458352298</v>
      </c>
      <c r="W326" s="21">
        <v>0.97314519799726895</v>
      </c>
      <c r="X326" s="21">
        <v>0.90373236231224396</v>
      </c>
      <c r="Y326" s="21">
        <v>6.1447428311333634E-3</v>
      </c>
      <c r="Z326" s="21">
        <v>7.5102412380518889E-3</v>
      </c>
      <c r="AA326" s="21">
        <v>3.8689121529358215E-3</v>
      </c>
      <c r="AB326" s="21">
        <v>1.8206645425580337E-3</v>
      </c>
      <c r="AC326" s="21">
        <v>3.4137460172963133E-3</v>
      </c>
      <c r="AD326" s="21">
        <v>3.6413290851160671E-2</v>
      </c>
    </row>
    <row r="327" spans="1:30" ht="15" customHeight="1" x14ac:dyDescent="0.35">
      <c r="A327" s="1">
        <v>14</v>
      </c>
      <c r="B327" s="1" t="s">
        <v>327</v>
      </c>
      <c r="C327" s="2">
        <v>181219</v>
      </c>
      <c r="D327" s="17">
        <v>5510</v>
      </c>
      <c r="E327" s="18">
        <v>2708</v>
      </c>
      <c r="F327" s="21">
        <v>0.42355982274741505</v>
      </c>
      <c r="G327" s="21">
        <v>0.30502215657311671</v>
      </c>
      <c r="H327" s="21">
        <v>0.14180206794682423</v>
      </c>
      <c r="I327" s="21">
        <v>7.6809453471196457E-2</v>
      </c>
      <c r="J327" s="21">
        <v>3.8404726735598228E-2</v>
      </c>
      <c r="K327" s="21">
        <v>8.1240768094534704E-3</v>
      </c>
      <c r="L327" s="21">
        <v>7.0162481536189068E-3</v>
      </c>
      <c r="M327" s="21">
        <v>1.4771048744460858E-3</v>
      </c>
      <c r="N327" s="21">
        <v>0.94627949183303084</v>
      </c>
      <c r="O327" s="21">
        <v>1.1070780399274047E-2</v>
      </c>
      <c r="P327" s="21">
        <v>2.1778584392014521E-3</v>
      </c>
      <c r="Q327" s="21">
        <f>'All CofS; Numbers'!Q327/'All CofS; Numbers'!D327</f>
        <v>4.1742286751361157E-3</v>
      </c>
      <c r="R327" s="21">
        <f>'All CofS; Numbers'!R327/'All CofS; Numbers'!D327</f>
        <v>1.3974591651542649E-2</v>
      </c>
      <c r="S327" s="21">
        <f>'All CofS; Numbers'!S327/'All CofS; Numbers'!D327</f>
        <v>0.95263157894736838</v>
      </c>
      <c r="T327" s="21">
        <f>'All CofS; Numbers'!T327/'All CofS; Numbers'!D327</f>
        <v>4.1742286751361157E-3</v>
      </c>
      <c r="U327" s="21">
        <v>0.95353901996370238</v>
      </c>
      <c r="V327" s="21">
        <v>0.86823956442831218</v>
      </c>
      <c r="W327" s="21">
        <v>0.95934664246823953</v>
      </c>
      <c r="X327" s="21">
        <v>0.84609800362976406</v>
      </c>
      <c r="Y327" s="21">
        <v>1.3430127041742287E-2</v>
      </c>
      <c r="Z327" s="21">
        <v>1.9963702359346643E-2</v>
      </c>
      <c r="AA327" s="21">
        <v>6.8965517241379309E-3</v>
      </c>
      <c r="AB327" s="21">
        <v>1.8148820326678765E-4</v>
      </c>
      <c r="AC327" s="21">
        <v>2.9038112522686023E-3</v>
      </c>
      <c r="AD327" s="21">
        <v>4.3012704174228672E-2</v>
      </c>
    </row>
    <row r="328" spans="1:30" ht="15" customHeight="1" x14ac:dyDescent="0.35">
      <c r="A328" s="1">
        <v>14</v>
      </c>
      <c r="B328" s="1" t="s">
        <v>328</v>
      </c>
      <c r="C328" s="2">
        <v>140744</v>
      </c>
      <c r="D328" s="17">
        <v>6599</v>
      </c>
      <c r="E328" s="18">
        <v>2947</v>
      </c>
      <c r="F328" s="21">
        <v>0.32711231761112997</v>
      </c>
      <c r="G328" s="21">
        <v>0.35256192738378012</v>
      </c>
      <c r="H328" s="21">
        <v>0.15778758059043094</v>
      </c>
      <c r="I328" s="21">
        <v>0.13098065829657279</v>
      </c>
      <c r="J328" s="21">
        <v>2.8842891075670174E-2</v>
      </c>
      <c r="K328" s="21">
        <v>6.7865626060400405E-3</v>
      </c>
      <c r="L328" s="21">
        <v>1.3573125212080082E-3</v>
      </c>
      <c r="M328" s="21">
        <v>6.7865626060400412E-4</v>
      </c>
      <c r="N328" s="21">
        <v>0.95105318987725418</v>
      </c>
      <c r="O328" s="21">
        <v>5.6069101378996818E-3</v>
      </c>
      <c r="P328" s="21">
        <v>6.061524473405061E-4</v>
      </c>
      <c r="Q328" s="21">
        <f>'All CofS; Numbers'!Q328/'All CofS; Numbers'!D328</f>
        <v>3.1823003485376574E-3</v>
      </c>
      <c r="R328" s="21">
        <f>'All CofS; Numbers'!R328/'All CofS; Numbers'!D328</f>
        <v>1.091074405212911E-2</v>
      </c>
      <c r="S328" s="21">
        <f>'All CofS; Numbers'!S328/'All CofS; Numbers'!D328</f>
        <v>0.95484164267313232</v>
      </c>
      <c r="T328" s="21">
        <f>'All CofS; Numbers'!T328/'All CofS; Numbers'!D328</f>
        <v>3.1823003485376574E-3</v>
      </c>
      <c r="U328" s="21">
        <v>0.96272162448855891</v>
      </c>
      <c r="V328" s="21">
        <v>0.91316866191847246</v>
      </c>
      <c r="W328" s="21">
        <v>0.9624185482648886</v>
      </c>
      <c r="X328" s="21">
        <v>0.8955902409455978</v>
      </c>
      <c r="Y328" s="21">
        <v>8.9407485982724664E-3</v>
      </c>
      <c r="Z328" s="21">
        <v>2.0912259433247461E-2</v>
      </c>
      <c r="AA328" s="21">
        <v>4.3946052432186694E-3</v>
      </c>
      <c r="AB328" s="21">
        <v>6.061524473405061E-4</v>
      </c>
      <c r="AC328" s="21">
        <v>2.1215335656917713E-3</v>
      </c>
      <c r="AD328" s="21">
        <v>2.5458402788301259E-2</v>
      </c>
    </row>
    <row r="329" spans="1:30" ht="15" customHeight="1" x14ac:dyDescent="0.35">
      <c r="A329" s="1">
        <v>14</v>
      </c>
      <c r="B329" s="1" t="s">
        <v>329</v>
      </c>
      <c r="C329" s="2">
        <v>140758</v>
      </c>
      <c r="D329" s="17">
        <v>9380</v>
      </c>
      <c r="E329" s="18">
        <v>4176</v>
      </c>
      <c r="F329" s="21">
        <v>0.34410919540229884</v>
      </c>
      <c r="G329" s="21">
        <v>0.32183908045977011</v>
      </c>
      <c r="H329" s="21">
        <v>0.16546934865900384</v>
      </c>
      <c r="I329" s="21">
        <v>0.12164750957854406</v>
      </c>
      <c r="J329" s="21">
        <v>3.6877394636015325E-2</v>
      </c>
      <c r="K329" s="21">
        <v>1.0057471264367816E-2</v>
      </c>
      <c r="L329" s="21">
        <v>2.8735632183908046E-3</v>
      </c>
      <c r="M329" s="21">
        <v>4.7892720306513407E-4</v>
      </c>
      <c r="N329" s="21">
        <v>0.95895522388059706</v>
      </c>
      <c r="O329" s="21">
        <v>3.8379530916844351E-3</v>
      </c>
      <c r="P329" s="21">
        <v>1.0660980810234541E-4</v>
      </c>
      <c r="Q329" s="21">
        <f>'All CofS; Numbers'!Q329/'All CofS; Numbers'!D329</f>
        <v>2.345415778251599E-3</v>
      </c>
      <c r="R329" s="21">
        <f>'All CofS; Numbers'!R329/'All CofS; Numbers'!D329</f>
        <v>9.2750533049040518E-3</v>
      </c>
      <c r="S329" s="21">
        <f>'All CofS; Numbers'!S329/'All CofS; Numbers'!D329</f>
        <v>0.96279317697228139</v>
      </c>
      <c r="T329" s="21">
        <f>'All CofS; Numbers'!T329/'All CofS; Numbers'!D329</f>
        <v>2.345415778251599E-3</v>
      </c>
      <c r="U329" s="21">
        <v>0.96332622601279316</v>
      </c>
      <c r="V329" s="21">
        <v>0.9270788912579957</v>
      </c>
      <c r="W329" s="21">
        <v>0.97675906183368866</v>
      </c>
      <c r="X329" s="21">
        <v>0.90906183368869931</v>
      </c>
      <c r="Y329" s="21">
        <v>5.7569296375266522E-3</v>
      </c>
      <c r="Z329" s="21">
        <v>1.2579957356076759E-2</v>
      </c>
      <c r="AA329" s="21">
        <v>1.5991471215351812E-3</v>
      </c>
      <c r="AB329" s="21">
        <v>4.2643923240938164E-4</v>
      </c>
      <c r="AC329" s="21">
        <v>2.345415778251599E-3</v>
      </c>
      <c r="AD329" s="21">
        <v>3.2622601279317695E-2</v>
      </c>
    </row>
    <row r="330" spans="1:30" ht="15" customHeight="1" x14ac:dyDescent="0.35">
      <c r="A330" s="1">
        <v>14</v>
      </c>
      <c r="B330" s="1" t="s">
        <v>330</v>
      </c>
      <c r="C330" s="2">
        <v>181198</v>
      </c>
      <c r="D330" s="17">
        <v>1903</v>
      </c>
      <c r="E330" s="18">
        <v>718</v>
      </c>
      <c r="F330" s="21">
        <v>0.3203342618384401</v>
      </c>
      <c r="G330" s="21">
        <v>0.36350974930362118</v>
      </c>
      <c r="H330" s="21">
        <v>0.14623955431754876</v>
      </c>
      <c r="I330" s="21">
        <v>0.10306406685236769</v>
      </c>
      <c r="J330" s="21">
        <v>4.1782729805013928E-2</v>
      </c>
      <c r="K330" s="21">
        <v>8.356545961002786E-3</v>
      </c>
      <c r="L330" s="21">
        <v>6.9637883008356544E-3</v>
      </c>
      <c r="M330" s="21">
        <v>1.3927576601671309E-3</v>
      </c>
      <c r="N330" s="21">
        <v>0.96111403047819233</v>
      </c>
      <c r="O330" s="21">
        <v>2.627430373095113E-3</v>
      </c>
      <c r="P330" s="21">
        <v>0</v>
      </c>
      <c r="Q330" s="21">
        <f>'All CofS; Numbers'!Q330/'All CofS; Numbers'!D330</f>
        <v>5.254860746190226E-3</v>
      </c>
      <c r="R330" s="21">
        <f>'All CofS; Numbers'!R330/'All CofS; Numbers'!D330</f>
        <v>1.1035207566999475E-2</v>
      </c>
      <c r="S330" s="21">
        <f>'All CofS; Numbers'!S330/'All CofS; Numbers'!D330</f>
        <v>0.95901208617971623</v>
      </c>
      <c r="T330" s="21">
        <f>'All CofS; Numbers'!T330/'All CofS; Numbers'!D330</f>
        <v>5.254860746190226E-3</v>
      </c>
      <c r="U330" s="21">
        <v>0.94902785076195484</v>
      </c>
      <c r="V330" s="21">
        <v>0.65895953757225434</v>
      </c>
      <c r="W330" s="21">
        <v>0.97320021019442982</v>
      </c>
      <c r="X330" s="21">
        <v>0.69942196531791911</v>
      </c>
      <c r="Y330" s="21">
        <v>8.9332632685233844E-3</v>
      </c>
      <c r="Z330" s="21">
        <v>6.8313189700472936E-3</v>
      </c>
      <c r="AA330" s="21">
        <v>1.5764582238570678E-3</v>
      </c>
      <c r="AB330" s="21">
        <v>2.627430373095113E-3</v>
      </c>
      <c r="AC330" s="21">
        <v>7.8822911192853382E-3</v>
      </c>
      <c r="AD330" s="21">
        <v>6.2007356805044669E-2</v>
      </c>
    </row>
    <row r="331" spans="1:30" ht="15" customHeight="1" x14ac:dyDescent="0.35">
      <c r="A331" s="1">
        <v>14</v>
      </c>
      <c r="B331" s="1" t="s">
        <v>331</v>
      </c>
      <c r="C331" s="2">
        <v>150798</v>
      </c>
      <c r="D331" s="17">
        <v>5161</v>
      </c>
      <c r="E331" s="18">
        <v>2650</v>
      </c>
      <c r="F331" s="21">
        <v>0.41433962264150942</v>
      </c>
      <c r="G331" s="21">
        <v>0.36792452830188677</v>
      </c>
      <c r="H331" s="21">
        <v>0.11283018867924528</v>
      </c>
      <c r="I331" s="21">
        <v>9.1698113207547172E-2</v>
      </c>
      <c r="J331" s="21">
        <v>1.3207547169811321E-2</v>
      </c>
      <c r="K331" s="21">
        <v>5.2830188679245287E-3</v>
      </c>
      <c r="L331" s="21">
        <v>7.5471698113207543E-4</v>
      </c>
      <c r="M331" s="21">
        <v>0</v>
      </c>
      <c r="N331" s="21">
        <v>0.97422980042627394</v>
      </c>
      <c r="O331" s="21">
        <v>1.7438480914551443E-3</v>
      </c>
      <c r="P331" s="21">
        <v>1.9376089905057158E-4</v>
      </c>
      <c r="Q331" s="21">
        <f>'All CofS; Numbers'!Q331/'All CofS; Numbers'!D331</f>
        <v>5.2315442743654334E-3</v>
      </c>
      <c r="R331" s="21">
        <f>'All CofS; Numbers'!R331/'All CofS; Numbers'!D331</f>
        <v>7.9441968610734354E-3</v>
      </c>
      <c r="S331" s="21">
        <f>'All CofS; Numbers'!S331/'All CofS; Numbers'!D331</f>
        <v>0.96841697345475686</v>
      </c>
      <c r="T331" s="21">
        <f>'All CofS; Numbers'!T331/'All CofS; Numbers'!D331</f>
        <v>5.2315442743654334E-3</v>
      </c>
      <c r="U331" s="21">
        <v>0.97132338694051545</v>
      </c>
      <c r="V331" s="21">
        <v>0.92191435768261965</v>
      </c>
      <c r="W331" s="21">
        <v>0.98372408447975201</v>
      </c>
      <c r="X331" s="21">
        <v>0.9217205967835691</v>
      </c>
      <c r="Y331" s="21">
        <v>7.1691532648711486E-3</v>
      </c>
      <c r="Z331" s="21">
        <v>4.8440224762642901E-3</v>
      </c>
      <c r="AA331" s="21">
        <v>9.6880449525285801E-4</v>
      </c>
      <c r="AB331" s="21">
        <v>1.1625653943034295E-3</v>
      </c>
      <c r="AC331" s="21">
        <v>3.293935283859717E-3</v>
      </c>
      <c r="AD331" s="21">
        <v>3.4489440031001746E-2</v>
      </c>
    </row>
    <row r="332" spans="1:30" ht="15" customHeight="1" x14ac:dyDescent="0.35">
      <c r="A332" s="1">
        <v>14</v>
      </c>
      <c r="B332" s="1" t="s">
        <v>332</v>
      </c>
      <c r="C332" s="2">
        <v>150796</v>
      </c>
      <c r="D332" s="17">
        <v>4986</v>
      </c>
      <c r="E332" s="18">
        <v>2454</v>
      </c>
      <c r="F332" s="21">
        <v>0.39608801955990219</v>
      </c>
      <c r="G332" s="21">
        <v>0.34841075794621029</v>
      </c>
      <c r="H332" s="21">
        <v>0.12999185004074978</v>
      </c>
      <c r="I332" s="21">
        <v>0.10391198044009781</v>
      </c>
      <c r="J332" s="21">
        <v>1.9967400162999183E-2</v>
      </c>
      <c r="K332" s="21">
        <v>4.0749796251018742E-3</v>
      </c>
      <c r="L332" s="21">
        <v>4.0749796251018743E-4</v>
      </c>
      <c r="M332" s="21">
        <v>0</v>
      </c>
      <c r="N332" s="21">
        <v>0.97091857200160447</v>
      </c>
      <c r="O332" s="21">
        <v>3.6101083032490976E-3</v>
      </c>
      <c r="P332" s="21">
        <v>4.0112314480545525E-4</v>
      </c>
      <c r="Q332" s="21">
        <f>'All CofS; Numbers'!Q332/'All CofS; Numbers'!D332</f>
        <v>3.208985158443642E-3</v>
      </c>
      <c r="R332" s="21">
        <f>'All CofS; Numbers'!R332/'All CofS; Numbers'!D332</f>
        <v>6.6185318892900118E-3</v>
      </c>
      <c r="S332" s="21">
        <f>'All CofS; Numbers'!S332/'All CofS; Numbers'!D332</f>
        <v>0.9723225030084236</v>
      </c>
      <c r="T332" s="21">
        <f>'All CofS; Numbers'!T332/'All CofS; Numbers'!D332</f>
        <v>3.208985158443642E-3</v>
      </c>
      <c r="U332" s="21">
        <v>0.96871239470517445</v>
      </c>
      <c r="V332" s="21">
        <v>0.90934616927396705</v>
      </c>
      <c r="W332" s="21">
        <v>0.9849578820697954</v>
      </c>
      <c r="X332" s="21">
        <v>0.91075010028078618</v>
      </c>
      <c r="Y332" s="21">
        <v>6.0168471720818293E-3</v>
      </c>
      <c r="Z332" s="21">
        <v>6.2174087444845571E-3</v>
      </c>
      <c r="AA332" s="21">
        <v>1.2033694344163659E-3</v>
      </c>
      <c r="AB332" s="21">
        <v>0</v>
      </c>
      <c r="AC332" s="21">
        <v>3.0084235860409147E-3</v>
      </c>
      <c r="AD332" s="21">
        <v>3.0685920577617327E-2</v>
      </c>
    </row>
    <row r="333" spans="1:30" ht="15" customHeight="1" x14ac:dyDescent="0.35">
      <c r="A333" s="1">
        <v>14</v>
      </c>
      <c r="B333" s="1" t="s">
        <v>333</v>
      </c>
      <c r="C333" s="2">
        <v>150826</v>
      </c>
      <c r="D333" s="17">
        <v>8871</v>
      </c>
      <c r="E333" s="18">
        <v>4206</v>
      </c>
      <c r="F333" s="21">
        <v>0.38968140751307656</v>
      </c>
      <c r="G333" s="21">
        <v>0.3152639087018545</v>
      </c>
      <c r="H333" s="21">
        <v>0.16357584403233477</v>
      </c>
      <c r="I333" s="21">
        <v>9.3913456966238706E-2</v>
      </c>
      <c r="J333" s="21">
        <v>2.9481692819781264E-2</v>
      </c>
      <c r="K333" s="21">
        <v>6.6571564431764148E-3</v>
      </c>
      <c r="L333" s="21">
        <v>1.9020446980504042E-3</v>
      </c>
      <c r="M333" s="21">
        <v>1.1887779362815027E-3</v>
      </c>
      <c r="N333" s="21">
        <v>0.949160184872055</v>
      </c>
      <c r="O333" s="21">
        <v>9.1308758877240454E-3</v>
      </c>
      <c r="P333" s="21">
        <v>2.2545372562281594E-3</v>
      </c>
      <c r="Q333" s="21">
        <f>'All CofS; Numbers'!Q333/'All CofS; Numbers'!D333</f>
        <v>3.6072596099650548E-3</v>
      </c>
      <c r="R333" s="21">
        <f>'All CofS; Numbers'!R333/'All CofS; Numbers'!D333</f>
        <v>9.9199639274039006E-3</v>
      </c>
      <c r="S333" s="21">
        <f>'All CofS; Numbers'!S333/'All CofS; Numbers'!D333</f>
        <v>0.95930560252508168</v>
      </c>
      <c r="T333" s="21">
        <f>'All CofS; Numbers'!T333/'All CofS; Numbers'!D333</f>
        <v>3.6072596099650548E-3</v>
      </c>
      <c r="U333" s="21">
        <v>0.96449103821440652</v>
      </c>
      <c r="V333" s="21">
        <v>0.92785480780069896</v>
      </c>
      <c r="W333" s="21">
        <v>0.96133468605568706</v>
      </c>
      <c r="X333" s="21">
        <v>0.91432758426332994</v>
      </c>
      <c r="Y333" s="21">
        <v>1.2287228046443468E-2</v>
      </c>
      <c r="Z333" s="21">
        <v>1.3639950400180362E-2</v>
      </c>
      <c r="AA333" s="21">
        <v>3.9454401983992785E-3</v>
      </c>
      <c r="AB333" s="21">
        <v>1.4654492165483036E-3</v>
      </c>
      <c r="AC333" s="21">
        <v>9.5817833389696769E-3</v>
      </c>
      <c r="AD333" s="21">
        <v>2.4912636681321158E-2</v>
      </c>
    </row>
    <row r="334" spans="1:30" ht="15" customHeight="1" x14ac:dyDescent="0.35">
      <c r="A334" s="1">
        <v>14</v>
      </c>
      <c r="B334" s="1" t="s">
        <v>334</v>
      </c>
      <c r="C334" s="2">
        <v>150801</v>
      </c>
      <c r="D334" s="17">
        <v>6309</v>
      </c>
      <c r="E334" s="18">
        <v>2891</v>
      </c>
      <c r="F334" s="21">
        <v>0.37634036665513665</v>
      </c>
      <c r="G334" s="21">
        <v>0.35108958837772397</v>
      </c>
      <c r="H334" s="21">
        <v>0.12798339674852993</v>
      </c>
      <c r="I334" s="21">
        <v>0.10584572812175717</v>
      </c>
      <c r="J334" s="21">
        <v>3.1822898650985816E-2</v>
      </c>
      <c r="K334" s="21">
        <v>5.534417156693186E-3</v>
      </c>
      <c r="L334" s="21">
        <v>6.9180214458664825E-4</v>
      </c>
      <c r="M334" s="21">
        <v>3.4590107229332413E-4</v>
      </c>
      <c r="N334" s="21">
        <v>0.97289586305278175</v>
      </c>
      <c r="O334" s="21">
        <v>6.4986527183388812E-3</v>
      </c>
      <c r="P334" s="21">
        <v>0</v>
      </c>
      <c r="Q334" s="21">
        <f>'All CofS; Numbers'!Q334/'All CofS; Numbers'!D334</f>
        <v>3.4870819464257411E-3</v>
      </c>
      <c r="R334" s="21">
        <f>'All CofS; Numbers'!R334/'All CofS; Numbers'!D334</f>
        <v>6.3401489935013475E-3</v>
      </c>
      <c r="S334" s="21">
        <f>'All CofS; Numbers'!S334/'All CofS; Numbers'!D334</f>
        <v>0.97337137422729436</v>
      </c>
      <c r="T334" s="21">
        <f>'All CofS; Numbers'!T334/'All CofS; Numbers'!D334</f>
        <v>3.4870819464257411E-3</v>
      </c>
      <c r="U334" s="21">
        <v>0.96164209858931682</v>
      </c>
      <c r="V334" s="21">
        <v>0.90901886194325565</v>
      </c>
      <c r="W334" s="21">
        <v>0.9803455381201458</v>
      </c>
      <c r="X334" s="21">
        <v>0.90299572039942944</v>
      </c>
      <c r="Y334" s="21">
        <v>5.547630369313679E-3</v>
      </c>
      <c r="Z334" s="21">
        <v>7.9251862418766843E-3</v>
      </c>
      <c r="AA334" s="21">
        <v>1.4265335235378032E-3</v>
      </c>
      <c r="AB334" s="21">
        <v>7.9251862418766843E-4</v>
      </c>
      <c r="AC334" s="21">
        <v>3.4870819464257411E-3</v>
      </c>
      <c r="AD334" s="21">
        <v>3.1542241242669203E-2</v>
      </c>
    </row>
    <row r="335" spans="1:30" ht="15" customHeight="1" x14ac:dyDescent="0.35">
      <c r="A335" s="1">
        <v>14</v>
      </c>
      <c r="B335" s="1" t="s">
        <v>335</v>
      </c>
      <c r="C335" s="2">
        <v>150827</v>
      </c>
      <c r="D335" s="17">
        <v>5173</v>
      </c>
      <c r="E335" s="18">
        <v>2708</v>
      </c>
      <c r="F335" s="21">
        <v>0.48818316100443132</v>
      </c>
      <c r="G335" s="21">
        <v>0.2813884785819793</v>
      </c>
      <c r="H335" s="21">
        <v>0.12666174298375185</v>
      </c>
      <c r="I335" s="21">
        <v>9.1949778434268839E-2</v>
      </c>
      <c r="J335" s="21">
        <v>2.0679468242245199E-2</v>
      </c>
      <c r="K335" s="21">
        <v>2.9542097488921715E-3</v>
      </c>
      <c r="L335" s="21">
        <v>1.1078286558345643E-3</v>
      </c>
      <c r="M335" s="21">
        <v>0</v>
      </c>
      <c r="N335" s="21">
        <v>0.96365745215542242</v>
      </c>
      <c r="O335" s="21">
        <v>4.6394741929248022E-3</v>
      </c>
      <c r="P335" s="21">
        <v>3.8662284941040013E-4</v>
      </c>
      <c r="Q335" s="21">
        <f>'All CofS; Numbers'!Q335/'All CofS; Numbers'!D335</f>
        <v>5.7993427411560019E-3</v>
      </c>
      <c r="R335" s="21">
        <f>'All CofS; Numbers'!R335/'All CofS; Numbers'!D335</f>
        <v>1.5464913976416006E-2</v>
      </c>
      <c r="S335" s="21">
        <f>'All CofS; Numbers'!S335/'All CofS; Numbers'!D335</f>
        <v>0.95882466653779241</v>
      </c>
      <c r="T335" s="21">
        <f>'All CofS; Numbers'!T335/'All CofS; Numbers'!D335</f>
        <v>5.7993427411560019E-3</v>
      </c>
      <c r="U335" s="21">
        <v>0.96868354919775757</v>
      </c>
      <c r="V335" s="21">
        <v>0.93872027836845162</v>
      </c>
      <c r="W335" s="21">
        <v>0.98028223468006959</v>
      </c>
      <c r="X335" s="21">
        <v>0.93137444422965399</v>
      </c>
      <c r="Y335" s="21">
        <v>2.5130485211676012E-3</v>
      </c>
      <c r="Z335" s="21">
        <v>1.0825439783491205E-2</v>
      </c>
      <c r="AA335" s="21">
        <v>2.8996713705780009E-3</v>
      </c>
      <c r="AB335" s="21">
        <v>5.7993427411560028E-4</v>
      </c>
      <c r="AC335" s="21">
        <v>3.4796056446936012E-3</v>
      </c>
      <c r="AD335" s="21">
        <v>3.0543205103421612E-2</v>
      </c>
    </row>
    <row r="336" spans="1:30" ht="15" customHeight="1" x14ac:dyDescent="0.35">
      <c r="A336" s="1">
        <v>14</v>
      </c>
      <c r="B336" s="1" t="s">
        <v>336</v>
      </c>
      <c r="C336" s="2">
        <v>150807</v>
      </c>
      <c r="D336" s="17">
        <v>6421</v>
      </c>
      <c r="E336" s="18">
        <v>2963</v>
      </c>
      <c r="F336" s="21">
        <v>0.36415794802564966</v>
      </c>
      <c r="G336" s="21">
        <v>0.31319608504893687</v>
      </c>
      <c r="H336" s="21">
        <v>0.18359770502868714</v>
      </c>
      <c r="I336" s="21">
        <v>9.5173810327370906E-2</v>
      </c>
      <c r="J336" s="21">
        <v>2.5649679379007761E-2</v>
      </c>
      <c r="K336" s="21">
        <v>7.7624029699628755E-3</v>
      </c>
      <c r="L336" s="21">
        <v>1.0124873439082012E-3</v>
      </c>
      <c r="M336" s="21">
        <v>6.7499156260546742E-4</v>
      </c>
      <c r="N336" s="21">
        <v>0.9549914343560193</v>
      </c>
      <c r="O336" s="21">
        <v>6.6967762030836321E-3</v>
      </c>
      <c r="P336" s="21">
        <v>1.4016508332035508E-3</v>
      </c>
      <c r="Q336" s="21">
        <f>'All CofS; Numbers'!Q336/'All CofS; Numbers'!D336</f>
        <v>5.2951253698800809E-3</v>
      </c>
      <c r="R336" s="21">
        <f>'All CofS; Numbers'!R336/'All CofS; Numbers'!D336</f>
        <v>7.9426880548201222E-3</v>
      </c>
      <c r="S336" s="21">
        <f>'All CofS; Numbers'!S336/'All CofS; Numbers'!D336</f>
        <v>0.95904064787416288</v>
      </c>
      <c r="T336" s="21">
        <f>'All CofS; Numbers'!T336/'All CofS; Numbers'!D336</f>
        <v>5.2951253698800809E-3</v>
      </c>
      <c r="U336" s="21">
        <v>0.96355707833670767</v>
      </c>
      <c r="V336" s="21">
        <v>0.93645849556143901</v>
      </c>
      <c r="W336" s="21">
        <v>0.96885220370658776</v>
      </c>
      <c r="X336" s="21">
        <v>0.92804859056221767</v>
      </c>
      <c r="Y336" s="21">
        <v>6.3852982401495098E-3</v>
      </c>
      <c r="Z336" s="21">
        <v>9.1885999065566114E-3</v>
      </c>
      <c r="AA336" s="21">
        <v>4.6721694440118363E-3</v>
      </c>
      <c r="AB336" s="21">
        <v>1.8688677776047345E-3</v>
      </c>
      <c r="AC336" s="21">
        <v>7.6312100918859991E-3</v>
      </c>
      <c r="AD336" s="21">
        <v>2.834449462700514E-2</v>
      </c>
    </row>
    <row r="337" spans="1:30" ht="15" customHeight="1" x14ac:dyDescent="0.35">
      <c r="A337" s="1">
        <v>14</v>
      </c>
      <c r="B337" s="1" t="s">
        <v>337</v>
      </c>
      <c r="C337" s="2">
        <v>150809</v>
      </c>
      <c r="D337" s="17">
        <v>7739</v>
      </c>
      <c r="E337" s="18">
        <v>3246</v>
      </c>
      <c r="F337" s="21">
        <v>0.29513247073321008</v>
      </c>
      <c r="G337" s="21">
        <v>0.33148490449784351</v>
      </c>
      <c r="H337" s="21">
        <v>0.18977202711028959</v>
      </c>
      <c r="I337" s="21">
        <v>0.1250770178681454</v>
      </c>
      <c r="J337" s="21">
        <v>4.8367221195317313E-2</v>
      </c>
      <c r="K337" s="21">
        <v>1.0166358595194085E-2</v>
      </c>
      <c r="L337" s="21">
        <v>3.6968576709796672E-3</v>
      </c>
      <c r="M337" s="21">
        <v>1.2322858903265558E-3</v>
      </c>
      <c r="N337" s="21">
        <v>0.95994314510918721</v>
      </c>
      <c r="O337" s="21">
        <v>5.5562734203385448E-3</v>
      </c>
      <c r="P337" s="21">
        <v>1.679803592195374E-3</v>
      </c>
      <c r="Q337" s="21">
        <f>'All CofS; Numbers'!Q337/'All CofS; Numbers'!D337</f>
        <v>3.6180385062669594E-3</v>
      </c>
      <c r="R337" s="21">
        <f>'All CofS; Numbers'!R337/'All CofS; Numbers'!D337</f>
        <v>9.5619589094198213E-3</v>
      </c>
      <c r="S337" s="21">
        <f>'All CofS; Numbers'!S337/'All CofS; Numbers'!D337</f>
        <v>0.95761726321230134</v>
      </c>
      <c r="T337" s="21">
        <f>'All CofS; Numbers'!T337/'All CofS; Numbers'!D337</f>
        <v>3.6180385062669594E-3</v>
      </c>
      <c r="U337" s="21">
        <v>0.98371882672179867</v>
      </c>
      <c r="V337" s="21">
        <v>0.95102726450445796</v>
      </c>
      <c r="W337" s="21">
        <v>0.98694921824525128</v>
      </c>
      <c r="X337" s="21">
        <v>0.95244863677477709</v>
      </c>
      <c r="Y337" s="21">
        <v>3.6180385062669594E-3</v>
      </c>
      <c r="Z337" s="21">
        <v>4.1349011500193822E-3</v>
      </c>
      <c r="AA337" s="21">
        <v>6.4607830469052847E-4</v>
      </c>
      <c r="AB337" s="21">
        <v>3.8764698281431708E-4</v>
      </c>
      <c r="AC337" s="21">
        <v>3.4888228453288537E-3</v>
      </c>
      <c r="AD337" s="21">
        <v>2.287117198604471E-2</v>
      </c>
    </row>
    <row r="338" spans="1:30" ht="15" customHeight="1" x14ac:dyDescent="0.35">
      <c r="A338" s="1">
        <v>14</v>
      </c>
      <c r="B338" s="1" t="s">
        <v>338</v>
      </c>
      <c r="C338" s="2">
        <v>150814</v>
      </c>
      <c r="D338" s="17">
        <v>2830</v>
      </c>
      <c r="E338" s="18">
        <v>1646</v>
      </c>
      <c r="F338" s="21">
        <v>0.6269744835965978</v>
      </c>
      <c r="G338" s="21">
        <v>0.20170109356014582</v>
      </c>
      <c r="H338" s="21">
        <v>7.5334143377885784E-2</v>
      </c>
      <c r="I338" s="21">
        <v>6.9258809234507904E-2</v>
      </c>
      <c r="J338" s="21">
        <v>3.0984204131227218E-2</v>
      </c>
      <c r="K338" s="21">
        <v>6.0753341433778859E-3</v>
      </c>
      <c r="L338" s="21">
        <v>1.215066828675577E-3</v>
      </c>
      <c r="M338" s="21">
        <v>6.0753341433778852E-4</v>
      </c>
      <c r="N338" s="21">
        <v>0.93356890459363961</v>
      </c>
      <c r="O338" s="21">
        <v>1.4134275618374558E-2</v>
      </c>
      <c r="P338" s="21">
        <v>2.8268551236749115E-3</v>
      </c>
      <c r="Q338" s="21">
        <f>'All CofS; Numbers'!Q338/'All CofS; Numbers'!D338</f>
        <v>7.7738515901060075E-3</v>
      </c>
      <c r="R338" s="21">
        <f>'All CofS; Numbers'!R338/'All CofS; Numbers'!D338</f>
        <v>1.2720848056537103E-2</v>
      </c>
      <c r="S338" s="21">
        <f>'All CofS; Numbers'!S338/'All CofS; Numbers'!D338</f>
        <v>0.95194346289752652</v>
      </c>
      <c r="T338" s="21">
        <f>'All CofS; Numbers'!T338/'All CofS; Numbers'!D338</f>
        <v>7.7738515901060075E-3</v>
      </c>
      <c r="U338" s="21">
        <v>0.93356890459363961</v>
      </c>
      <c r="V338" s="21">
        <v>0.8830388692579505</v>
      </c>
      <c r="W338" s="21">
        <v>0.9257950530035336</v>
      </c>
      <c r="X338" s="21">
        <v>0.85865724381625441</v>
      </c>
      <c r="Y338" s="21">
        <v>1.5901060070671377E-2</v>
      </c>
      <c r="Z338" s="21">
        <v>4.0282685512367494E-2</v>
      </c>
      <c r="AA338" s="21">
        <v>6.3604240282685515E-3</v>
      </c>
      <c r="AB338" s="21">
        <v>6.0070671378091873E-3</v>
      </c>
      <c r="AC338" s="21">
        <v>4.5936395759717313E-3</v>
      </c>
      <c r="AD338" s="21">
        <v>3.03886925795053E-2</v>
      </c>
    </row>
    <row r="339" spans="1:30" ht="15" customHeight="1" x14ac:dyDescent="0.35">
      <c r="A339" s="1">
        <v>14</v>
      </c>
      <c r="B339" s="1" t="s">
        <v>339</v>
      </c>
      <c r="C339" s="2">
        <v>150815</v>
      </c>
      <c r="D339" s="17">
        <v>4702</v>
      </c>
      <c r="E339" s="18">
        <v>2828</v>
      </c>
      <c r="F339" s="21">
        <v>0.5884016973125884</v>
      </c>
      <c r="G339" s="21">
        <v>0.26944837340876943</v>
      </c>
      <c r="H339" s="21">
        <v>9.0169731258840174E-2</v>
      </c>
      <c r="I339" s="21">
        <v>4.0311173974540308E-2</v>
      </c>
      <c r="J339" s="21">
        <v>8.1329561527581327E-3</v>
      </c>
      <c r="K339" s="21">
        <v>1.0608203677510608E-3</v>
      </c>
      <c r="L339" s="21">
        <v>7.0721357850070724E-4</v>
      </c>
      <c r="M339" s="21">
        <v>3.5360678925035362E-4</v>
      </c>
      <c r="N339" s="21">
        <v>0.95236069757549979</v>
      </c>
      <c r="O339" s="21">
        <v>4.253509145044662E-3</v>
      </c>
      <c r="P339" s="21">
        <v>1.0633772862611655E-3</v>
      </c>
      <c r="Q339" s="21">
        <f>'All CofS; Numbers'!Q339/'All CofS; Numbers'!D339</f>
        <v>4.6788600595491277E-3</v>
      </c>
      <c r="R339" s="21">
        <f>'All CofS; Numbers'!R339/'All CofS; Numbers'!D339</f>
        <v>1.3398553806890685E-2</v>
      </c>
      <c r="S339" s="21">
        <f>'All CofS; Numbers'!S339/'All CofS; Numbers'!D339</f>
        <v>0.9598043385793279</v>
      </c>
      <c r="T339" s="21">
        <f>'All CofS; Numbers'!T339/'All CofS; Numbers'!D339</f>
        <v>4.6788600595491277E-3</v>
      </c>
      <c r="U339" s="21">
        <v>0.94087622288387918</v>
      </c>
      <c r="V339" s="21">
        <v>0.89536367503190128</v>
      </c>
      <c r="W339" s="21">
        <v>0.96278179498085925</v>
      </c>
      <c r="X339" s="21">
        <v>0.88877073585708211</v>
      </c>
      <c r="Y339" s="21">
        <v>1.3185878349638452E-2</v>
      </c>
      <c r="Z339" s="21">
        <v>7.868991918332624E-3</v>
      </c>
      <c r="AA339" s="21">
        <v>5.1042109740535944E-3</v>
      </c>
      <c r="AB339" s="21">
        <v>6.380263717566993E-4</v>
      </c>
      <c r="AC339" s="21">
        <v>8.507018290089324E-3</v>
      </c>
      <c r="AD339" s="21">
        <v>3.5304125903870692E-2</v>
      </c>
    </row>
    <row r="340" spans="1:30" ht="15" customHeight="1" x14ac:dyDescent="0.35">
      <c r="A340" s="1">
        <v>14</v>
      </c>
      <c r="B340" s="1" t="s">
        <v>340</v>
      </c>
      <c r="C340" s="2">
        <v>181225</v>
      </c>
      <c r="D340" s="17">
        <v>14221</v>
      </c>
      <c r="E340" s="18">
        <v>6615</v>
      </c>
      <c r="F340" s="21">
        <v>0.36326530612244901</v>
      </c>
      <c r="G340" s="21">
        <v>0.3547996976568405</v>
      </c>
      <c r="H340" s="21">
        <v>0.13393801965230537</v>
      </c>
      <c r="I340" s="21">
        <v>9.9017384731670446E-2</v>
      </c>
      <c r="J340" s="21">
        <v>3.3106575963718819E-2</v>
      </c>
      <c r="K340" s="21">
        <v>8.6167800453514735E-3</v>
      </c>
      <c r="L340" s="21">
        <v>1.5117157974300832E-3</v>
      </c>
      <c r="M340" s="21">
        <v>6.0468631897203325E-4</v>
      </c>
      <c r="N340" s="21">
        <v>0.95900428943112304</v>
      </c>
      <c r="O340" s="21">
        <v>3.6565642359890301E-3</v>
      </c>
      <c r="P340" s="21">
        <v>8.4382251599746853E-4</v>
      </c>
      <c r="Q340" s="21">
        <f>'All CofS; Numbers'!Q340/'All CofS; Numbers'!D340</f>
        <v>6.6802615849799593E-3</v>
      </c>
      <c r="R340" s="21">
        <f>'All CofS; Numbers'!R340/'All CofS; Numbers'!D340</f>
        <v>1.3008930454960974E-2</v>
      </c>
      <c r="S340" s="21">
        <f>'All CofS; Numbers'!S340/'All CofS; Numbers'!D340</f>
        <v>0.95724632585612823</v>
      </c>
      <c r="T340" s="21">
        <f>'All CofS; Numbers'!T340/'All CofS; Numbers'!D340</f>
        <v>6.6802615849799593E-3</v>
      </c>
      <c r="U340" s="21">
        <v>0.93727585964418814</v>
      </c>
      <c r="V340" s="21">
        <v>0.69805217635890582</v>
      </c>
      <c r="W340" s="21">
        <v>0.96631741790310099</v>
      </c>
      <c r="X340" s="21">
        <v>0.68982490682793052</v>
      </c>
      <c r="Y340" s="21">
        <v>8.2975880739751071E-3</v>
      </c>
      <c r="Z340" s="21">
        <v>1.4344982771956965E-2</v>
      </c>
      <c r="AA340" s="21">
        <v>2.7424231769917727E-3</v>
      </c>
      <c r="AB340" s="21">
        <v>3.5159271499894521E-4</v>
      </c>
      <c r="AC340" s="21">
        <v>4.5003867519864986E-3</v>
      </c>
      <c r="AD340" s="21">
        <v>7.3060966176780817E-2</v>
      </c>
    </row>
    <row r="341" spans="1:30" ht="15" customHeight="1" x14ac:dyDescent="0.35">
      <c r="A341" s="1">
        <v>14</v>
      </c>
      <c r="B341" s="1" t="s">
        <v>341</v>
      </c>
      <c r="C341" s="2">
        <v>140746</v>
      </c>
      <c r="D341" s="17">
        <v>6490</v>
      </c>
      <c r="E341" s="18">
        <v>2698</v>
      </c>
      <c r="F341" s="21">
        <v>0.24573758339510748</v>
      </c>
      <c r="G341" s="21">
        <v>0.38028169014084506</v>
      </c>
      <c r="H341" s="21">
        <v>0.15937731653076354</v>
      </c>
      <c r="I341" s="21">
        <v>0.15974796145292811</v>
      </c>
      <c r="J341" s="21">
        <v>5.0037064492216454E-2</v>
      </c>
      <c r="K341" s="21">
        <v>5.5596738324684954E-3</v>
      </c>
      <c r="L341" s="21">
        <v>3.7064492216456633E-4</v>
      </c>
      <c r="M341" s="21">
        <v>3.7064492216456633E-4</v>
      </c>
      <c r="N341" s="21">
        <v>0.96502311248073958</v>
      </c>
      <c r="O341" s="21">
        <v>2.465331278890601E-3</v>
      </c>
      <c r="P341" s="21">
        <v>1.5408320493066256E-4</v>
      </c>
      <c r="Q341" s="21">
        <f>'All CofS; Numbers'!Q341/'All CofS; Numbers'!D341</f>
        <v>3.6979969183359015E-3</v>
      </c>
      <c r="R341" s="21">
        <f>'All CofS; Numbers'!R341/'All CofS; Numbers'!D341</f>
        <v>6.4714946070878274E-3</v>
      </c>
      <c r="S341" s="21">
        <f>'All CofS; Numbers'!S341/'All CofS; Numbers'!D341</f>
        <v>0.96718027734976886</v>
      </c>
      <c r="T341" s="21">
        <f>'All CofS; Numbers'!T341/'All CofS; Numbers'!D341</f>
        <v>3.6979969183359015E-3</v>
      </c>
      <c r="U341" s="21">
        <v>0.96363636363636362</v>
      </c>
      <c r="V341" s="21">
        <v>0.87996918335901386</v>
      </c>
      <c r="W341" s="21">
        <v>0.96887519260400612</v>
      </c>
      <c r="X341" s="21">
        <v>0.86363636363636365</v>
      </c>
      <c r="Y341" s="21">
        <v>8.4745762711864406E-3</v>
      </c>
      <c r="Z341" s="21">
        <v>1.8335901386748843E-2</v>
      </c>
      <c r="AA341" s="21">
        <v>1.2326656394453005E-3</v>
      </c>
      <c r="AB341" s="21">
        <v>1.2326656394453005E-3</v>
      </c>
      <c r="AC341" s="21">
        <v>4.0061633281972264E-3</v>
      </c>
      <c r="AD341" s="21">
        <v>2.6964560862865947E-2</v>
      </c>
    </row>
    <row r="342" spans="1:30" ht="15" customHeight="1" x14ac:dyDescent="0.35">
      <c r="A342" s="1">
        <v>14</v>
      </c>
      <c r="B342" s="1" t="s">
        <v>342</v>
      </c>
      <c r="C342" s="2">
        <v>140747</v>
      </c>
      <c r="D342" s="17">
        <v>2038</v>
      </c>
      <c r="E342" s="18">
        <v>844</v>
      </c>
      <c r="F342" s="21">
        <v>0.22393364928909953</v>
      </c>
      <c r="G342" s="21">
        <v>0.37203791469194314</v>
      </c>
      <c r="H342" s="21">
        <v>0.19431279620853081</v>
      </c>
      <c r="I342" s="21">
        <v>0.15639810426540285</v>
      </c>
      <c r="J342" s="21">
        <v>3.5545023696682464E-2</v>
      </c>
      <c r="K342" s="21">
        <v>5.9241706161137437E-3</v>
      </c>
      <c r="L342" s="21">
        <v>0</v>
      </c>
      <c r="M342" s="21">
        <v>0</v>
      </c>
      <c r="N342" s="21">
        <v>0.96074582924435725</v>
      </c>
      <c r="O342" s="21">
        <v>3.9254170755642784E-3</v>
      </c>
      <c r="P342" s="21">
        <v>0</v>
      </c>
      <c r="Q342" s="21">
        <f>'All CofS; Numbers'!Q342/'All CofS; Numbers'!D342</f>
        <v>5.3974484789008834E-3</v>
      </c>
      <c r="R342" s="21">
        <f>'All CofS; Numbers'!R342/'All CofS; Numbers'!D342</f>
        <v>7.360157016683023E-3</v>
      </c>
      <c r="S342" s="21">
        <f>'All CofS; Numbers'!S342/'All CofS; Numbers'!D342</f>
        <v>0.95878312070657512</v>
      </c>
      <c r="T342" s="21">
        <f>'All CofS; Numbers'!T342/'All CofS; Numbers'!D342</f>
        <v>5.3974484789008834E-3</v>
      </c>
      <c r="U342" s="21">
        <v>0.96025515210991164</v>
      </c>
      <c r="V342" s="21">
        <v>0.8851815505397449</v>
      </c>
      <c r="W342" s="21">
        <v>0.98282630029440632</v>
      </c>
      <c r="X342" s="21">
        <v>0.89352306182531893</v>
      </c>
      <c r="Y342" s="21">
        <v>7.8508341511285568E-3</v>
      </c>
      <c r="Z342" s="21">
        <v>1.0304219823356232E-2</v>
      </c>
      <c r="AA342" s="21">
        <v>9.813542688910696E-4</v>
      </c>
      <c r="AB342" s="21">
        <v>4.906771344455348E-4</v>
      </c>
      <c r="AC342" s="21">
        <v>0</v>
      </c>
      <c r="AD342" s="21">
        <v>2.649656526005888E-2</v>
      </c>
    </row>
    <row r="343" spans="1:30" ht="15" customHeight="1" x14ac:dyDescent="0.35">
      <c r="A343" s="1">
        <v>14</v>
      </c>
      <c r="B343" s="1" t="s">
        <v>343</v>
      </c>
      <c r="C343" s="2">
        <v>140748</v>
      </c>
      <c r="D343" s="17">
        <v>7090</v>
      </c>
      <c r="E343" s="18">
        <v>2991</v>
      </c>
      <c r="F343" s="21">
        <v>0.2587763289869609</v>
      </c>
      <c r="G343" s="21">
        <v>0.36944165830825809</v>
      </c>
      <c r="H343" s="21">
        <v>0.17352056168505517</v>
      </c>
      <c r="I343" s="21">
        <v>0.14610498161150118</v>
      </c>
      <c r="J343" s="21">
        <v>3.9451688398528917E-2</v>
      </c>
      <c r="K343" s="21">
        <v>7.3553995319291209E-3</v>
      </c>
      <c r="L343" s="21">
        <v>2.340354396522902E-3</v>
      </c>
      <c r="M343" s="21">
        <v>0</v>
      </c>
      <c r="N343" s="21">
        <v>0.9730606488011283</v>
      </c>
      <c r="O343" s="21">
        <v>3.2440056417489421E-3</v>
      </c>
      <c r="P343" s="21">
        <v>9.8730606488011286E-4</v>
      </c>
      <c r="Q343" s="21">
        <f>'All CofS; Numbers'!Q343/'All CofS; Numbers'!D343</f>
        <v>2.8208744710860366E-3</v>
      </c>
      <c r="R343" s="21">
        <f>'All CofS; Numbers'!R343/'All CofS; Numbers'!D343</f>
        <v>1.227080394922426E-2</v>
      </c>
      <c r="S343" s="21">
        <f>'All CofS; Numbers'!S343/'All CofS; Numbers'!D343</f>
        <v>0.96755994358251063</v>
      </c>
      <c r="T343" s="21">
        <f>'All CofS; Numbers'!T343/'All CofS; Numbers'!D343</f>
        <v>2.8208744710860366E-3</v>
      </c>
      <c r="U343" s="21">
        <v>0.97376586741889981</v>
      </c>
      <c r="V343" s="21">
        <v>0.93187588152327216</v>
      </c>
      <c r="W343" s="21">
        <v>0.98110014104372356</v>
      </c>
      <c r="X343" s="21">
        <v>0.9139633286318759</v>
      </c>
      <c r="Y343" s="21">
        <v>5.0775740479548663E-3</v>
      </c>
      <c r="Z343" s="21">
        <v>1.3258110014104372E-2</v>
      </c>
      <c r="AA343" s="21">
        <v>1.5514809590973203E-3</v>
      </c>
      <c r="AB343" s="21">
        <v>4.231311706629055E-4</v>
      </c>
      <c r="AC343" s="21">
        <v>2.8208744710860365E-4</v>
      </c>
      <c r="AD343" s="21">
        <v>2.8349788434414668E-2</v>
      </c>
    </row>
    <row r="344" spans="1:30" ht="15" customHeight="1" x14ac:dyDescent="0.35">
      <c r="A344" s="1">
        <v>14</v>
      </c>
      <c r="B344" s="1" t="s">
        <v>344</v>
      </c>
      <c r="C344" s="2">
        <v>140794</v>
      </c>
      <c r="D344" s="17">
        <v>8322</v>
      </c>
      <c r="E344" s="18">
        <v>3578</v>
      </c>
      <c r="F344" s="21">
        <v>0.24958077138065959</v>
      </c>
      <c r="G344" s="21">
        <v>0.41056456120737844</v>
      </c>
      <c r="H344" s="21">
        <v>0.15958636109558413</v>
      </c>
      <c r="I344" s="21">
        <v>0.14505310229178311</v>
      </c>
      <c r="J344" s="21">
        <v>2.7669088876467299E-2</v>
      </c>
      <c r="K344" s="21">
        <v>5.8692006707657908E-3</v>
      </c>
      <c r="L344" s="21">
        <v>1.1179429849077697E-3</v>
      </c>
      <c r="M344" s="21">
        <v>0</v>
      </c>
      <c r="N344" s="21">
        <v>0.96479211727950009</v>
      </c>
      <c r="O344" s="21">
        <v>2.4032684450853159E-3</v>
      </c>
      <c r="P344" s="21">
        <v>1.9226147560682527E-3</v>
      </c>
      <c r="Q344" s="21">
        <f>'All CofS; Numbers'!Q344/'All CofS; Numbers'!D344</f>
        <v>4.4460466234078344E-3</v>
      </c>
      <c r="R344" s="21">
        <f>'All CofS; Numbers'!R344/'All CofS; Numbers'!D344</f>
        <v>9.2525835135784662E-3</v>
      </c>
      <c r="S344" s="21">
        <f>'All CofS; Numbers'!S344/'All CofS; Numbers'!D344</f>
        <v>0.96479211727950009</v>
      </c>
      <c r="T344" s="21">
        <f>'All CofS; Numbers'!T344/'All CofS; Numbers'!D344</f>
        <v>4.4460466234078344E-3</v>
      </c>
      <c r="U344" s="21">
        <v>0.9583032924777698</v>
      </c>
      <c r="V344" s="21">
        <v>0.86121124729632303</v>
      </c>
      <c r="W344" s="21">
        <v>0.97680845950492667</v>
      </c>
      <c r="X344" s="21">
        <v>0.86577745734198508</v>
      </c>
      <c r="Y344" s="21">
        <v>5.8880076904590239E-3</v>
      </c>
      <c r="Z344" s="21">
        <v>1.3097813025714972E-2</v>
      </c>
      <c r="AA344" s="21">
        <v>3.6049026676279738E-4</v>
      </c>
      <c r="AB344" s="21">
        <v>1.2016342225426579E-4</v>
      </c>
      <c r="AC344" s="21">
        <v>3.1242489786109107E-3</v>
      </c>
      <c r="AD344" s="21">
        <v>3.5568372987262675E-2</v>
      </c>
    </row>
    <row r="345" spans="1:30" ht="15" customHeight="1" x14ac:dyDescent="0.35">
      <c r="A345" s="1">
        <v>14</v>
      </c>
      <c r="B345" s="1" t="s">
        <v>345</v>
      </c>
      <c r="C345" s="2">
        <v>140749</v>
      </c>
      <c r="D345" s="17">
        <v>5951</v>
      </c>
      <c r="E345" s="18">
        <v>3278</v>
      </c>
      <c r="F345" s="21">
        <v>0.53264185478950576</v>
      </c>
      <c r="G345" s="21">
        <v>0.27211714460036607</v>
      </c>
      <c r="H345" s="21">
        <v>0.10677242220866381</v>
      </c>
      <c r="I345" s="21">
        <v>6.3453325198291638E-2</v>
      </c>
      <c r="J345" s="21">
        <v>1.525320317266626E-2</v>
      </c>
      <c r="K345" s="21">
        <v>3.6607687614399025E-3</v>
      </c>
      <c r="L345" s="21">
        <v>0</v>
      </c>
      <c r="M345" s="21">
        <v>3.0506406345332519E-4</v>
      </c>
      <c r="N345" s="21">
        <v>0.9630314232902033</v>
      </c>
      <c r="O345" s="21">
        <v>6.7215594017812135E-3</v>
      </c>
      <c r="P345" s="21">
        <v>1.5123508654007729E-3</v>
      </c>
      <c r="Q345" s="21">
        <f>'All CofS; Numbers'!Q345/'All CofS; Numbers'!D345</f>
        <v>4.2009746261132581E-3</v>
      </c>
      <c r="R345" s="21">
        <f>'All CofS; Numbers'!R345/'All CofS; Numbers'!D345</f>
        <v>1.008233910267182E-2</v>
      </c>
      <c r="S345" s="21">
        <f>'All CofS; Numbers'!S345/'All CofS; Numbers'!D345</f>
        <v>0.96840867081162829</v>
      </c>
      <c r="T345" s="21">
        <f>'All CofS; Numbers'!T345/'All CofS; Numbers'!D345</f>
        <v>4.2009746261132581E-3</v>
      </c>
      <c r="U345" s="21">
        <v>0.95210888926230886</v>
      </c>
      <c r="V345" s="21">
        <v>0.90320954461435055</v>
      </c>
      <c r="W345" s="21">
        <v>0.97109729457234073</v>
      </c>
      <c r="X345" s="21">
        <v>0.90304150562930596</v>
      </c>
      <c r="Y345" s="21">
        <v>3.5288186859351368E-3</v>
      </c>
      <c r="Z345" s="21">
        <v>1.0250378087716351E-2</v>
      </c>
      <c r="AA345" s="21">
        <v>1.0922534027894471E-2</v>
      </c>
      <c r="AB345" s="21">
        <v>1.3443118803562427E-3</v>
      </c>
      <c r="AC345" s="21">
        <v>3.6968576709796672E-3</v>
      </c>
      <c r="AD345" s="21">
        <v>3.0247017308015458E-2</v>
      </c>
    </row>
    <row r="346" spans="1:30" ht="15" customHeight="1" x14ac:dyDescent="0.35">
      <c r="A346" s="1">
        <v>14</v>
      </c>
      <c r="B346" s="1" t="s">
        <v>346</v>
      </c>
      <c r="C346" s="2">
        <v>140750</v>
      </c>
      <c r="D346" s="17">
        <v>4268</v>
      </c>
      <c r="E346" s="18">
        <v>2046</v>
      </c>
      <c r="F346" s="21">
        <v>0.38416422287390029</v>
      </c>
      <c r="G346" s="21">
        <v>0.32160312805474095</v>
      </c>
      <c r="H346" s="21">
        <v>0.15004887585532747</v>
      </c>
      <c r="I346" s="21">
        <v>0.11388074291300097</v>
      </c>
      <c r="J346" s="21">
        <v>2.2971652003910069E-2</v>
      </c>
      <c r="K346" s="21">
        <v>3.4213098729227761E-3</v>
      </c>
      <c r="L346" s="21">
        <v>0</v>
      </c>
      <c r="M346" s="21">
        <v>1.4662756598240469E-3</v>
      </c>
      <c r="N346" s="21">
        <v>0.95688847235238983</v>
      </c>
      <c r="O346" s="21">
        <v>4.4517338331771326E-3</v>
      </c>
      <c r="P346" s="21">
        <v>0</v>
      </c>
      <c r="Q346" s="21">
        <f>'All CofS; Numbers'!Q346/'All CofS; Numbers'!D346</f>
        <v>8.200562324273665E-3</v>
      </c>
      <c r="R346" s="21">
        <f>'All CofS; Numbers'!R346/'All CofS; Numbers'!D346</f>
        <v>9.1377694470477968E-3</v>
      </c>
      <c r="S346" s="21">
        <f>'All CofS; Numbers'!S346/'All CofS; Numbers'!D346</f>
        <v>0.95829428303655106</v>
      </c>
      <c r="T346" s="21">
        <f>'All CofS; Numbers'!T346/'All CofS; Numbers'!D346</f>
        <v>8.200562324273665E-3</v>
      </c>
      <c r="U346" s="21">
        <v>0.96227741330834116</v>
      </c>
      <c r="V346" s="21">
        <v>0.91658856607310213</v>
      </c>
      <c r="W346" s="21">
        <v>0.98430178069353325</v>
      </c>
      <c r="X346" s="21">
        <v>0.91166822867853792</v>
      </c>
      <c r="Y346" s="21">
        <v>1.4058106841611997E-3</v>
      </c>
      <c r="Z346" s="21">
        <v>1.0309278350515464E-2</v>
      </c>
      <c r="AA346" s="21">
        <v>3.9831302717900658E-3</v>
      </c>
      <c r="AB346" s="21">
        <v>4.6860356138706655E-4</v>
      </c>
      <c r="AC346" s="21">
        <v>2.1087160262417996E-3</v>
      </c>
      <c r="AD346" s="21">
        <v>2.9053420805998126E-2</v>
      </c>
    </row>
    <row r="347" spans="1:30" ht="15" customHeight="1" x14ac:dyDescent="0.35">
      <c r="A347" s="1">
        <v>14</v>
      </c>
      <c r="B347" s="1" t="s">
        <v>347</v>
      </c>
      <c r="C347" s="2">
        <v>140751</v>
      </c>
      <c r="D347" s="17">
        <v>5480</v>
      </c>
      <c r="E347" s="18">
        <v>2424</v>
      </c>
      <c r="F347" s="21">
        <v>0.35231023102310233</v>
      </c>
      <c r="G347" s="21">
        <v>0.28960396039603958</v>
      </c>
      <c r="H347" s="21">
        <v>0.18234323432343233</v>
      </c>
      <c r="I347" s="21">
        <v>0.12334983498349834</v>
      </c>
      <c r="J347" s="21">
        <v>4.0016501650165015E-2</v>
      </c>
      <c r="K347" s="21">
        <v>1.1138613861386138E-2</v>
      </c>
      <c r="L347" s="21">
        <v>1.2376237623762376E-3</v>
      </c>
      <c r="M347" s="21">
        <v>2.0627062706270625E-3</v>
      </c>
      <c r="N347" s="21">
        <v>0.94981751824817517</v>
      </c>
      <c r="O347" s="21">
        <v>5.2919708029197082E-3</v>
      </c>
      <c r="P347" s="21">
        <v>2.0072992700729928E-3</v>
      </c>
      <c r="Q347" s="21">
        <f>'All CofS; Numbers'!Q347/'All CofS; Numbers'!D347</f>
        <v>3.467153284671533E-3</v>
      </c>
      <c r="R347" s="21">
        <f>'All CofS; Numbers'!R347/'All CofS; Numbers'!D347</f>
        <v>9.1240875912408752E-3</v>
      </c>
      <c r="S347" s="21">
        <f>'All CofS; Numbers'!S347/'All CofS; Numbers'!D347</f>
        <v>0.95802919708029199</v>
      </c>
      <c r="T347" s="21">
        <f>'All CofS; Numbers'!T347/'All CofS; Numbers'!D347</f>
        <v>3.467153284671533E-3</v>
      </c>
      <c r="U347" s="21">
        <v>0.95857664233576645</v>
      </c>
      <c r="V347" s="21">
        <v>0.91678832116788322</v>
      </c>
      <c r="W347" s="21">
        <v>0.97335766423357661</v>
      </c>
      <c r="X347" s="21">
        <v>0.91259124087591237</v>
      </c>
      <c r="Y347" s="21">
        <v>6.2043795620437955E-3</v>
      </c>
      <c r="Z347" s="21">
        <v>7.6642335766423358E-3</v>
      </c>
      <c r="AA347" s="21">
        <v>8.2116788321167887E-3</v>
      </c>
      <c r="AB347" s="21">
        <v>3.6496350364963501E-4</v>
      </c>
      <c r="AC347" s="21">
        <v>3.467153284671533E-3</v>
      </c>
      <c r="AD347" s="21">
        <v>2.7372262773722629E-2</v>
      </c>
    </row>
    <row r="348" spans="1:30" ht="15" customHeight="1" x14ac:dyDescent="0.35">
      <c r="A348" s="1">
        <v>14</v>
      </c>
      <c r="B348" s="1" t="s">
        <v>348</v>
      </c>
      <c r="C348" s="2">
        <v>150817</v>
      </c>
      <c r="D348" s="17">
        <v>2135</v>
      </c>
      <c r="E348" s="18">
        <v>1001</v>
      </c>
      <c r="F348" s="21">
        <v>0.38061938061938061</v>
      </c>
      <c r="G348" s="21">
        <v>0.33766233766233766</v>
      </c>
      <c r="H348" s="21">
        <v>0.13786213786213786</v>
      </c>
      <c r="I348" s="21">
        <v>0.11288711288711288</v>
      </c>
      <c r="J348" s="21">
        <v>2.8971028971028972E-2</v>
      </c>
      <c r="K348" s="21">
        <v>6.993006993006993E-3</v>
      </c>
      <c r="L348" s="21">
        <v>2.997002997002997E-3</v>
      </c>
      <c r="M348" s="21">
        <v>0</v>
      </c>
      <c r="N348" s="21">
        <v>0.97330210772833725</v>
      </c>
      <c r="O348" s="21">
        <v>3.7470725995316159E-3</v>
      </c>
      <c r="P348" s="21">
        <v>4.6838407494145199E-4</v>
      </c>
      <c r="Q348" s="21">
        <f>'All CofS; Numbers'!Q348/'All CofS; Numbers'!D348</f>
        <v>3.7470725995316159E-3</v>
      </c>
      <c r="R348" s="21">
        <f>'All CofS; Numbers'!R348/'All CofS; Numbers'!D348</f>
        <v>1.1709601873536301E-2</v>
      </c>
      <c r="S348" s="21">
        <f>'All CofS; Numbers'!S348/'All CofS; Numbers'!D348</f>
        <v>0.9681498829039813</v>
      </c>
      <c r="T348" s="21">
        <f>'All CofS; Numbers'!T348/'All CofS; Numbers'!D348</f>
        <v>3.7470725995316159E-3</v>
      </c>
      <c r="U348" s="21">
        <v>0.95456674473067915</v>
      </c>
      <c r="V348" s="21">
        <v>0.83512880562060887</v>
      </c>
      <c r="W348" s="21">
        <v>0.97423887587822011</v>
      </c>
      <c r="X348" s="21">
        <v>0.81217798594847779</v>
      </c>
      <c r="Y348" s="21">
        <v>1.0772833723653397E-2</v>
      </c>
      <c r="Z348" s="21">
        <v>1.405152224824356E-2</v>
      </c>
      <c r="AA348" s="21">
        <v>9.3676814988290398E-4</v>
      </c>
      <c r="AB348" s="21">
        <v>0</v>
      </c>
      <c r="AC348" s="21">
        <v>3.2786885245901639E-3</v>
      </c>
      <c r="AD348" s="21">
        <v>3.1850117096018739E-2</v>
      </c>
    </row>
    <row r="349" spans="1:30" ht="15" customHeight="1" x14ac:dyDescent="0.35">
      <c r="A349" s="1">
        <v>14</v>
      </c>
      <c r="B349" s="1" t="s">
        <v>349</v>
      </c>
      <c r="C349" s="2">
        <v>150821</v>
      </c>
      <c r="D349" s="17">
        <v>3007</v>
      </c>
      <c r="E349" s="18">
        <v>1348</v>
      </c>
      <c r="F349" s="21">
        <v>0.2900593471810089</v>
      </c>
      <c r="G349" s="21">
        <v>0.43620178041543028</v>
      </c>
      <c r="H349" s="21">
        <v>0.13204747774480713</v>
      </c>
      <c r="I349" s="21">
        <v>0.11646884272997032</v>
      </c>
      <c r="J349" s="21">
        <v>3.9317507418397624E-2</v>
      </c>
      <c r="K349" s="21">
        <v>5.1928783382789315E-3</v>
      </c>
      <c r="L349" s="21">
        <v>0</v>
      </c>
      <c r="M349" s="21">
        <v>1.483679525222552E-3</v>
      </c>
      <c r="N349" s="21">
        <v>0.9554373129364816</v>
      </c>
      <c r="O349" s="21">
        <v>4.6558031260392416E-3</v>
      </c>
      <c r="P349" s="21">
        <v>3.325573661456601E-4</v>
      </c>
      <c r="Q349" s="21">
        <f>'All CofS; Numbers'!Q349/'All CofS; Numbers'!D349</f>
        <v>4.323245759893582E-3</v>
      </c>
      <c r="R349" s="21">
        <f>'All CofS; Numbers'!R349/'All CofS; Numbers'!D349</f>
        <v>1.3967409378117725E-2</v>
      </c>
      <c r="S349" s="21">
        <f>'All CofS; Numbers'!S349/'All CofS; Numbers'!D349</f>
        <v>0.95776521449950114</v>
      </c>
      <c r="T349" s="21">
        <f>'All CofS; Numbers'!T349/'All CofS; Numbers'!D349</f>
        <v>4.323245759893582E-3</v>
      </c>
      <c r="U349" s="21">
        <v>0.94446291985367481</v>
      </c>
      <c r="V349" s="21">
        <v>0.81210508812770199</v>
      </c>
      <c r="W349" s="21">
        <v>0.96707682075157964</v>
      </c>
      <c r="X349" s="21">
        <v>0.80013302294645827</v>
      </c>
      <c r="Y349" s="21">
        <v>8.6464915197871639E-3</v>
      </c>
      <c r="Z349" s="21">
        <v>1.2969737279680744E-2</v>
      </c>
      <c r="AA349" s="21">
        <v>2.9930162953109413E-3</v>
      </c>
      <c r="AB349" s="21">
        <v>1.6627868307283007E-3</v>
      </c>
      <c r="AC349" s="21">
        <v>3.3255736614566014E-3</v>
      </c>
      <c r="AD349" s="21">
        <v>3.325573661456601E-2</v>
      </c>
    </row>
    <row r="350" spans="1:30" ht="15" customHeight="1" x14ac:dyDescent="0.35">
      <c r="A350" s="1">
        <v>14</v>
      </c>
      <c r="B350" s="1" t="s">
        <v>350</v>
      </c>
      <c r="C350" s="2">
        <v>140754</v>
      </c>
      <c r="D350" s="17">
        <v>8227</v>
      </c>
      <c r="E350" s="18">
        <v>3847</v>
      </c>
      <c r="F350" s="21">
        <v>0.33610605666753313</v>
      </c>
      <c r="G350" s="21">
        <v>0.38679490512087339</v>
      </c>
      <c r="H350" s="21">
        <v>0.13595009097998439</v>
      </c>
      <c r="I350" s="21">
        <v>0.10813621003379256</v>
      </c>
      <c r="J350" s="21">
        <v>2.4694567195217051E-2</v>
      </c>
      <c r="K350" s="21">
        <v>5.9786846893683391E-3</v>
      </c>
      <c r="L350" s="21">
        <v>7.7982843774369642E-4</v>
      </c>
      <c r="M350" s="21">
        <v>0</v>
      </c>
      <c r="N350" s="21">
        <v>0.96134678497629755</v>
      </c>
      <c r="O350" s="21">
        <v>2.187917831530327E-3</v>
      </c>
      <c r="P350" s="21">
        <v>6.0775495320286859E-4</v>
      </c>
      <c r="Q350" s="21">
        <f>'All CofS; Numbers'!Q350/'All CofS; Numbers'!D350</f>
        <v>4.9835906162635224E-3</v>
      </c>
      <c r="R350" s="21">
        <f>'All CofS; Numbers'!R350/'All CofS; Numbers'!D350</f>
        <v>9.1163242980430298E-3</v>
      </c>
      <c r="S350" s="21">
        <f>'All CofS; Numbers'!S350/'All CofS; Numbers'!D350</f>
        <v>0.95794335723836155</v>
      </c>
      <c r="T350" s="21">
        <f>'All CofS; Numbers'!T350/'All CofS; Numbers'!D350</f>
        <v>4.9835906162635224E-3</v>
      </c>
      <c r="U350" s="21">
        <v>0.96000972407925123</v>
      </c>
      <c r="V350" s="21">
        <v>0.87018354199586723</v>
      </c>
      <c r="W350" s="21">
        <v>0.97471739394676071</v>
      </c>
      <c r="X350" s="21">
        <v>0.86507840038896322</v>
      </c>
      <c r="Y350" s="21">
        <v>9.3594262793241772E-3</v>
      </c>
      <c r="Z350" s="21">
        <v>1.1061140148292209E-2</v>
      </c>
      <c r="AA350" s="21">
        <v>1.4586118876868846E-3</v>
      </c>
      <c r="AB350" s="21">
        <v>9.7240792512458978E-4</v>
      </c>
      <c r="AC350" s="21">
        <v>1.5801628783274583E-3</v>
      </c>
      <c r="AD350" s="21">
        <v>2.9293788744378265E-2</v>
      </c>
    </row>
    <row r="351" spans="1:30" ht="15" customHeight="1" x14ac:dyDescent="0.35">
      <c r="A351" s="1">
        <v>14</v>
      </c>
      <c r="B351" s="1" t="s">
        <v>351</v>
      </c>
      <c r="C351" s="2">
        <v>150819</v>
      </c>
      <c r="D351" s="17">
        <v>1057</v>
      </c>
      <c r="E351" s="18">
        <v>454</v>
      </c>
      <c r="F351" s="21">
        <v>0.21365638766519823</v>
      </c>
      <c r="G351" s="21">
        <v>0.46035242290748901</v>
      </c>
      <c r="H351" s="21">
        <v>0.16079295154185022</v>
      </c>
      <c r="I351" s="21">
        <v>0.12334801762114538</v>
      </c>
      <c r="J351" s="21">
        <v>3.0837004405286344E-2</v>
      </c>
      <c r="K351" s="21">
        <v>8.8105726872246704E-3</v>
      </c>
      <c r="L351" s="21">
        <v>2.2026431718061676E-3</v>
      </c>
      <c r="M351" s="21">
        <v>0</v>
      </c>
      <c r="N351" s="21">
        <v>0.96499526963103122</v>
      </c>
      <c r="O351" s="21">
        <v>2.8382213812677389E-3</v>
      </c>
      <c r="P351" s="21">
        <v>9.4607379375591296E-4</v>
      </c>
      <c r="Q351" s="21">
        <f>'All CofS; Numbers'!Q351/'All CofS; Numbers'!D351</f>
        <v>5.6764427625354778E-3</v>
      </c>
      <c r="R351" s="21">
        <f>'All CofS; Numbers'!R351/'All CofS; Numbers'!D351</f>
        <v>1.3245033112582781E-2</v>
      </c>
      <c r="S351" s="21">
        <f>'All CofS; Numbers'!S351/'All CofS; Numbers'!D351</f>
        <v>0.96215704824976345</v>
      </c>
      <c r="T351" s="21">
        <f>'All CofS; Numbers'!T351/'All CofS; Numbers'!D351</f>
        <v>5.6764427625354778E-3</v>
      </c>
      <c r="U351" s="21">
        <v>0.94323557237464517</v>
      </c>
      <c r="V351" s="21">
        <v>0.83822138126773893</v>
      </c>
      <c r="W351" s="21">
        <v>0.96499526963103122</v>
      </c>
      <c r="X351" s="21">
        <v>0.83443708609271527</v>
      </c>
      <c r="Y351" s="21">
        <v>1.0406811731315043E-2</v>
      </c>
      <c r="Z351" s="21">
        <v>1.8921475875118259E-2</v>
      </c>
      <c r="AA351" s="21">
        <v>0</v>
      </c>
      <c r="AB351" s="21">
        <v>0</v>
      </c>
      <c r="AC351" s="21">
        <v>7.5685903500473037E-3</v>
      </c>
      <c r="AD351" s="21">
        <v>2.7436140018921477E-2</v>
      </c>
    </row>
    <row r="352" spans="1:30" ht="15" customHeight="1" x14ac:dyDescent="0.35">
      <c r="A352" s="1">
        <v>14</v>
      </c>
      <c r="B352" s="1" t="s">
        <v>352</v>
      </c>
      <c r="C352" s="2">
        <v>140755</v>
      </c>
      <c r="D352" s="17">
        <v>8920</v>
      </c>
      <c r="E352" s="18">
        <v>4181</v>
      </c>
      <c r="F352" s="21">
        <v>0.40133939248983497</v>
      </c>
      <c r="G352" s="21">
        <v>0.2944271705333652</v>
      </c>
      <c r="H352" s="21">
        <v>0.15474766802200429</v>
      </c>
      <c r="I352" s="21">
        <v>9.925855058598422E-2</v>
      </c>
      <c r="J352" s="21">
        <v>4.3530255919636447E-2</v>
      </c>
      <c r="K352" s="21">
        <v>8.6103802917962217E-3</v>
      </c>
      <c r="L352" s="21">
        <v>2.3917723032767282E-4</v>
      </c>
      <c r="M352" s="21">
        <v>1.6742406122937097E-3</v>
      </c>
      <c r="N352" s="21">
        <v>0.93778026905829592</v>
      </c>
      <c r="O352" s="21">
        <v>8.2959641255605388E-3</v>
      </c>
      <c r="P352" s="21">
        <v>6.7264573991031393E-4</v>
      </c>
      <c r="Q352" s="21">
        <f>'All CofS; Numbers'!Q352/'All CofS; Numbers'!D352</f>
        <v>4.7085201793721975E-3</v>
      </c>
      <c r="R352" s="21">
        <f>'All CofS; Numbers'!R352/'All CofS; Numbers'!D352</f>
        <v>8.6322869955156954E-3</v>
      </c>
      <c r="S352" s="21">
        <f>'All CofS; Numbers'!S352/'All CofS; Numbers'!D352</f>
        <v>0.95807174887892377</v>
      </c>
      <c r="T352" s="21">
        <f>'All CofS; Numbers'!T352/'All CofS; Numbers'!D352</f>
        <v>4.7085201793721975E-3</v>
      </c>
      <c r="U352" s="21">
        <v>0.94293721973094169</v>
      </c>
      <c r="V352" s="21">
        <v>0.9081838565022422</v>
      </c>
      <c r="W352" s="21">
        <v>0.96154708520179377</v>
      </c>
      <c r="X352" s="21">
        <v>0.88587443946188338</v>
      </c>
      <c r="Y352" s="21">
        <v>6.9506726457399101E-3</v>
      </c>
      <c r="Z352" s="21">
        <v>1.0874439461883408E-2</v>
      </c>
      <c r="AA352" s="21">
        <v>1.2556053811659192E-2</v>
      </c>
      <c r="AB352" s="21">
        <v>1.1210762331838565E-3</v>
      </c>
      <c r="AC352" s="21">
        <v>5.6053811659192822E-3</v>
      </c>
      <c r="AD352" s="21">
        <v>3.2399103139013452E-2</v>
      </c>
    </row>
    <row r="353" spans="1:30" ht="15" customHeight="1" x14ac:dyDescent="0.35">
      <c r="A353" s="1">
        <v>14</v>
      </c>
      <c r="B353" s="1" t="s">
        <v>353</v>
      </c>
      <c r="C353" s="2">
        <v>140795</v>
      </c>
      <c r="D353" s="17">
        <v>13493</v>
      </c>
      <c r="E353" s="18">
        <v>6707</v>
      </c>
      <c r="F353" s="21">
        <v>0.41106306843596241</v>
      </c>
      <c r="G353" s="21">
        <v>0.34068883256299387</v>
      </c>
      <c r="H353" s="21">
        <v>0.1291188310720143</v>
      </c>
      <c r="I353" s="21">
        <v>9.0800656031012381E-2</v>
      </c>
      <c r="J353" s="21">
        <v>2.0426420158043836E-2</v>
      </c>
      <c r="K353" s="21">
        <v>6.1130162516773523E-3</v>
      </c>
      <c r="L353" s="21">
        <v>1.6400775309378262E-3</v>
      </c>
      <c r="M353" s="21">
        <v>1.490979573579842E-4</v>
      </c>
      <c r="N353" s="21">
        <v>0.95997924849922178</v>
      </c>
      <c r="O353" s="21">
        <v>5.4843252056621956E-3</v>
      </c>
      <c r="P353" s="21">
        <v>1.2599125472467206E-3</v>
      </c>
      <c r="Q353" s="21">
        <f>'All CofS; Numbers'!Q353/'All CofS; Numbers'!D353</f>
        <v>6.0772252278959464E-3</v>
      </c>
      <c r="R353" s="21">
        <f>'All CofS; Numbers'!R353/'All CofS; Numbers'!D353</f>
        <v>1.0153412880752983E-2</v>
      </c>
      <c r="S353" s="21">
        <f>'All CofS; Numbers'!S353/'All CofS; Numbers'!D353</f>
        <v>0.96183206106870234</v>
      </c>
      <c r="T353" s="21">
        <f>'All CofS; Numbers'!T353/'All CofS; Numbers'!D353</f>
        <v>6.0772252278959464E-3</v>
      </c>
      <c r="U353" s="21">
        <v>0.96642703624101389</v>
      </c>
      <c r="V353" s="21">
        <v>0.89505669606462612</v>
      </c>
      <c r="W353" s="21">
        <v>0.97991551174683167</v>
      </c>
      <c r="X353" s="21">
        <v>0.89461202104795079</v>
      </c>
      <c r="Y353" s="21">
        <v>6.8924627584673534E-3</v>
      </c>
      <c r="Z353" s="21">
        <v>6.8924627584673534E-3</v>
      </c>
      <c r="AA353" s="21">
        <v>2.0010375750389091E-3</v>
      </c>
      <c r="AB353" s="21">
        <v>3.7056251389609425E-4</v>
      </c>
      <c r="AC353" s="21">
        <v>3.7056251389609427E-3</v>
      </c>
      <c r="AD353" s="21">
        <v>4.1428889053583343E-2</v>
      </c>
    </row>
    <row r="354" spans="1:30" ht="15" customHeight="1" x14ac:dyDescent="0.35">
      <c r="A354" s="1">
        <v>14</v>
      </c>
      <c r="B354" s="1" t="s">
        <v>354</v>
      </c>
      <c r="C354" s="2">
        <v>181206</v>
      </c>
      <c r="D354" s="17">
        <v>358</v>
      </c>
      <c r="E354" s="18">
        <v>169</v>
      </c>
      <c r="F354" s="21">
        <v>0.32544378698224852</v>
      </c>
      <c r="G354" s="21">
        <v>0.4437869822485207</v>
      </c>
      <c r="H354" s="21">
        <v>8.8757396449704137E-2</v>
      </c>
      <c r="I354" s="21">
        <v>8.2840236686390539E-2</v>
      </c>
      <c r="J354" s="21">
        <v>4.142011834319527E-2</v>
      </c>
      <c r="K354" s="21">
        <v>1.1834319526627219E-2</v>
      </c>
      <c r="L354" s="21">
        <v>0</v>
      </c>
      <c r="M354" s="21">
        <v>0</v>
      </c>
      <c r="N354" s="21">
        <v>0.97765363128491622</v>
      </c>
      <c r="O354" s="21">
        <v>0</v>
      </c>
      <c r="P354" s="21">
        <v>2.7932960893854749E-3</v>
      </c>
      <c r="Q354" s="21">
        <f>'All CofS; Numbers'!Q354/'All CofS; Numbers'!D354</f>
        <v>1.3966480446927373E-2</v>
      </c>
      <c r="R354" s="21">
        <f>'All CofS; Numbers'!R354/'All CofS; Numbers'!D354</f>
        <v>1.11731843575419E-2</v>
      </c>
      <c r="S354" s="21">
        <f>'All CofS; Numbers'!S354/'All CofS; Numbers'!D354</f>
        <v>0.95810055865921784</v>
      </c>
      <c r="T354" s="21">
        <f>'All CofS; Numbers'!T354/'All CofS; Numbers'!D354</f>
        <v>1.3966480446927373E-2</v>
      </c>
      <c r="U354" s="21">
        <v>0.95530726256983245</v>
      </c>
      <c r="V354" s="21">
        <v>0.76256983240223464</v>
      </c>
      <c r="W354" s="21">
        <v>0.994413407821229</v>
      </c>
      <c r="X354" s="21">
        <v>0.8044692737430168</v>
      </c>
      <c r="Y354" s="21">
        <v>0</v>
      </c>
      <c r="Z354" s="21">
        <v>5.5865921787709499E-3</v>
      </c>
      <c r="AA354" s="21">
        <v>0</v>
      </c>
      <c r="AB354" s="21">
        <v>0</v>
      </c>
      <c r="AC354" s="21">
        <v>0</v>
      </c>
      <c r="AD354" s="21">
        <v>5.027932960893855E-2</v>
      </c>
    </row>
    <row r="355" spans="1:30" ht="15" customHeight="1" x14ac:dyDescent="0.35">
      <c r="A355" s="1">
        <v>14</v>
      </c>
      <c r="B355" s="1" t="s">
        <v>355</v>
      </c>
      <c r="C355" s="2">
        <v>181207</v>
      </c>
      <c r="D355" s="17">
        <v>2713</v>
      </c>
      <c r="E355" s="18">
        <v>1248</v>
      </c>
      <c r="F355" s="21">
        <v>0.33974358974358976</v>
      </c>
      <c r="G355" s="21">
        <v>0.36618589743589741</v>
      </c>
      <c r="H355" s="21">
        <v>0.13221153846153846</v>
      </c>
      <c r="I355" s="21">
        <v>0.13701923076923078</v>
      </c>
      <c r="J355" s="21">
        <v>3.0448717948717948E-2</v>
      </c>
      <c r="K355" s="21">
        <v>2.403846153846154E-3</v>
      </c>
      <c r="L355" s="21">
        <v>0</v>
      </c>
      <c r="M355" s="21">
        <v>0</v>
      </c>
      <c r="N355" s="21">
        <v>0.95761150018429786</v>
      </c>
      <c r="O355" s="21">
        <v>6.2661260597124957E-3</v>
      </c>
      <c r="P355" s="21">
        <v>0</v>
      </c>
      <c r="Q355" s="21">
        <f>'All CofS; Numbers'!Q355/'All CofS; Numbers'!D355</f>
        <v>2.9487652045705861E-3</v>
      </c>
      <c r="R355" s="21">
        <f>'All CofS; Numbers'!R355/'All CofS; Numbers'!D355</f>
        <v>1.3269443420567637E-2</v>
      </c>
      <c r="S355" s="21">
        <f>'All CofS; Numbers'!S355/'All CofS; Numbers'!D355</f>
        <v>0.95650571323258382</v>
      </c>
      <c r="T355" s="21">
        <f>'All CofS; Numbers'!T355/'All CofS; Numbers'!D355</f>
        <v>2.9487652045705861E-3</v>
      </c>
      <c r="U355" s="21">
        <v>0.92628086988573533</v>
      </c>
      <c r="V355" s="21">
        <v>0.81865093991890892</v>
      </c>
      <c r="W355" s="21">
        <v>0.95945447843715448</v>
      </c>
      <c r="X355" s="21">
        <v>0.81054183560633986</v>
      </c>
      <c r="Y355" s="21">
        <v>1.2163656468853668E-2</v>
      </c>
      <c r="Z355" s="21">
        <v>2.6907482491706599E-2</v>
      </c>
      <c r="AA355" s="21">
        <v>0</v>
      </c>
      <c r="AB355" s="21">
        <v>7.3719130114264651E-4</v>
      </c>
      <c r="AC355" s="21">
        <v>4.7917434574272022E-3</v>
      </c>
      <c r="AD355" s="21">
        <v>3.2805012900847773E-2</v>
      </c>
    </row>
    <row r="356" spans="1:30" ht="15" customHeight="1" x14ac:dyDescent="0.35">
      <c r="A356" s="1">
        <v>14</v>
      </c>
      <c r="B356" s="1" t="s">
        <v>356</v>
      </c>
      <c r="C356" s="2">
        <v>181208</v>
      </c>
      <c r="D356" s="17">
        <v>6536</v>
      </c>
      <c r="E356" s="18">
        <v>2839</v>
      </c>
      <c r="F356" s="21">
        <v>0.32018316308559353</v>
      </c>
      <c r="G356" s="21">
        <v>0.3230010567101092</v>
      </c>
      <c r="H356" s="21">
        <v>0.15357520253610427</v>
      </c>
      <c r="I356" s="21">
        <v>0.15427967594223319</v>
      </c>
      <c r="J356" s="21">
        <v>3.5928143712574849E-2</v>
      </c>
      <c r="K356" s="21">
        <v>6.6924973582247272E-3</v>
      </c>
      <c r="L356" s="21">
        <v>1.7611835153222965E-3</v>
      </c>
      <c r="M356" s="21">
        <v>0</v>
      </c>
      <c r="N356" s="21">
        <v>0.95746634026927779</v>
      </c>
      <c r="O356" s="21">
        <v>7.3439412484700125E-3</v>
      </c>
      <c r="P356" s="21">
        <v>4.5899632802937578E-4</v>
      </c>
      <c r="Q356" s="21">
        <f>'All CofS; Numbers'!Q356/'All CofS; Numbers'!D356</f>
        <v>5.9669522643818846E-3</v>
      </c>
      <c r="R356" s="21">
        <f>'All CofS; Numbers'!R356/'All CofS; Numbers'!D356</f>
        <v>1.116891064871481E-2</v>
      </c>
      <c r="S356" s="21">
        <f>'All CofS; Numbers'!S356/'All CofS; Numbers'!D356</f>
        <v>0.96312729498164018</v>
      </c>
      <c r="T356" s="21">
        <f>'All CofS; Numbers'!T356/'All CofS; Numbers'!D356</f>
        <v>5.9669522643818846E-3</v>
      </c>
      <c r="U356" s="21">
        <v>0.93757649938800491</v>
      </c>
      <c r="V356" s="21">
        <v>0.86107711138310894</v>
      </c>
      <c r="W356" s="21">
        <v>0.93910648714810285</v>
      </c>
      <c r="X356" s="21">
        <v>0.8344553243574051</v>
      </c>
      <c r="Y356" s="21">
        <v>1.0403916768665851E-2</v>
      </c>
      <c r="Z356" s="21">
        <v>3.8708690330477358E-2</v>
      </c>
      <c r="AA356" s="21">
        <v>1.988984088127295E-3</v>
      </c>
      <c r="AB356" s="21">
        <v>9.1799265605875156E-4</v>
      </c>
      <c r="AC356" s="21">
        <v>8.2619339045287635E-3</v>
      </c>
      <c r="AD356" s="21">
        <v>2.3867809057527539E-2</v>
      </c>
    </row>
    <row r="357" spans="1:30" ht="15" customHeight="1" x14ac:dyDescent="0.35">
      <c r="A357" s="1">
        <v>14</v>
      </c>
      <c r="B357" s="1" t="s">
        <v>357</v>
      </c>
      <c r="C357" s="2">
        <v>181209</v>
      </c>
      <c r="D357" s="17">
        <v>3509</v>
      </c>
      <c r="E357" s="18">
        <v>1643</v>
      </c>
      <c r="F357" s="21">
        <v>0.34753499695678636</v>
      </c>
      <c r="G357" s="21">
        <v>0.35849056603773582</v>
      </c>
      <c r="H357" s="21">
        <v>0.13511868533171029</v>
      </c>
      <c r="I357" s="21">
        <v>0.12172854534388314</v>
      </c>
      <c r="J357" s="21">
        <v>2.4954351795496044E-2</v>
      </c>
      <c r="K357" s="21">
        <v>8.5209981740718196E-3</v>
      </c>
      <c r="L357" s="21">
        <v>6.0864272671941571E-4</v>
      </c>
      <c r="M357" s="21">
        <v>0</v>
      </c>
      <c r="N357" s="21">
        <v>0.95269307495012823</v>
      </c>
      <c r="O357" s="21">
        <v>1.7098888572242804E-3</v>
      </c>
      <c r="P357" s="21">
        <v>0</v>
      </c>
      <c r="Q357" s="21">
        <f>'All CofS; Numbers'!Q357/'All CofS; Numbers'!D357</f>
        <v>4.8446850954687948E-3</v>
      </c>
      <c r="R357" s="21">
        <f>'All CofS; Numbers'!R357/'All CofS; Numbers'!D357</f>
        <v>1.4534055286406384E-2</v>
      </c>
      <c r="S357" s="21">
        <f>'All CofS; Numbers'!S357/'All CofS; Numbers'!D357</f>
        <v>0.9532630379025363</v>
      </c>
      <c r="T357" s="21">
        <f>'All CofS; Numbers'!T357/'All CofS; Numbers'!D357</f>
        <v>4.8446850954687948E-3</v>
      </c>
      <c r="U357" s="21">
        <v>0.93445426047306923</v>
      </c>
      <c r="V357" s="21">
        <v>0.83357081789683674</v>
      </c>
      <c r="W357" s="21">
        <v>0.94642348247363917</v>
      </c>
      <c r="X357" s="21">
        <v>0.81162724422912513</v>
      </c>
      <c r="Y357" s="21">
        <v>9.119407238529496E-3</v>
      </c>
      <c r="Z357" s="21">
        <v>3.7617554858934171E-2</v>
      </c>
      <c r="AA357" s="21">
        <v>1.9948703334283272E-3</v>
      </c>
      <c r="AB357" s="21">
        <v>0</v>
      </c>
      <c r="AC357" s="21">
        <v>3.7047591906526076E-3</v>
      </c>
      <c r="AD357" s="21">
        <v>3.0493017953832999E-2</v>
      </c>
    </row>
    <row r="358" spans="1:30" ht="15" customHeight="1" x14ac:dyDescent="0.35">
      <c r="A358" s="1">
        <v>14</v>
      </c>
      <c r="B358" s="1" t="s">
        <v>358</v>
      </c>
      <c r="C358" s="2">
        <v>140757</v>
      </c>
      <c r="D358" s="17">
        <v>6222</v>
      </c>
      <c r="E358" s="18">
        <v>2633</v>
      </c>
      <c r="F358" s="21">
        <v>0.30231674895556399</v>
      </c>
      <c r="G358" s="21">
        <v>0.32852259779718951</v>
      </c>
      <c r="H358" s="21">
        <v>0.16786935055070262</v>
      </c>
      <c r="I358" s="21">
        <v>0.13482719331560958</v>
      </c>
      <c r="J358" s="21">
        <v>4.9753133308013675E-2</v>
      </c>
      <c r="K358" s="21">
        <v>7.975693125712115E-3</v>
      </c>
      <c r="L358" s="21">
        <v>3.4181541967337639E-3</v>
      </c>
      <c r="M358" s="21">
        <v>3.4181541967337639E-3</v>
      </c>
      <c r="N358" s="21">
        <v>0.95081967213114749</v>
      </c>
      <c r="O358" s="21">
        <v>3.0536804885888781E-3</v>
      </c>
      <c r="P358" s="21">
        <v>8.0360012857602062E-4</v>
      </c>
      <c r="Q358" s="21">
        <f>'All CofS; Numbers'!Q358/'All CofS; Numbers'!D358</f>
        <v>3.6965605914496946E-3</v>
      </c>
      <c r="R358" s="21">
        <f>'All CofS; Numbers'!R358/'All CofS; Numbers'!D358</f>
        <v>1.1893281902925105E-2</v>
      </c>
      <c r="S358" s="21">
        <f>'All CofS; Numbers'!S358/'All CofS; Numbers'!D358</f>
        <v>0.95178399228543875</v>
      </c>
      <c r="T358" s="21">
        <f>'All CofS; Numbers'!T358/'All CofS; Numbers'!D358</f>
        <v>3.6965605914496946E-3</v>
      </c>
      <c r="U358" s="21">
        <v>0.96335583413693349</v>
      </c>
      <c r="V358" s="21">
        <v>0.90437158469945356</v>
      </c>
      <c r="W358" s="21">
        <v>0.96512375441980069</v>
      </c>
      <c r="X358" s="21">
        <v>0.87994214079074251</v>
      </c>
      <c r="Y358" s="21">
        <v>7.0716811314689813E-3</v>
      </c>
      <c r="Z358" s="21">
        <v>2.0732883317261332E-2</v>
      </c>
      <c r="AA358" s="21">
        <v>2.8929604628736743E-3</v>
      </c>
      <c r="AB358" s="21">
        <v>1.607200257152041E-4</v>
      </c>
      <c r="AC358" s="21">
        <v>5.303760848601736E-3</v>
      </c>
      <c r="AD358" s="21">
        <v>2.6197364191578271E-2</v>
      </c>
    </row>
    <row r="359" spans="1:30" ht="15" customHeight="1" x14ac:dyDescent="0.35">
      <c r="A359" s="1">
        <v>14</v>
      </c>
      <c r="B359" s="1" t="s">
        <v>359</v>
      </c>
      <c r="C359" s="2">
        <v>181212</v>
      </c>
      <c r="D359" s="17">
        <v>4333</v>
      </c>
      <c r="E359" s="18">
        <v>2117</v>
      </c>
      <c r="F359" s="21">
        <v>0.37836561171469058</v>
      </c>
      <c r="G359" s="21">
        <v>0.3528578176665092</v>
      </c>
      <c r="H359" s="21">
        <v>0.12706660368445913</v>
      </c>
      <c r="I359" s="21">
        <v>0.10486537553141237</v>
      </c>
      <c r="J359" s="21">
        <v>2.4090694378837978E-2</v>
      </c>
      <c r="K359" s="21">
        <v>6.1407652338214451E-3</v>
      </c>
      <c r="L359" s="21">
        <v>1.4170996693434106E-3</v>
      </c>
      <c r="M359" s="21">
        <v>0</v>
      </c>
      <c r="N359" s="21">
        <v>0.975767366720517</v>
      </c>
      <c r="O359" s="21">
        <v>2.3078698361412415E-3</v>
      </c>
      <c r="P359" s="21">
        <v>6.9236095084237244E-4</v>
      </c>
      <c r="Q359" s="21">
        <f>'All CofS; Numbers'!Q359/'All CofS; Numbers'!D359</f>
        <v>4.1541657050542351E-3</v>
      </c>
      <c r="R359" s="21">
        <f>'All CofS; Numbers'!R359/'All CofS; Numbers'!D359</f>
        <v>1.269328409877683E-2</v>
      </c>
      <c r="S359" s="21">
        <f>'All CofS; Numbers'!S359/'All CofS; Numbers'!D359</f>
        <v>0.96376644357258245</v>
      </c>
      <c r="T359" s="21">
        <f>'All CofS; Numbers'!T359/'All CofS; Numbers'!D359</f>
        <v>4.1541657050542351E-3</v>
      </c>
      <c r="U359" s="21">
        <v>0.97299792291714748</v>
      </c>
      <c r="V359" s="21">
        <v>0.9273021001615509</v>
      </c>
      <c r="W359" s="21">
        <v>0.99030694668820674</v>
      </c>
      <c r="X359" s="21">
        <v>0.91553196399723058</v>
      </c>
      <c r="Y359" s="21">
        <v>3.4618047542118624E-3</v>
      </c>
      <c r="Z359" s="21">
        <v>4.3849526886683594E-3</v>
      </c>
      <c r="AA359" s="21">
        <v>1.3847219016847449E-3</v>
      </c>
      <c r="AB359" s="21">
        <v>6.9236095084237244E-4</v>
      </c>
      <c r="AC359" s="21">
        <v>2.3078698361412415E-3</v>
      </c>
      <c r="AD359" s="21">
        <v>3.2079390722363259E-2</v>
      </c>
    </row>
    <row r="360" spans="1:30" ht="15" customHeight="1" x14ac:dyDescent="0.35">
      <c r="A360" s="1">
        <v>14</v>
      </c>
      <c r="B360" s="1" t="s">
        <v>360</v>
      </c>
      <c r="C360" s="2">
        <v>140759</v>
      </c>
      <c r="D360" s="17">
        <v>6406</v>
      </c>
      <c r="E360" s="18">
        <v>3418</v>
      </c>
      <c r="F360" s="21">
        <v>0.505266237565828</v>
      </c>
      <c r="G360" s="21">
        <v>0.27179637214745467</v>
      </c>
      <c r="H360" s="21">
        <v>0.11614979520187244</v>
      </c>
      <c r="I360" s="21">
        <v>7.1971913399648924E-2</v>
      </c>
      <c r="J360" s="21">
        <v>2.3112931538911644E-2</v>
      </c>
      <c r="K360" s="21">
        <v>1.0532475131655939E-2</v>
      </c>
      <c r="L360" s="21">
        <v>5.8513750731421885E-4</v>
      </c>
      <c r="M360" s="21">
        <v>5.8513750731421885E-4</v>
      </c>
      <c r="N360" s="21">
        <v>0.91476740555729008</v>
      </c>
      <c r="O360" s="21">
        <v>6.5563534186699971E-3</v>
      </c>
      <c r="P360" s="21">
        <v>2.1854511395566654E-3</v>
      </c>
      <c r="Q360" s="21">
        <f>'All CofS; Numbers'!Q360/'All CofS; Numbers'!D360</f>
        <v>6.2441461130190445E-3</v>
      </c>
      <c r="R360" s="21">
        <f>'All CofS; Numbers'!R360/'All CofS; Numbers'!D360</f>
        <v>1.3112706837339994E-2</v>
      </c>
      <c r="S360" s="21">
        <f>'All CofS; Numbers'!S360/'All CofS; Numbers'!D360</f>
        <v>0.95348111145800807</v>
      </c>
      <c r="T360" s="21">
        <f>'All CofS; Numbers'!T360/'All CofS; Numbers'!D360</f>
        <v>6.2441461130190445E-3</v>
      </c>
      <c r="U360" s="21">
        <v>0.88058070558851076</v>
      </c>
      <c r="V360" s="21">
        <v>0.82547611614111771</v>
      </c>
      <c r="W360" s="21">
        <v>0.89806431470496406</v>
      </c>
      <c r="X360" s="21">
        <v>0.79097720886668743</v>
      </c>
      <c r="Y360" s="21">
        <v>1.5454261629722136E-2</v>
      </c>
      <c r="Z360" s="21">
        <v>4.7611614111770215E-2</v>
      </c>
      <c r="AA360" s="21">
        <v>3.0284108648142367E-2</v>
      </c>
      <c r="AB360" s="21">
        <v>2.497658445207618E-3</v>
      </c>
      <c r="AC360" s="21">
        <v>9.990633780830472E-3</v>
      </c>
      <c r="AD360" s="21">
        <v>2.6693724633156415E-2</v>
      </c>
    </row>
    <row r="361" spans="1:30" ht="15" customHeight="1" x14ac:dyDescent="0.35">
      <c r="A361" s="1">
        <v>14</v>
      </c>
      <c r="B361" s="1" t="s">
        <v>361</v>
      </c>
      <c r="C361" s="2">
        <v>140792</v>
      </c>
      <c r="D361" s="17">
        <v>17872</v>
      </c>
      <c r="E361" s="18">
        <v>8865</v>
      </c>
      <c r="F361" s="21">
        <v>0.44929498025944725</v>
      </c>
      <c r="G361" s="21">
        <v>0.2812182741116751</v>
      </c>
      <c r="H361" s="21">
        <v>0.14709531866892273</v>
      </c>
      <c r="I361" s="21">
        <v>8.4376762549351378E-2</v>
      </c>
      <c r="J361" s="21">
        <v>2.7975183305132545E-2</v>
      </c>
      <c r="K361" s="21">
        <v>7.1065989847715737E-3</v>
      </c>
      <c r="L361" s="21">
        <v>2.1432600112803158E-3</v>
      </c>
      <c r="M361" s="21">
        <v>1.2408347433728144E-3</v>
      </c>
      <c r="N361" s="21">
        <v>0.8945277529095792</v>
      </c>
      <c r="O361" s="21">
        <v>1.2477618621307073E-2</v>
      </c>
      <c r="P361" s="21">
        <v>2.4059982094897046E-3</v>
      </c>
      <c r="Q361" s="21">
        <f>'All CofS; Numbers'!Q361/'All CofS; Numbers'!D361</f>
        <v>3.8048343777976725E-3</v>
      </c>
      <c r="R361" s="21">
        <f>'All CofS; Numbers'!R361/'All CofS; Numbers'!D361</f>
        <v>1.4827663384064459E-2</v>
      </c>
      <c r="S361" s="21">
        <f>'All CofS; Numbers'!S361/'All CofS; Numbers'!D361</f>
        <v>0.95305505819158465</v>
      </c>
      <c r="T361" s="21">
        <f>'All CofS; Numbers'!T361/'All CofS; Numbers'!D361</f>
        <v>3.8048343777976725E-3</v>
      </c>
      <c r="U361" s="21">
        <v>0.87276186213070728</v>
      </c>
      <c r="V361" s="21">
        <v>0.82699194270367049</v>
      </c>
      <c r="W361" s="21">
        <v>0.91097806624888089</v>
      </c>
      <c r="X361" s="21">
        <v>0.79235675917636528</v>
      </c>
      <c r="Y361" s="21">
        <v>9.456132497761862E-3</v>
      </c>
      <c r="Z361" s="21">
        <v>3.788048343777977E-2</v>
      </c>
      <c r="AA361" s="21">
        <v>3.133393017009848E-2</v>
      </c>
      <c r="AB361" s="21">
        <v>1.0631154879140554E-3</v>
      </c>
      <c r="AC361" s="21">
        <v>1.2085944494180842E-2</v>
      </c>
      <c r="AD361" s="21">
        <v>2.5626678603401971E-2</v>
      </c>
    </row>
    <row r="362" spans="1:30" ht="15" customHeight="1" x14ac:dyDescent="0.35">
      <c r="A362" s="1">
        <v>14</v>
      </c>
      <c r="B362" s="1" t="s">
        <v>362</v>
      </c>
      <c r="C362" s="2">
        <v>140767</v>
      </c>
      <c r="D362" s="17">
        <v>2374</v>
      </c>
      <c r="E362" s="18">
        <v>980</v>
      </c>
      <c r="F362" s="21">
        <v>0.56836734693877555</v>
      </c>
      <c r="G362" s="21">
        <v>0.28775510204081634</v>
      </c>
      <c r="H362" s="21">
        <v>6.224489795918367E-2</v>
      </c>
      <c r="I362" s="21">
        <v>6.224489795918367E-2</v>
      </c>
      <c r="J362" s="21">
        <v>1.4285714285714285E-2</v>
      </c>
      <c r="K362" s="21">
        <v>3.0612244897959182E-3</v>
      </c>
      <c r="L362" s="21">
        <v>5.1020408163265302E-3</v>
      </c>
      <c r="M362" s="21">
        <v>0</v>
      </c>
      <c r="N362" s="21">
        <v>0.79106992417860156</v>
      </c>
      <c r="O362" s="21">
        <v>6.7396798652064023E-3</v>
      </c>
      <c r="P362" s="21">
        <v>2.1061499578770007E-3</v>
      </c>
      <c r="Q362" s="21">
        <f>'All CofS; Numbers'!Q362/'All CofS; Numbers'!D362</f>
        <v>1.4743049705139006E-2</v>
      </c>
      <c r="R362" s="21">
        <f>'All CofS; Numbers'!R362/'All CofS; Numbers'!D362</f>
        <v>1.8112889637742206E-2</v>
      </c>
      <c r="S362" s="21">
        <f>'All CofS; Numbers'!S362/'All CofS; Numbers'!D362</f>
        <v>0.94355518112889636</v>
      </c>
      <c r="T362" s="21">
        <f>'All CofS; Numbers'!T362/'All CofS; Numbers'!D362</f>
        <v>1.4743049705139006E-2</v>
      </c>
      <c r="U362" s="21">
        <v>0.67523167649536642</v>
      </c>
      <c r="V362" s="21">
        <v>0.55096882898062338</v>
      </c>
      <c r="W362" s="21">
        <v>0.79865206402695876</v>
      </c>
      <c r="X362" s="21">
        <v>0.52822240943555177</v>
      </c>
      <c r="Y362" s="21">
        <v>1.8534119629317607E-2</v>
      </c>
      <c r="Z362" s="21">
        <v>8.5509688289806235E-2</v>
      </c>
      <c r="AA362" s="21">
        <v>8.3824768323504634E-2</v>
      </c>
      <c r="AB362" s="21">
        <v>2.527379949452401E-3</v>
      </c>
      <c r="AC362" s="21">
        <v>1.5585509688289806E-2</v>
      </c>
      <c r="AD362" s="21">
        <v>1.8955349620893007E-2</v>
      </c>
    </row>
    <row r="363" spans="1:30" ht="15" customHeight="1" x14ac:dyDescent="0.35">
      <c r="A363" s="1">
        <v>14</v>
      </c>
      <c r="B363" s="1" t="s">
        <v>363</v>
      </c>
      <c r="C363" s="2">
        <v>140780</v>
      </c>
      <c r="D363" s="17">
        <v>6732</v>
      </c>
      <c r="E363" s="18">
        <v>3893</v>
      </c>
      <c r="F363" s="21">
        <v>0.5620344207552016</v>
      </c>
      <c r="G363" s="21">
        <v>0.26637554585152839</v>
      </c>
      <c r="H363" s="21">
        <v>8.8106858463909588E-2</v>
      </c>
      <c r="I363" s="21">
        <v>6.1135371179039298E-2</v>
      </c>
      <c r="J363" s="21">
        <v>1.5669149755972257E-2</v>
      </c>
      <c r="K363" s="21">
        <v>3.3393269971744156E-3</v>
      </c>
      <c r="L363" s="21">
        <v>5.1374261494991009E-4</v>
      </c>
      <c r="M363" s="21">
        <v>0</v>
      </c>
      <c r="N363" s="21">
        <v>0.91280451574569221</v>
      </c>
      <c r="O363" s="21">
        <v>1.3368983957219251E-2</v>
      </c>
      <c r="P363" s="21">
        <v>2.9708853238265003E-3</v>
      </c>
      <c r="Q363" s="21">
        <f>'All CofS; Numbers'!Q363/'All CofS; Numbers'!D363</f>
        <v>5.6446821152703504E-3</v>
      </c>
      <c r="R363" s="21">
        <f>'All CofS; Numbers'!R363/'All CofS; Numbers'!D363</f>
        <v>1.5300059417706477E-2</v>
      </c>
      <c r="S363" s="21">
        <f>'All CofS; Numbers'!S363/'All CofS; Numbers'!D363</f>
        <v>0.95409982174688057</v>
      </c>
      <c r="T363" s="21">
        <f>'All CofS; Numbers'!T363/'All CofS; Numbers'!D363</f>
        <v>5.6446821152703504E-3</v>
      </c>
      <c r="U363" s="21">
        <v>0.88398692810457513</v>
      </c>
      <c r="V363" s="21">
        <v>0.8302139037433155</v>
      </c>
      <c r="W363" s="21">
        <v>0.9178550207961973</v>
      </c>
      <c r="X363" s="21">
        <v>0.80852644087938208</v>
      </c>
      <c r="Y363" s="21">
        <v>1.3368983957219251E-2</v>
      </c>
      <c r="Z363" s="21">
        <v>3.3868092691622102E-2</v>
      </c>
      <c r="AA363" s="21">
        <v>1.7082590612002378E-2</v>
      </c>
      <c r="AB363" s="21">
        <v>2.8223410576351752E-3</v>
      </c>
      <c r="AC363" s="21">
        <v>1.0101010101010102E-2</v>
      </c>
      <c r="AD363" s="21">
        <v>2.3469994058229353E-2</v>
      </c>
    </row>
    <row r="364" spans="1:30" ht="15" customHeight="1" x14ac:dyDescent="0.35">
      <c r="A364" s="1">
        <v>14</v>
      </c>
      <c r="B364" s="1" t="s">
        <v>364</v>
      </c>
      <c r="C364" s="2">
        <v>140788</v>
      </c>
      <c r="D364" s="17">
        <v>13445</v>
      </c>
      <c r="E364" s="18">
        <v>6671</v>
      </c>
      <c r="F364" s="21">
        <v>0.4123819517313746</v>
      </c>
      <c r="G364" s="21">
        <v>0.32004197271773349</v>
      </c>
      <c r="H364" s="21">
        <v>0.1230700044970769</v>
      </c>
      <c r="I364" s="21">
        <v>0.1094288712336981</v>
      </c>
      <c r="J364" s="21">
        <v>2.3984410133413282E-2</v>
      </c>
      <c r="K364" s="21">
        <v>5.246589716684155E-3</v>
      </c>
      <c r="L364" s="21">
        <v>1.4990256333383301E-3</v>
      </c>
      <c r="M364" s="21">
        <v>5.9961025333533208E-4</v>
      </c>
      <c r="N364" s="21">
        <v>0.95477872815172926</v>
      </c>
      <c r="O364" s="21">
        <v>3.9419858683525473E-3</v>
      </c>
      <c r="P364" s="21">
        <v>1.2644105615470436E-3</v>
      </c>
      <c r="Q364" s="21">
        <f>'All CofS; Numbers'!Q364/'All CofS; Numbers'!D364</f>
        <v>3.4213462253625884E-3</v>
      </c>
      <c r="R364" s="21">
        <f>'All CofS; Numbers'!R364/'All CofS; Numbers'!D364</f>
        <v>9.3715135738192644E-3</v>
      </c>
      <c r="S364" s="21">
        <f>'All CofS; Numbers'!S364/'All CofS; Numbers'!D364</f>
        <v>0.9643733730011157</v>
      </c>
      <c r="T364" s="21">
        <f>'All CofS; Numbers'!T364/'All CofS; Numbers'!D364</f>
        <v>3.4213462253625884E-3</v>
      </c>
      <c r="U364" s="21">
        <v>0.94563034585347716</v>
      </c>
      <c r="V364" s="21">
        <v>0.90539233915953887</v>
      </c>
      <c r="W364" s="21">
        <v>0.9628858311640015</v>
      </c>
      <c r="X364" s="21">
        <v>0.89021941242097435</v>
      </c>
      <c r="Y364" s="21">
        <v>7.7352175529936777E-3</v>
      </c>
      <c r="Z364" s="21">
        <v>1.6734845667534401E-2</v>
      </c>
      <c r="AA364" s="21">
        <v>5.8014131647452583E-3</v>
      </c>
      <c r="AB364" s="21">
        <v>6.6939382670137598E-4</v>
      </c>
      <c r="AC364" s="21">
        <v>5.5039047973224247E-3</v>
      </c>
      <c r="AD364" s="21">
        <v>2.9007065823726291E-2</v>
      </c>
    </row>
    <row r="365" spans="1:30" ht="15" customHeight="1" x14ac:dyDescent="0.35">
      <c r="A365" s="1">
        <v>14</v>
      </c>
      <c r="B365" s="1" t="s">
        <v>365</v>
      </c>
      <c r="C365" s="2">
        <v>140789</v>
      </c>
      <c r="D365" s="17">
        <v>15771</v>
      </c>
      <c r="E365" s="18">
        <v>7343</v>
      </c>
      <c r="F365" s="21">
        <v>0.37654909437559581</v>
      </c>
      <c r="G365" s="21">
        <v>0.32507149666348906</v>
      </c>
      <c r="H365" s="21">
        <v>0.15239003132234782</v>
      </c>
      <c r="I365" s="21">
        <v>0.110172953833583</v>
      </c>
      <c r="J365" s="21">
        <v>2.9415770121203867E-2</v>
      </c>
      <c r="K365" s="21">
        <v>5.9921013209859727E-3</v>
      </c>
      <c r="L365" s="21">
        <v>8.1710472558899636E-4</v>
      </c>
      <c r="M365" s="21">
        <v>8.1710472558899636E-4</v>
      </c>
      <c r="N365" s="21">
        <v>0.9478156109314565</v>
      </c>
      <c r="O365" s="21">
        <v>5.7066768118698881E-3</v>
      </c>
      <c r="P365" s="21">
        <v>9.5111280197831465E-4</v>
      </c>
      <c r="Q365" s="21">
        <f>'All CofS; Numbers'!Q365/'All CofS; Numbers'!D365</f>
        <v>2.9167459260668314E-3</v>
      </c>
      <c r="R365" s="21">
        <f>'All CofS; Numbers'!R365/'All CofS; Numbers'!D365</f>
        <v>1.0715870902289011E-2</v>
      </c>
      <c r="S365" s="21">
        <f>'All CofS; Numbers'!S365/'All CofS; Numbers'!D365</f>
        <v>0.96081415255849345</v>
      </c>
      <c r="T365" s="21">
        <f>'All CofS; Numbers'!T365/'All CofS; Numbers'!D365</f>
        <v>2.9167459260668314E-3</v>
      </c>
      <c r="U365" s="21">
        <v>0.94540612516644473</v>
      </c>
      <c r="V365" s="21">
        <v>0.90038678587280452</v>
      </c>
      <c r="W365" s="21">
        <v>0.96461860376640673</v>
      </c>
      <c r="X365" s="21">
        <v>0.88333016295732669</v>
      </c>
      <c r="Y365" s="21">
        <v>6.2773444930568764E-3</v>
      </c>
      <c r="Z365" s="21">
        <v>1.832477331811553E-2</v>
      </c>
      <c r="AA365" s="21">
        <v>6.4675670534525397E-3</v>
      </c>
      <c r="AB365" s="21">
        <v>1.0145203221102023E-3</v>
      </c>
      <c r="AC365" s="21">
        <v>2.5997083254073934E-3</v>
      </c>
      <c r="AD365" s="21">
        <v>2.7075011096316024E-2</v>
      </c>
    </row>
    <row r="366" spans="1:30" ht="15" customHeight="1" x14ac:dyDescent="0.35">
      <c r="A366" s="1">
        <v>14</v>
      </c>
      <c r="B366" s="1" t="s">
        <v>366</v>
      </c>
      <c r="C366" s="2">
        <v>140775</v>
      </c>
      <c r="D366" s="17">
        <v>4598</v>
      </c>
      <c r="E366" s="18">
        <v>1999</v>
      </c>
      <c r="F366" s="21">
        <v>0.26113056528264134</v>
      </c>
      <c r="G366" s="21">
        <v>0.39419709854927465</v>
      </c>
      <c r="H366" s="21">
        <v>0.16758379189594796</v>
      </c>
      <c r="I366" s="21">
        <v>0.14907453726863432</v>
      </c>
      <c r="J366" s="21">
        <v>2.5012506253126562E-2</v>
      </c>
      <c r="K366" s="21">
        <v>5.0025012506253125E-3</v>
      </c>
      <c r="L366" s="21">
        <v>5.0025012506253123E-4</v>
      </c>
      <c r="M366" s="21">
        <v>5.0025012506253123E-4</v>
      </c>
      <c r="N366" s="21">
        <v>0.9678120922140061</v>
      </c>
      <c r="O366" s="21">
        <v>3.0448020878642889E-3</v>
      </c>
      <c r="P366" s="21">
        <v>2.1748586341887777E-4</v>
      </c>
      <c r="Q366" s="21">
        <f>'All CofS; Numbers'!Q366/'All CofS; Numbers'!D366</f>
        <v>5.4371465854719447E-3</v>
      </c>
      <c r="R366" s="21">
        <f>'All CofS; Numbers'!R366/'All CofS; Numbers'!D366</f>
        <v>1.0221835580687256E-2</v>
      </c>
      <c r="S366" s="21">
        <f>'All CofS; Numbers'!S366/'All CofS; Numbers'!D366</f>
        <v>0.96150500217485868</v>
      </c>
      <c r="T366" s="21">
        <f>'All CofS; Numbers'!T366/'All CofS; Numbers'!D366</f>
        <v>5.4371465854719447E-3</v>
      </c>
      <c r="U366" s="21">
        <v>0.96346237494562859</v>
      </c>
      <c r="V366" s="21">
        <v>0.92431491953023048</v>
      </c>
      <c r="W366" s="21">
        <v>0.96541974771639838</v>
      </c>
      <c r="X366" s="21">
        <v>0.89408438451500649</v>
      </c>
      <c r="Y366" s="21">
        <v>7.8294910830795997E-3</v>
      </c>
      <c r="Z366" s="21">
        <v>1.6746411483253589E-2</v>
      </c>
      <c r="AA366" s="21">
        <v>3.4797738147020443E-3</v>
      </c>
      <c r="AB366" s="21">
        <v>4.3497172683775554E-4</v>
      </c>
      <c r="AC366" s="21">
        <v>4.1322314049586778E-3</v>
      </c>
      <c r="AD366" s="21">
        <v>2.4140930839495433E-2</v>
      </c>
    </row>
    <row r="367" spans="1:30" ht="15" customHeight="1" x14ac:dyDescent="0.35">
      <c r="A367" s="1">
        <v>14</v>
      </c>
      <c r="B367" s="1" t="s">
        <v>367</v>
      </c>
      <c r="C367" s="2">
        <v>140793</v>
      </c>
      <c r="D367" s="17">
        <v>12541</v>
      </c>
      <c r="E367" s="18">
        <v>6399</v>
      </c>
      <c r="F367" s="21">
        <v>0.46350992342553526</v>
      </c>
      <c r="G367" s="21">
        <v>0.2937959056102516</v>
      </c>
      <c r="H367" s="21">
        <v>0.13048913892795749</v>
      </c>
      <c r="I367" s="21">
        <v>8.5950929832786377E-2</v>
      </c>
      <c r="J367" s="21">
        <v>2.3284888263791218E-2</v>
      </c>
      <c r="K367" s="21">
        <v>5.469604625722769E-3</v>
      </c>
      <c r="L367" s="21">
        <v>1.0939209251445538E-3</v>
      </c>
      <c r="M367" s="21">
        <v>1.0939209251445538E-3</v>
      </c>
      <c r="N367" s="21">
        <v>0.91858703452675228</v>
      </c>
      <c r="O367" s="21">
        <v>1.1641814847300853E-2</v>
      </c>
      <c r="P367" s="21">
        <v>6.3790766286580018E-4</v>
      </c>
      <c r="Q367" s="21">
        <f>'All CofS; Numbers'!Q367/'All CofS; Numbers'!D367</f>
        <v>4.9437843872099513E-3</v>
      </c>
      <c r="R367" s="21">
        <f>'All CofS; Numbers'!R367/'All CofS; Numbers'!D367</f>
        <v>1.4512399330196954E-2</v>
      </c>
      <c r="S367" s="21">
        <f>'All CofS; Numbers'!S367/'All CofS; Numbers'!D367</f>
        <v>0.95383143290008776</v>
      </c>
      <c r="T367" s="21">
        <f>'All CofS; Numbers'!T367/'All CofS; Numbers'!D367</f>
        <v>4.9437843872099513E-3</v>
      </c>
      <c r="U367" s="21">
        <v>0.89474523562714292</v>
      </c>
      <c r="V367" s="21">
        <v>0.85503548361374693</v>
      </c>
      <c r="W367" s="21">
        <v>0.92137788055179015</v>
      </c>
      <c r="X367" s="21">
        <v>0.83390479228131731</v>
      </c>
      <c r="Y367" s="21">
        <v>8.9307072801212018E-3</v>
      </c>
      <c r="Z367" s="21">
        <v>2.9662706323259708E-2</v>
      </c>
      <c r="AA367" s="21">
        <v>2.9343752491826809E-2</v>
      </c>
      <c r="AB367" s="21">
        <v>1.2758153257316004E-3</v>
      </c>
      <c r="AC367" s="21">
        <v>1.0047045690136354E-2</v>
      </c>
      <c r="AD367" s="21">
        <v>2.5914998803923131E-2</v>
      </c>
    </row>
    <row r="368" spans="1:30" ht="15" customHeight="1" x14ac:dyDescent="0.35">
      <c r="A368" s="1">
        <v>14</v>
      </c>
      <c r="B368" s="1" t="s">
        <v>368</v>
      </c>
      <c r="C368" s="2">
        <v>150820</v>
      </c>
      <c r="D368" s="17">
        <v>5715</v>
      </c>
      <c r="E368" s="18">
        <v>2608</v>
      </c>
      <c r="F368" s="21">
        <v>0.35582822085889571</v>
      </c>
      <c r="G368" s="21">
        <v>0.32592024539877301</v>
      </c>
      <c r="H368" s="21">
        <v>0.17484662576687116</v>
      </c>
      <c r="I368" s="21">
        <v>9.7009202453987725E-2</v>
      </c>
      <c r="J368" s="21">
        <v>3.4892638036809816E-2</v>
      </c>
      <c r="K368" s="21">
        <v>6.5184049079754598E-3</v>
      </c>
      <c r="L368" s="21">
        <v>3.0674846625766872E-3</v>
      </c>
      <c r="M368" s="21">
        <v>3.834355828220859E-4</v>
      </c>
      <c r="N368" s="21">
        <v>0.97375328083989499</v>
      </c>
      <c r="O368" s="21">
        <v>5.2493438320209973E-3</v>
      </c>
      <c r="P368" s="21">
        <v>1.9247594050743656E-3</v>
      </c>
      <c r="Q368" s="21">
        <f>'All CofS; Numbers'!Q368/'All CofS; Numbers'!D368</f>
        <v>2.4496937882764656E-3</v>
      </c>
      <c r="R368" s="21">
        <f>'All CofS; Numbers'!R368/'All CofS; Numbers'!D368</f>
        <v>7.3490813648293962E-3</v>
      </c>
      <c r="S368" s="21">
        <f>'All CofS; Numbers'!S368/'All CofS; Numbers'!D368</f>
        <v>0.97322834645669287</v>
      </c>
      <c r="T368" s="21">
        <f>'All CofS; Numbers'!T368/'All CofS; Numbers'!D368</f>
        <v>2.4496937882764656E-3</v>
      </c>
      <c r="U368" s="21">
        <v>0.98092738407699043</v>
      </c>
      <c r="V368" s="21">
        <v>0.95030621172353458</v>
      </c>
      <c r="W368" s="21">
        <v>0.98757655293088364</v>
      </c>
      <c r="X368" s="21">
        <v>0.95118110236220477</v>
      </c>
      <c r="Y368" s="21">
        <v>2.274715660542432E-3</v>
      </c>
      <c r="Z368" s="21">
        <v>6.99912510936133E-3</v>
      </c>
      <c r="AA368" s="21">
        <v>3.4995625546806647E-4</v>
      </c>
      <c r="AB368" s="21">
        <v>6.9991251093613294E-4</v>
      </c>
      <c r="AC368" s="21">
        <v>2.4496937882764656E-3</v>
      </c>
      <c r="AD368" s="21">
        <v>2.904636920384952E-2</v>
      </c>
    </row>
    <row r="369" spans="1:30" ht="15" customHeight="1" x14ac:dyDescent="0.35">
      <c r="A369" s="1">
        <v>14</v>
      </c>
      <c r="B369" s="1" t="s">
        <v>369</v>
      </c>
      <c r="C369" s="2">
        <v>150830</v>
      </c>
      <c r="D369" s="17">
        <v>9295</v>
      </c>
      <c r="E369" s="18">
        <v>4341</v>
      </c>
      <c r="F369" s="21">
        <v>0.38424326192121633</v>
      </c>
      <c r="G369" s="21">
        <v>0.31167933655839669</v>
      </c>
      <c r="H369" s="21">
        <v>0.1538815941027413</v>
      </c>
      <c r="I369" s="21">
        <v>0.10711817553559087</v>
      </c>
      <c r="J369" s="21">
        <v>3.5245335176226675E-2</v>
      </c>
      <c r="K369" s="21">
        <v>6.9108500345542506E-3</v>
      </c>
      <c r="L369" s="21">
        <v>2.5339783460032249E-3</v>
      </c>
      <c r="M369" s="21">
        <v>4.6072333563695E-4</v>
      </c>
      <c r="N369" s="21">
        <v>0.94653039268423889</v>
      </c>
      <c r="O369" s="21">
        <v>6.993006993006993E-3</v>
      </c>
      <c r="P369" s="21">
        <v>1.7213555675094137E-3</v>
      </c>
      <c r="Q369" s="21">
        <f>'All CofS; Numbers'!Q369/'All CofS; Numbers'!D369</f>
        <v>4.5185583647122107E-3</v>
      </c>
      <c r="R369" s="21">
        <f>'All CofS; Numbers'!R369/'All CofS; Numbers'!D369</f>
        <v>9.3598708983324373E-3</v>
      </c>
      <c r="S369" s="21">
        <f>'All CofS; Numbers'!S369/'All CofS; Numbers'!D369</f>
        <v>0.95373856912318455</v>
      </c>
      <c r="T369" s="21">
        <f>'All CofS; Numbers'!T369/'All CofS; Numbers'!D369</f>
        <v>4.5185583647122107E-3</v>
      </c>
      <c r="U369" s="21">
        <v>0.96675632060247441</v>
      </c>
      <c r="V369" s="21">
        <v>0.91984938138784289</v>
      </c>
      <c r="W369" s="21">
        <v>0.96858526089295316</v>
      </c>
      <c r="X369" s="21">
        <v>0.91436256051640663</v>
      </c>
      <c r="Y369" s="21">
        <v>5.7019903173749324E-3</v>
      </c>
      <c r="Z369" s="21">
        <v>1.9472834857450241E-2</v>
      </c>
      <c r="AA369" s="21">
        <v>2.2592791823561054E-3</v>
      </c>
      <c r="AB369" s="21">
        <v>9.6826250672404522E-4</v>
      </c>
      <c r="AC369" s="21">
        <v>5.9171597633136093E-3</v>
      </c>
      <c r="AD369" s="21">
        <v>2.3561054330285099E-2</v>
      </c>
    </row>
    <row r="370" spans="1:30" ht="15" customHeight="1" x14ac:dyDescent="0.35">
      <c r="A370" s="1">
        <v>14</v>
      </c>
      <c r="B370" s="1" t="s">
        <v>370</v>
      </c>
      <c r="C370" s="2">
        <v>140782</v>
      </c>
      <c r="D370" s="17">
        <v>12869</v>
      </c>
      <c r="E370" s="18">
        <v>6224</v>
      </c>
      <c r="F370" s="21">
        <v>0.39685089974293059</v>
      </c>
      <c r="G370" s="21">
        <v>0.3223007712082262</v>
      </c>
      <c r="H370" s="21">
        <v>0.13223007712082263</v>
      </c>
      <c r="I370" s="21">
        <v>0.1018637532133676</v>
      </c>
      <c r="J370" s="21">
        <v>3.133033419023136E-2</v>
      </c>
      <c r="K370" s="21">
        <v>6.908740359897172E-3</v>
      </c>
      <c r="L370" s="21">
        <v>9.640102827763496E-4</v>
      </c>
      <c r="M370" s="21">
        <v>1.7673521850899742E-3</v>
      </c>
      <c r="N370" s="21">
        <v>0.91755381148496384</v>
      </c>
      <c r="O370" s="21">
        <v>1.0257207242209961E-2</v>
      </c>
      <c r="P370" s="21">
        <v>1.9426528867821898E-3</v>
      </c>
      <c r="Q370" s="21">
        <f>'All CofS; Numbers'!Q370/'All CofS; Numbers'!D370</f>
        <v>6.6050198150594455E-3</v>
      </c>
      <c r="R370" s="21">
        <f>'All CofS; Numbers'!R370/'All CofS; Numbers'!D370</f>
        <v>1.1655917320693139E-2</v>
      </c>
      <c r="S370" s="21">
        <f>'All CofS; Numbers'!S370/'All CofS; Numbers'!D370</f>
        <v>0.95197762063874425</v>
      </c>
      <c r="T370" s="21">
        <f>'All CofS; Numbers'!T370/'All CofS; Numbers'!D370</f>
        <v>6.6050198150594455E-3</v>
      </c>
      <c r="U370" s="21">
        <v>0.908928432667651</v>
      </c>
      <c r="V370" s="21">
        <v>0.85772010257207243</v>
      </c>
      <c r="W370" s="21">
        <v>0.88538347967985076</v>
      </c>
      <c r="X370" s="21">
        <v>0.80666718470743648</v>
      </c>
      <c r="Y370" s="21">
        <v>1.2821509052762452E-2</v>
      </c>
      <c r="Z370" s="21">
        <v>7.7939233817701459E-2</v>
      </c>
      <c r="AA370" s="21">
        <v>8.7030849327842108E-3</v>
      </c>
      <c r="AB370" s="21">
        <v>1.2432978475406015E-3</v>
      </c>
      <c r="AC370" s="21">
        <v>1.352086409200404E-2</v>
      </c>
      <c r="AD370" s="21">
        <v>2.4555132488926878E-2</v>
      </c>
    </row>
    <row r="371" spans="1:30" ht="15" customHeight="1" x14ac:dyDescent="0.35">
      <c r="A371" s="1">
        <v>14</v>
      </c>
      <c r="B371" s="1" t="s">
        <v>371</v>
      </c>
      <c r="C371" s="2">
        <v>140784</v>
      </c>
      <c r="D371" s="17">
        <v>9906</v>
      </c>
      <c r="E371" s="18">
        <v>4681</v>
      </c>
      <c r="F371" s="21">
        <v>0.40525528733176669</v>
      </c>
      <c r="G371" s="21">
        <v>0.30976287118137152</v>
      </c>
      <c r="H371" s="21">
        <v>0.14889980773339029</v>
      </c>
      <c r="I371" s="21">
        <v>0.10275582140568254</v>
      </c>
      <c r="J371" s="21">
        <v>3.0335398419141211E-2</v>
      </c>
      <c r="K371" s="21">
        <v>6.8361461226233711E-3</v>
      </c>
      <c r="L371" s="21">
        <v>2.5635547959837642E-3</v>
      </c>
      <c r="M371" s="21">
        <v>1.2817773979918821E-3</v>
      </c>
      <c r="N371" s="21">
        <v>0.91732283464566933</v>
      </c>
      <c r="O371" s="21">
        <v>1.2517666060973147E-2</v>
      </c>
      <c r="P371" s="21">
        <v>1.5142337976983646E-3</v>
      </c>
      <c r="Q371" s="21">
        <f>'All CofS; Numbers'!Q371/'All CofS; Numbers'!D371</f>
        <v>5.8550373511003428E-3</v>
      </c>
      <c r="R371" s="21">
        <f>'All CofS; Numbers'!R371/'All CofS; Numbers'!D371</f>
        <v>1.4637593377750857E-2</v>
      </c>
      <c r="S371" s="21">
        <f>'All CofS; Numbers'!S371/'All CofS; Numbers'!D371</f>
        <v>0.952755905511811</v>
      </c>
      <c r="T371" s="21">
        <f>'All CofS; Numbers'!T371/'All CofS; Numbers'!D371</f>
        <v>5.8550373511003428E-3</v>
      </c>
      <c r="U371" s="21">
        <v>0.91025641025641024</v>
      </c>
      <c r="V371" s="21">
        <v>0.86947304663840097</v>
      </c>
      <c r="W371" s="21">
        <v>0.92761962447001822</v>
      </c>
      <c r="X371" s="21">
        <v>0.83757318796688873</v>
      </c>
      <c r="Y371" s="21">
        <v>6.4607308701796892E-3</v>
      </c>
      <c r="Z371" s="21">
        <v>5.0474459923278821E-2</v>
      </c>
      <c r="AA371" s="21">
        <v>7.5711689884918228E-3</v>
      </c>
      <c r="AB371" s="21">
        <v>3.0284675953967292E-4</v>
      </c>
      <c r="AC371" s="21">
        <v>6.157884110640016E-3</v>
      </c>
      <c r="AD371" s="21">
        <v>2.6347668079951543E-2</v>
      </c>
    </row>
    <row r="372" spans="1:30" ht="15" customHeight="1" x14ac:dyDescent="0.35">
      <c r="A372" s="1">
        <v>14</v>
      </c>
      <c r="B372" s="1" t="s">
        <v>372</v>
      </c>
      <c r="C372" s="2">
        <v>181213</v>
      </c>
      <c r="D372" s="17">
        <v>2491</v>
      </c>
      <c r="E372" s="18">
        <v>1236</v>
      </c>
      <c r="F372" s="21">
        <v>0.45873786407766992</v>
      </c>
      <c r="G372" s="21">
        <v>0.27184466019417475</v>
      </c>
      <c r="H372" s="21">
        <v>0.12864077669902912</v>
      </c>
      <c r="I372" s="21">
        <v>8.9805825242718448E-2</v>
      </c>
      <c r="J372" s="21">
        <v>4.6116504854368932E-2</v>
      </c>
      <c r="K372" s="21">
        <v>7.2815533980582527E-3</v>
      </c>
      <c r="L372" s="21">
        <v>1.6181229773462784E-3</v>
      </c>
      <c r="M372" s="21">
        <v>0</v>
      </c>
      <c r="N372" s="21">
        <v>0.96105981533520679</v>
      </c>
      <c r="O372" s="21">
        <v>4.8173424327579289E-3</v>
      </c>
      <c r="P372" s="21">
        <v>1.2043356081894822E-3</v>
      </c>
      <c r="Q372" s="21">
        <f>'All CofS; Numbers'!Q372/'All CofS; Numbers'!D372</f>
        <v>4.8173424327579289E-3</v>
      </c>
      <c r="R372" s="21">
        <f>'All CofS; Numbers'!R372/'All CofS; Numbers'!D372</f>
        <v>1.0437575270975512E-2</v>
      </c>
      <c r="S372" s="21">
        <f>'All CofS; Numbers'!S372/'All CofS; Numbers'!D372</f>
        <v>0.9630670413488559</v>
      </c>
      <c r="T372" s="21">
        <f>'All CofS; Numbers'!T372/'All CofS; Numbers'!D372</f>
        <v>4.8173424327579289E-3</v>
      </c>
      <c r="U372" s="21">
        <v>0.97109594540345245</v>
      </c>
      <c r="V372" s="21">
        <v>0.9100762745885187</v>
      </c>
      <c r="W372" s="21">
        <v>0.97992773986350867</v>
      </c>
      <c r="X372" s="21">
        <v>0.90325170614211159</v>
      </c>
      <c r="Y372" s="21">
        <v>5.2187876354877561E-3</v>
      </c>
      <c r="Z372" s="21">
        <v>9.6346848655158579E-3</v>
      </c>
      <c r="AA372" s="21">
        <v>1.2043356081894822E-3</v>
      </c>
      <c r="AB372" s="21">
        <v>4.0144520272982739E-4</v>
      </c>
      <c r="AC372" s="21">
        <v>3.6130068245684463E-3</v>
      </c>
      <c r="AD372" s="21">
        <v>2.6896828582898435E-2</v>
      </c>
    </row>
    <row r="373" spans="1:30" ht="15" customHeight="1" x14ac:dyDescent="0.35">
      <c r="A373" s="1">
        <v>14</v>
      </c>
      <c r="B373" s="1" t="s">
        <v>373</v>
      </c>
      <c r="C373" s="2">
        <v>181214</v>
      </c>
      <c r="D373" s="17">
        <v>1908</v>
      </c>
      <c r="E373" s="18">
        <v>849</v>
      </c>
      <c r="F373" s="21">
        <v>0.29799764428739695</v>
      </c>
      <c r="G373" s="21">
        <v>0.40518256772673733</v>
      </c>
      <c r="H373" s="21">
        <v>0.12956419316843346</v>
      </c>
      <c r="I373" s="21">
        <v>0.12720848056537101</v>
      </c>
      <c r="J373" s="21">
        <v>2.9446407538280331E-2</v>
      </c>
      <c r="K373" s="21">
        <v>4.7114252061248524E-3</v>
      </c>
      <c r="L373" s="21">
        <v>2.3557126030624262E-3</v>
      </c>
      <c r="M373" s="21">
        <v>1.1778563015312131E-3</v>
      </c>
      <c r="N373" s="21">
        <v>0.96278825995807127</v>
      </c>
      <c r="O373" s="21">
        <v>2.6205450733752622E-3</v>
      </c>
      <c r="P373" s="21">
        <v>1.0482180293501049E-3</v>
      </c>
      <c r="Q373" s="21">
        <f>'All CofS; Numbers'!Q373/'All CofS; Numbers'!D373</f>
        <v>6.2893081761006293E-3</v>
      </c>
      <c r="R373" s="21">
        <f>'All CofS; Numbers'!R373/'All CofS; Numbers'!D373</f>
        <v>1.3626834381551363E-2</v>
      </c>
      <c r="S373" s="21">
        <f>'All CofS; Numbers'!S373/'All CofS; Numbers'!D373</f>
        <v>0.95492662473794554</v>
      </c>
      <c r="T373" s="21">
        <f>'All CofS; Numbers'!T373/'All CofS; Numbers'!D373</f>
        <v>6.2893081761006293E-3</v>
      </c>
      <c r="U373" s="21">
        <v>0.9470649895178197</v>
      </c>
      <c r="V373" s="21">
        <v>0.66352201257861632</v>
      </c>
      <c r="W373" s="21">
        <v>0.97903563941299787</v>
      </c>
      <c r="X373" s="21">
        <v>0.66194968553459121</v>
      </c>
      <c r="Y373" s="21">
        <v>1.1530398322851153E-2</v>
      </c>
      <c r="Z373" s="21">
        <v>6.2893081761006293E-3</v>
      </c>
      <c r="AA373" s="21">
        <v>2.0964360587002098E-3</v>
      </c>
      <c r="AB373" s="21">
        <v>5.2410901467505244E-4</v>
      </c>
      <c r="AC373" s="21">
        <v>5.2410901467505244E-4</v>
      </c>
      <c r="AD373" s="21">
        <v>6.3417190775681337E-2</v>
      </c>
    </row>
    <row r="374" spans="1:30" ht="15" customHeight="1" x14ac:dyDescent="0.35">
      <c r="A374" s="1">
        <v>14</v>
      </c>
      <c r="B374" s="1" t="s">
        <v>374</v>
      </c>
      <c r="C374" s="2">
        <v>181215</v>
      </c>
      <c r="D374" s="17">
        <v>1454</v>
      </c>
      <c r="E374" s="18">
        <v>672</v>
      </c>
      <c r="F374" s="21">
        <v>0.30505952380952384</v>
      </c>
      <c r="G374" s="21">
        <v>0.41964285714285715</v>
      </c>
      <c r="H374" s="21">
        <v>0.15029761904761904</v>
      </c>
      <c r="I374" s="21">
        <v>9.0773809523809521E-2</v>
      </c>
      <c r="J374" s="21">
        <v>3.125E-2</v>
      </c>
      <c r="K374" s="21">
        <v>4.464285714285714E-3</v>
      </c>
      <c r="L374" s="21">
        <v>0</v>
      </c>
      <c r="M374" s="21">
        <v>2.976190476190476E-3</v>
      </c>
      <c r="N374" s="21">
        <v>0.96767537826685002</v>
      </c>
      <c r="O374" s="21">
        <v>2.0632737276478678E-3</v>
      </c>
      <c r="P374" s="21">
        <v>0</v>
      </c>
      <c r="Q374" s="21">
        <f>'All CofS; Numbers'!Q374/'All CofS; Numbers'!D374</f>
        <v>2.0632737276478678E-3</v>
      </c>
      <c r="R374" s="21">
        <f>'All CofS; Numbers'!R374/'All CofS; Numbers'!D374</f>
        <v>1.8569463548830812E-2</v>
      </c>
      <c r="S374" s="21">
        <f>'All CofS; Numbers'!S374/'All CofS; Numbers'!D374</f>
        <v>0.95873452544704263</v>
      </c>
      <c r="T374" s="21">
        <f>'All CofS; Numbers'!T374/'All CofS; Numbers'!D374</f>
        <v>2.0632737276478678E-3</v>
      </c>
      <c r="U374" s="21">
        <v>0.95254470426409898</v>
      </c>
      <c r="V374" s="21">
        <v>0.66024759284731771</v>
      </c>
      <c r="W374" s="21">
        <v>0.98830811554332876</v>
      </c>
      <c r="X374" s="21">
        <v>0.67950481430536447</v>
      </c>
      <c r="Y374" s="21">
        <v>6.1898211829436037E-3</v>
      </c>
      <c r="Z374" s="21">
        <v>3.4387895460797797E-3</v>
      </c>
      <c r="AA374" s="21">
        <v>1.375515818431912E-3</v>
      </c>
      <c r="AB374" s="21">
        <v>1.375515818431912E-3</v>
      </c>
      <c r="AC374" s="21">
        <v>0</v>
      </c>
      <c r="AD374" s="21">
        <v>9.4910591471801919E-2</v>
      </c>
    </row>
    <row r="375" spans="1:30" ht="15" customHeight="1" x14ac:dyDescent="0.35">
      <c r="A375" s="1">
        <v>16</v>
      </c>
      <c r="B375" s="1" t="s">
        <v>375</v>
      </c>
      <c r="C375" s="2">
        <v>160838</v>
      </c>
      <c r="D375" s="17">
        <v>3811</v>
      </c>
      <c r="E375" s="18">
        <v>1696</v>
      </c>
      <c r="F375" s="21">
        <v>0.32370283018867924</v>
      </c>
      <c r="G375" s="21">
        <v>0.35200471698113206</v>
      </c>
      <c r="H375" s="21">
        <v>0.14504716981132076</v>
      </c>
      <c r="I375" s="21">
        <v>0.12558962264150944</v>
      </c>
      <c r="J375" s="21">
        <v>4.1273584905660375E-2</v>
      </c>
      <c r="K375" s="21">
        <v>4.7169811320754715E-3</v>
      </c>
      <c r="L375" s="21">
        <v>2.3584905660377358E-3</v>
      </c>
      <c r="M375" s="21">
        <v>1.1792452830188679E-3</v>
      </c>
      <c r="N375" s="21">
        <v>0.94961952243505643</v>
      </c>
      <c r="O375" s="21">
        <v>6.5599580162686959E-3</v>
      </c>
      <c r="P375" s="21">
        <v>2.6239832065074785E-3</v>
      </c>
      <c r="Q375" s="21">
        <f>'All CofS; Numbers'!Q375/'All CofS; Numbers'!D375</f>
        <v>1.4694305956441878E-2</v>
      </c>
      <c r="R375" s="21">
        <f>'All CofS; Numbers'!R375/'All CofS; Numbers'!D375</f>
        <v>1.2857517711886644E-2</v>
      </c>
      <c r="S375" s="21">
        <f>'All CofS; Numbers'!S375/'All CofS; Numbers'!D375</f>
        <v>0.94909472579375487</v>
      </c>
      <c r="T375" s="21">
        <f>'All CofS; Numbers'!T375/'All CofS; Numbers'!D375</f>
        <v>1.4694305956441878E-2</v>
      </c>
      <c r="U375" s="21">
        <v>0.95119391235896089</v>
      </c>
      <c r="V375" s="21">
        <v>0.89897664654946208</v>
      </c>
      <c r="W375" s="21">
        <v>0.93282602991340857</v>
      </c>
      <c r="X375" s="21">
        <v>0.84833377066386773</v>
      </c>
      <c r="Y375" s="21">
        <v>1.4431907635791131E-2</v>
      </c>
      <c r="Z375" s="21">
        <v>4.8543689320388349E-2</v>
      </c>
      <c r="AA375" s="21">
        <v>1.3119916032537393E-3</v>
      </c>
      <c r="AB375" s="21">
        <v>1.8367882445552348E-3</v>
      </c>
      <c r="AC375" s="21">
        <v>6.0351613749672003E-3</v>
      </c>
      <c r="AD375" s="21">
        <v>2.807662030963002E-2</v>
      </c>
    </row>
    <row r="376" spans="1:30" ht="15" customHeight="1" x14ac:dyDescent="0.35">
      <c r="A376" s="1">
        <v>16</v>
      </c>
      <c r="B376" s="1" t="s">
        <v>376</v>
      </c>
      <c r="C376" s="2">
        <v>160839</v>
      </c>
      <c r="D376" s="17">
        <v>9835</v>
      </c>
      <c r="E376" s="18">
        <v>4307</v>
      </c>
      <c r="F376" s="21">
        <v>0.31437195263524498</v>
      </c>
      <c r="G376" s="21">
        <v>0.33039238449036451</v>
      </c>
      <c r="H376" s="21">
        <v>0.17088460645460879</v>
      </c>
      <c r="I376" s="21">
        <v>0.137682841885303</v>
      </c>
      <c r="J376" s="21">
        <v>3.5755746459252377E-2</v>
      </c>
      <c r="K376" s="21">
        <v>5.5723241235198515E-3</v>
      </c>
      <c r="L376" s="21">
        <v>9.2872068725330858E-4</v>
      </c>
      <c r="M376" s="21">
        <v>0</v>
      </c>
      <c r="N376" s="21">
        <v>0.93319776309100155</v>
      </c>
      <c r="O376" s="21">
        <v>1.1387900355871887E-2</v>
      </c>
      <c r="P376" s="21">
        <v>1.3218098627351296E-3</v>
      </c>
      <c r="Q376" s="21">
        <f>'All CofS; Numbers'!Q376/'All CofS; Numbers'!D376</f>
        <v>6.5073716319267918E-3</v>
      </c>
      <c r="R376" s="21">
        <f>'All CofS; Numbers'!R376/'All CofS; Numbers'!D376</f>
        <v>7.6258261311642093E-3</v>
      </c>
      <c r="S376" s="21">
        <f>'All CofS; Numbers'!S376/'All CofS; Numbers'!D376</f>
        <v>0.95800711743772238</v>
      </c>
      <c r="T376" s="21">
        <f>'All CofS; Numbers'!T376/'All CofS; Numbers'!D376</f>
        <v>6.5073716319267918E-3</v>
      </c>
      <c r="U376" s="21">
        <v>0.92821555668530753</v>
      </c>
      <c r="V376" s="21">
        <v>0.88530757498729029</v>
      </c>
      <c r="W376" s="21">
        <v>0.908795119471276</v>
      </c>
      <c r="X376" s="21">
        <v>0.83457041179461111</v>
      </c>
      <c r="Y376" s="21">
        <v>1.1082867310625319E-2</v>
      </c>
      <c r="Z376" s="21">
        <v>6.3345195729537368E-2</v>
      </c>
      <c r="AA376" s="21">
        <v>5.3889171326893743E-3</v>
      </c>
      <c r="AB376" s="21">
        <v>9.1509913573970512E-4</v>
      </c>
      <c r="AC376" s="21">
        <v>6.6090493136756485E-3</v>
      </c>
      <c r="AD376" s="21">
        <v>2.592780884595831E-2</v>
      </c>
    </row>
    <row r="377" spans="1:30" ht="15" customHeight="1" x14ac:dyDescent="0.35">
      <c r="A377" s="1">
        <v>16</v>
      </c>
      <c r="B377" s="1" t="s">
        <v>377</v>
      </c>
      <c r="C377" s="2">
        <v>160842</v>
      </c>
      <c r="D377" s="17">
        <v>6476</v>
      </c>
      <c r="E377" s="18">
        <v>2577</v>
      </c>
      <c r="F377" s="21">
        <v>0.26775320139697323</v>
      </c>
      <c r="G377" s="21">
        <v>0.33372138145129998</v>
      </c>
      <c r="H377" s="21">
        <v>0.12378734963135429</v>
      </c>
      <c r="I377" s="21">
        <v>0.18005432673651534</v>
      </c>
      <c r="J377" s="21">
        <v>5.859526581296081E-2</v>
      </c>
      <c r="K377" s="21">
        <v>2.0178502134264649E-2</v>
      </c>
      <c r="L377" s="21">
        <v>3.4924330616996507E-3</v>
      </c>
      <c r="M377" s="21">
        <v>3.8804811796662787E-3</v>
      </c>
      <c r="N377" s="21">
        <v>0.92325509573810993</v>
      </c>
      <c r="O377" s="21">
        <v>5.5589870290302656E-3</v>
      </c>
      <c r="P377" s="21">
        <v>1.3897467572575664E-3</v>
      </c>
      <c r="Q377" s="21">
        <f>'All CofS; Numbers'!Q377/'All CofS; Numbers'!D377</f>
        <v>4.1692402717726992E-3</v>
      </c>
      <c r="R377" s="21">
        <f>'All CofS; Numbers'!R377/'All CofS; Numbers'!D377</f>
        <v>8.0296479308214954E-3</v>
      </c>
      <c r="S377" s="21">
        <f>'All CofS; Numbers'!S377/'All CofS; Numbers'!D377</f>
        <v>0.96340333539221745</v>
      </c>
      <c r="T377" s="21">
        <f>'All CofS; Numbers'!T377/'All CofS; Numbers'!D377</f>
        <v>4.1692402717726992E-3</v>
      </c>
      <c r="U377" s="21">
        <v>0.89021000617665225</v>
      </c>
      <c r="V377" s="21">
        <v>0.81470043236565781</v>
      </c>
      <c r="W377" s="21">
        <v>0.79663372452130943</v>
      </c>
      <c r="X377" s="21">
        <v>0.69811612106238419</v>
      </c>
      <c r="Y377" s="21">
        <v>1.6522544780728846E-2</v>
      </c>
      <c r="Z377" s="21">
        <v>0.15812229771463868</v>
      </c>
      <c r="AA377" s="21">
        <v>4.9413218035824586E-3</v>
      </c>
      <c r="AB377" s="21">
        <v>1.0809141445336627E-3</v>
      </c>
      <c r="AC377" s="21">
        <v>2.2699197035206918E-2</v>
      </c>
      <c r="AD377" s="21">
        <v>2.2390364422483013E-2</v>
      </c>
    </row>
    <row r="378" spans="1:30" ht="15" customHeight="1" x14ac:dyDescent="0.35">
      <c r="A378" s="1">
        <v>16</v>
      </c>
      <c r="B378" s="1" t="s">
        <v>378</v>
      </c>
      <c r="C378" s="2">
        <v>160844</v>
      </c>
      <c r="D378" s="17">
        <v>8519</v>
      </c>
      <c r="E378" s="18">
        <v>3929</v>
      </c>
      <c r="F378" s="21">
        <v>0.35454314074828203</v>
      </c>
      <c r="G378" s="21">
        <v>0.33927207940951898</v>
      </c>
      <c r="H378" s="21">
        <v>0.16060066174599136</v>
      </c>
      <c r="I378" s="21">
        <v>0.10842453550521761</v>
      </c>
      <c r="J378" s="21">
        <v>2.9524051921608552E-2</v>
      </c>
      <c r="K378" s="21">
        <v>6.87197760244337E-3</v>
      </c>
      <c r="L378" s="21">
        <v>2.2906592008144567E-3</v>
      </c>
      <c r="M378" s="21">
        <v>1.2725884448969204E-3</v>
      </c>
      <c r="N378" s="21">
        <v>0.95152013147082992</v>
      </c>
      <c r="O378" s="21">
        <v>4.2258481042375864E-3</v>
      </c>
      <c r="P378" s="21">
        <v>1.0564620260593966E-3</v>
      </c>
      <c r="Q378" s="21">
        <f>'All CofS; Numbers'!Q378/'All CofS; Numbers'!D378</f>
        <v>5.1649254607348278E-3</v>
      </c>
      <c r="R378" s="21">
        <f>'All CofS; Numbers'!R378/'All CofS; Numbers'!D378</f>
        <v>9.0386195562859491E-3</v>
      </c>
      <c r="S378" s="21">
        <f>'All CofS; Numbers'!S378/'All CofS; Numbers'!D378</f>
        <v>0.9583284423054349</v>
      </c>
      <c r="T378" s="21">
        <f>'All CofS; Numbers'!T378/'All CofS; Numbers'!D378</f>
        <v>5.1649254607348278E-3</v>
      </c>
      <c r="U378" s="21">
        <v>0.94694212935790589</v>
      </c>
      <c r="V378" s="21">
        <v>0.90480103298509218</v>
      </c>
      <c r="W378" s="21">
        <v>0.95375044019251087</v>
      </c>
      <c r="X378" s="21">
        <v>0.87627655828148843</v>
      </c>
      <c r="Y378" s="21">
        <v>5.7518488085456041E-3</v>
      </c>
      <c r="Z378" s="21">
        <v>2.1481394529874399E-2</v>
      </c>
      <c r="AA378" s="21">
        <v>1.2325390304026294E-2</v>
      </c>
      <c r="AB378" s="21">
        <v>1.6433853738701725E-3</v>
      </c>
      <c r="AC378" s="21">
        <v>6.6909261650428455E-3</v>
      </c>
      <c r="AD378" s="21">
        <v>2.1129240521187934E-2</v>
      </c>
    </row>
    <row r="379" spans="1:30" ht="15" customHeight="1" x14ac:dyDescent="0.35">
      <c r="A379" s="1">
        <v>16</v>
      </c>
      <c r="B379" s="1" t="s">
        <v>379</v>
      </c>
      <c r="C379" s="2">
        <v>160850</v>
      </c>
      <c r="D379" s="17">
        <v>5144</v>
      </c>
      <c r="E379" s="18">
        <v>2202</v>
      </c>
      <c r="F379" s="21">
        <v>0.33560399636693916</v>
      </c>
      <c r="G379" s="21">
        <v>0.31653042688465033</v>
      </c>
      <c r="H379" s="21">
        <v>0.13987284287011809</v>
      </c>
      <c r="I379" s="21">
        <v>0.14577656675749318</v>
      </c>
      <c r="J379" s="21">
        <v>4.9046321525885561E-2</v>
      </c>
      <c r="K379" s="21">
        <v>1.5894641235240689E-2</v>
      </c>
      <c r="L379" s="21">
        <v>3.1789282470481382E-3</v>
      </c>
      <c r="M379" s="21">
        <v>3.6330608537693005E-3</v>
      </c>
      <c r="N379" s="21">
        <v>0.9513996889580093</v>
      </c>
      <c r="O379" s="21">
        <v>3.1104199066874028E-3</v>
      </c>
      <c r="P379" s="21">
        <v>7.776049766718507E-4</v>
      </c>
      <c r="Q379" s="21">
        <f>'All CofS; Numbers'!Q379/'All CofS; Numbers'!D379</f>
        <v>4.4712286158631416E-3</v>
      </c>
      <c r="R379" s="21">
        <f>'All CofS; Numbers'!R379/'All CofS; Numbers'!D379</f>
        <v>7.9704510108864705E-3</v>
      </c>
      <c r="S379" s="21">
        <f>'All CofS; Numbers'!S379/'All CofS; Numbers'!D379</f>
        <v>0.96520217729393465</v>
      </c>
      <c r="T379" s="21">
        <f>'All CofS; Numbers'!T379/'All CofS; Numbers'!D379</f>
        <v>4.4712286158631416E-3</v>
      </c>
      <c r="U379" s="21">
        <v>0.91582426127527217</v>
      </c>
      <c r="V379" s="21">
        <v>0.84797822706065318</v>
      </c>
      <c r="W379" s="21">
        <v>0.89482892690513216</v>
      </c>
      <c r="X379" s="21">
        <v>0.78013219284603419</v>
      </c>
      <c r="Y379" s="21">
        <v>1.7107309486780714E-2</v>
      </c>
      <c r="Z379" s="21">
        <v>7.8538102643856925E-2</v>
      </c>
      <c r="AA379" s="21">
        <v>4.4712286158631416E-3</v>
      </c>
      <c r="AB379" s="21">
        <v>5.8320373250388808E-4</v>
      </c>
      <c r="AC379" s="21">
        <v>7.3872472783825813E-3</v>
      </c>
      <c r="AD379" s="21">
        <v>1.6135303265940901E-2</v>
      </c>
    </row>
    <row r="380" spans="1:30" ht="15" customHeight="1" x14ac:dyDescent="0.35">
      <c r="A380" s="1">
        <v>16</v>
      </c>
      <c r="B380" s="1" t="s">
        <v>380</v>
      </c>
      <c r="C380" s="2">
        <v>160846</v>
      </c>
      <c r="D380" s="17">
        <v>9196</v>
      </c>
      <c r="E380" s="18">
        <v>3594</v>
      </c>
      <c r="F380" s="21">
        <v>0.27657206455203115</v>
      </c>
      <c r="G380" s="21">
        <v>0.34362826933778517</v>
      </c>
      <c r="H380" s="21">
        <v>0.16555370061213134</v>
      </c>
      <c r="I380" s="21">
        <v>0.15748469671675014</v>
      </c>
      <c r="J380" s="21">
        <v>4.5353366722314971E-2</v>
      </c>
      <c r="K380" s="21">
        <v>8.069003895381191E-3</v>
      </c>
      <c r="L380" s="21">
        <v>2.5041736227045075E-3</v>
      </c>
      <c r="M380" s="21">
        <v>1.6694490818030051E-3</v>
      </c>
      <c r="N380" s="21">
        <v>0.93638538494997825</v>
      </c>
      <c r="O380" s="21">
        <v>6.9595476294040887E-3</v>
      </c>
      <c r="P380" s="21">
        <v>1.5224010439321444E-3</v>
      </c>
      <c r="Q380" s="21">
        <f>'All CofS; Numbers'!Q380/'All CofS; Numbers'!D380</f>
        <v>1.0221835580687256E-2</v>
      </c>
      <c r="R380" s="21">
        <f>'All CofS; Numbers'!R380/'All CofS; Numbers'!D380</f>
        <v>1.6746411483253589E-2</v>
      </c>
      <c r="S380" s="21">
        <f>'All CofS; Numbers'!S380/'All CofS; Numbers'!D380</f>
        <v>0.94388864723792953</v>
      </c>
      <c r="T380" s="21">
        <f>'All CofS; Numbers'!T380/'All CofS; Numbers'!D380</f>
        <v>1.0221835580687256E-2</v>
      </c>
      <c r="U380" s="21">
        <v>0.93551544149630272</v>
      </c>
      <c r="V380" s="21">
        <v>0.87559808612440193</v>
      </c>
      <c r="W380" s="21">
        <v>0.9212701174423662</v>
      </c>
      <c r="X380" s="21">
        <v>0.83373205741626799</v>
      </c>
      <c r="Y380" s="21">
        <v>1.0983036102653328E-2</v>
      </c>
      <c r="Z380" s="21">
        <v>5.1979121357111788E-2</v>
      </c>
      <c r="AA380" s="21">
        <v>7.0682905611135277E-3</v>
      </c>
      <c r="AB380" s="21">
        <v>1.3049151805132667E-3</v>
      </c>
      <c r="AC380" s="21">
        <v>9.6781209221400606E-3</v>
      </c>
      <c r="AD380" s="21">
        <v>2.7294475859069162E-2</v>
      </c>
    </row>
    <row r="381" spans="1:30" ht="15" customHeight="1" x14ac:dyDescent="0.35">
      <c r="A381" s="1">
        <v>16</v>
      </c>
      <c r="B381" s="1" t="s">
        <v>381</v>
      </c>
      <c r="C381" s="2">
        <v>160845</v>
      </c>
      <c r="D381" s="17">
        <v>19500</v>
      </c>
      <c r="E381" s="18">
        <v>8402</v>
      </c>
      <c r="F381" s="21">
        <v>0.32504165674839325</v>
      </c>
      <c r="G381" s="21">
        <v>0.32742204237086409</v>
      </c>
      <c r="H381" s="21">
        <v>0.15889074029992858</v>
      </c>
      <c r="I381" s="21">
        <v>0.13080218995477266</v>
      </c>
      <c r="J381" s="21">
        <v>4.1656748393239705E-2</v>
      </c>
      <c r="K381" s="21">
        <v>9.5215424898833605E-3</v>
      </c>
      <c r="L381" s="21">
        <v>1.7852892168531303E-3</v>
      </c>
      <c r="M381" s="21">
        <v>2.7374434658414665E-3</v>
      </c>
      <c r="N381" s="21">
        <v>0.93338461538461537</v>
      </c>
      <c r="O381" s="21">
        <v>8.0000000000000002E-3</v>
      </c>
      <c r="P381" s="21">
        <v>8.7179487179487182E-4</v>
      </c>
      <c r="Q381" s="21">
        <f>'All CofS; Numbers'!Q381/'All CofS; Numbers'!D381</f>
        <v>4.5128205128205125E-3</v>
      </c>
      <c r="R381" s="21">
        <f>'All CofS; Numbers'!R381/'All CofS; Numbers'!D381</f>
        <v>1.1743589743589744E-2</v>
      </c>
      <c r="S381" s="21">
        <f>'All CofS; Numbers'!S381/'All CofS; Numbers'!D381</f>
        <v>0.95066666666666666</v>
      </c>
      <c r="T381" s="21">
        <f>'All CofS; Numbers'!T381/'All CofS; Numbers'!D381</f>
        <v>4.5128205128205125E-3</v>
      </c>
      <c r="U381" s="21">
        <v>0.93174358974358973</v>
      </c>
      <c r="V381" s="21">
        <v>0.89164102564102565</v>
      </c>
      <c r="W381" s="21">
        <v>0.92148717948717951</v>
      </c>
      <c r="X381" s="21">
        <v>0.84487179487179487</v>
      </c>
      <c r="Y381" s="21">
        <v>1.0615384615384615E-2</v>
      </c>
      <c r="Z381" s="21">
        <v>5.2307692307692305E-2</v>
      </c>
      <c r="AA381" s="21">
        <v>1.0769230769230769E-2</v>
      </c>
      <c r="AB381" s="21">
        <v>7.6923076923076923E-4</v>
      </c>
      <c r="AC381" s="21">
        <v>4.871794871794872E-3</v>
      </c>
      <c r="AD381" s="21">
        <v>2.1384615384615384E-2</v>
      </c>
    </row>
    <row r="382" spans="1:30" ht="15" customHeight="1" x14ac:dyDescent="0.35">
      <c r="A382" s="1">
        <v>16</v>
      </c>
      <c r="B382" s="1" t="s">
        <v>382</v>
      </c>
      <c r="C382" s="2">
        <v>160847</v>
      </c>
      <c r="D382" s="17">
        <v>14139</v>
      </c>
      <c r="E382" s="18">
        <v>5362</v>
      </c>
      <c r="F382" s="21">
        <v>0.22864602760164118</v>
      </c>
      <c r="G382" s="21">
        <v>0.29653114509511375</v>
      </c>
      <c r="H382" s="21">
        <v>0.20701230883998509</v>
      </c>
      <c r="I382" s="21">
        <v>0.1980604252144722</v>
      </c>
      <c r="J382" s="21">
        <v>5.576277508392391E-2</v>
      </c>
      <c r="K382" s="21">
        <v>1.1562849682954122E-2</v>
      </c>
      <c r="L382" s="21">
        <v>3.3569563595673255E-3</v>
      </c>
      <c r="M382" s="21">
        <v>2.237970906378217E-3</v>
      </c>
      <c r="N382" s="21">
        <v>0.92340335242945049</v>
      </c>
      <c r="O382" s="21">
        <v>6.8604568922837538E-3</v>
      </c>
      <c r="P382" s="21">
        <v>1.273074474856779E-3</v>
      </c>
      <c r="Q382" s="21">
        <f>'All CofS; Numbers'!Q382/'All CofS; Numbers'!D382</f>
        <v>3.2534125468562133E-3</v>
      </c>
      <c r="R382" s="21">
        <f>'All CofS; Numbers'!R382/'All CofS; Numbers'!D382</f>
        <v>9.0529740434259851E-3</v>
      </c>
      <c r="S382" s="21">
        <f>'All CofS; Numbers'!S382/'All CofS; Numbers'!D382</f>
        <v>0.94313600678973053</v>
      </c>
      <c r="T382" s="21">
        <f>'All CofS; Numbers'!T382/'All CofS; Numbers'!D382</f>
        <v>3.2534125468562133E-3</v>
      </c>
      <c r="U382" s="21">
        <v>0.9287785557677346</v>
      </c>
      <c r="V382" s="21">
        <v>0.88584765542117549</v>
      </c>
      <c r="W382" s="21">
        <v>0.90444868802602729</v>
      </c>
      <c r="X382" s="21">
        <v>0.83492467642690427</v>
      </c>
      <c r="Y382" s="21">
        <v>1.0184595798854232E-2</v>
      </c>
      <c r="Z382" s="21">
        <v>6.9453285239408732E-2</v>
      </c>
      <c r="AA382" s="21">
        <v>1.1316217554282481E-2</v>
      </c>
      <c r="AB382" s="21">
        <v>9.9016903599971704E-4</v>
      </c>
      <c r="AC382" s="21">
        <v>3.6777707051418064E-3</v>
      </c>
      <c r="AD382" s="21">
        <v>1.8813211683994625E-2</v>
      </c>
    </row>
    <row r="383" spans="1:30" ht="15" customHeight="1" x14ac:dyDescent="0.35">
      <c r="A383" s="1">
        <v>16</v>
      </c>
      <c r="B383" s="1" t="s">
        <v>383</v>
      </c>
      <c r="C383" s="2">
        <v>160852</v>
      </c>
      <c r="D383" s="17">
        <v>4572</v>
      </c>
      <c r="E383" s="18">
        <v>1982</v>
      </c>
      <c r="F383" s="21">
        <v>0.33400605449041371</v>
      </c>
      <c r="G383" s="21">
        <v>0.32744702320887992</v>
      </c>
      <c r="H383" s="21">
        <v>0.15539858728557013</v>
      </c>
      <c r="I383" s="21">
        <v>0.12613521695257315</v>
      </c>
      <c r="J383" s="21">
        <v>3.9354187689202826E-2</v>
      </c>
      <c r="K383" s="21">
        <v>5.0454086781029266E-3</v>
      </c>
      <c r="L383" s="21">
        <v>5.0454086781029266E-3</v>
      </c>
      <c r="M383" s="21">
        <v>2.5227043390514633E-3</v>
      </c>
      <c r="N383" s="21">
        <v>0.9597550306211724</v>
      </c>
      <c r="O383" s="21">
        <v>6.5616797900262466E-3</v>
      </c>
      <c r="P383" s="21">
        <v>4.3744531933508313E-4</v>
      </c>
      <c r="Q383" s="21">
        <f>'All CofS; Numbers'!Q383/'All CofS; Numbers'!D383</f>
        <v>8.0927384076990381E-3</v>
      </c>
      <c r="R383" s="21">
        <f>'All CofS; Numbers'!R383/'All CofS; Numbers'!D383</f>
        <v>1.5748031496062992E-2</v>
      </c>
      <c r="S383" s="21">
        <f>'All CofS; Numbers'!S383/'All CofS; Numbers'!D383</f>
        <v>0.95734908136482944</v>
      </c>
      <c r="T383" s="21">
        <f>'All CofS; Numbers'!T383/'All CofS; Numbers'!D383</f>
        <v>8.0927384076990381E-3</v>
      </c>
      <c r="U383" s="21">
        <v>0.96369203849518814</v>
      </c>
      <c r="V383" s="21">
        <v>0.89085739282589671</v>
      </c>
      <c r="W383" s="21">
        <v>0.98512685914260723</v>
      </c>
      <c r="X383" s="21">
        <v>0.89216972878390199</v>
      </c>
      <c r="Y383" s="21">
        <v>5.905511811023622E-3</v>
      </c>
      <c r="Z383" s="21">
        <v>3.499562554680665E-3</v>
      </c>
      <c r="AA383" s="21">
        <v>1.968503937007874E-3</v>
      </c>
      <c r="AB383" s="21">
        <v>8.7489063867016625E-4</v>
      </c>
      <c r="AC383" s="21">
        <v>1.0936132983377078E-3</v>
      </c>
      <c r="AD383" s="21">
        <v>2.7340332458442695E-2</v>
      </c>
    </row>
    <row r="384" spans="1:30" ht="15" customHeight="1" x14ac:dyDescent="0.35">
      <c r="A384" s="1">
        <v>16</v>
      </c>
      <c r="B384" s="1" t="s">
        <v>384</v>
      </c>
      <c r="C384" s="2">
        <v>160856</v>
      </c>
      <c r="D384" s="17">
        <v>4630</v>
      </c>
      <c r="E384" s="18">
        <v>1956</v>
      </c>
      <c r="F384" s="21">
        <v>0.29498977505112473</v>
      </c>
      <c r="G384" s="21">
        <v>0.31697341513292432</v>
      </c>
      <c r="H384" s="21">
        <v>0.18353783231083845</v>
      </c>
      <c r="I384" s="21">
        <v>0.15439672801635992</v>
      </c>
      <c r="J384" s="21">
        <v>3.8854805725971372E-2</v>
      </c>
      <c r="K384" s="21">
        <v>1.1758691206543968E-2</v>
      </c>
      <c r="L384" s="21">
        <v>1.5337423312883436E-3</v>
      </c>
      <c r="M384" s="21">
        <v>0</v>
      </c>
      <c r="N384" s="21">
        <v>0.95010799136069113</v>
      </c>
      <c r="O384" s="21">
        <v>4.7516198704103674E-3</v>
      </c>
      <c r="P384" s="21">
        <v>1.7278617710583153E-3</v>
      </c>
      <c r="Q384" s="21">
        <f>'All CofS; Numbers'!Q384/'All CofS; Numbers'!D384</f>
        <v>5.8315334773218139E-3</v>
      </c>
      <c r="R384" s="21">
        <f>'All CofS; Numbers'!R384/'All CofS; Numbers'!D384</f>
        <v>8.2073434125269976E-3</v>
      </c>
      <c r="S384" s="21">
        <f>'All CofS; Numbers'!S384/'All CofS; Numbers'!D384</f>
        <v>0.95334773218142543</v>
      </c>
      <c r="T384" s="21">
        <f>'All CofS; Numbers'!T384/'All CofS; Numbers'!D384</f>
        <v>5.8315334773218139E-3</v>
      </c>
      <c r="U384" s="21">
        <v>0.95961123110151192</v>
      </c>
      <c r="V384" s="21">
        <v>0.91835853131749456</v>
      </c>
      <c r="W384" s="21">
        <v>0.96825053995680344</v>
      </c>
      <c r="X384" s="21">
        <v>0.90064794816414684</v>
      </c>
      <c r="Y384" s="21">
        <v>3.8876889848812094E-3</v>
      </c>
      <c r="Z384" s="21">
        <v>2.2246220302375809E-2</v>
      </c>
      <c r="AA384" s="21">
        <v>2.1598272138228941E-4</v>
      </c>
      <c r="AB384" s="21">
        <v>2.1598272138228941E-4</v>
      </c>
      <c r="AC384" s="21">
        <v>4.7516198704103674E-3</v>
      </c>
      <c r="AD384" s="21">
        <v>2.1166306695464362E-2</v>
      </c>
    </row>
    <row r="385" spans="1:30" ht="15" customHeight="1" x14ac:dyDescent="0.35">
      <c r="A385" s="1">
        <v>16</v>
      </c>
      <c r="B385" s="1" t="s">
        <v>385</v>
      </c>
      <c r="C385" s="2">
        <v>221335</v>
      </c>
      <c r="D385" s="17">
        <v>8122</v>
      </c>
      <c r="E385" s="18">
        <v>3716</v>
      </c>
      <c r="F385" s="21">
        <v>0.36006458557588805</v>
      </c>
      <c r="G385" s="21">
        <v>0.33127018299246502</v>
      </c>
      <c r="H385" s="21">
        <v>0.151237890204521</v>
      </c>
      <c r="I385" s="21">
        <v>0.11490850376749193</v>
      </c>
      <c r="J385" s="21">
        <v>3.579117330462863E-2</v>
      </c>
      <c r="K385" s="21">
        <v>8.0731969860064583E-3</v>
      </c>
      <c r="L385" s="21">
        <v>2.691065662002153E-3</v>
      </c>
      <c r="M385" s="21">
        <v>1.076426264800861E-3</v>
      </c>
      <c r="N385" s="21">
        <v>0.95284412706229993</v>
      </c>
      <c r="O385" s="21">
        <v>5.540507264220635E-3</v>
      </c>
      <c r="P385" s="21">
        <v>8.618566855454322E-4</v>
      </c>
      <c r="Q385" s="21">
        <f>'All CofS; Numbers'!Q385/'All CofS; Numbers'!D385</f>
        <v>7.2642206353114996E-3</v>
      </c>
      <c r="R385" s="21">
        <f>'All CofS; Numbers'!R385/'All CofS; Numbers'!D385</f>
        <v>6.8948534843634576E-3</v>
      </c>
      <c r="S385" s="21">
        <f>'All CofS; Numbers'!S385/'All CofS; Numbers'!D385</f>
        <v>0.95912336862841663</v>
      </c>
      <c r="T385" s="21">
        <f>'All CofS; Numbers'!T385/'All CofS; Numbers'!D385</f>
        <v>7.2642206353114996E-3</v>
      </c>
      <c r="U385" s="21">
        <v>0.95838463432652055</v>
      </c>
      <c r="V385" s="21">
        <v>0.91221374045801529</v>
      </c>
      <c r="W385" s="21">
        <v>0.97549864565377986</v>
      </c>
      <c r="X385" s="21">
        <v>0.90051711401132728</v>
      </c>
      <c r="Y385" s="21">
        <v>6.8948534843634576E-3</v>
      </c>
      <c r="Z385" s="21">
        <v>1.1573504063038661E-2</v>
      </c>
      <c r="AA385" s="21">
        <v>3.0780595912336863E-3</v>
      </c>
      <c r="AB385" s="21">
        <v>9.8497906919477966E-4</v>
      </c>
      <c r="AC385" s="21">
        <v>2.8318148239349912E-3</v>
      </c>
      <c r="AD385" s="21">
        <v>3.5089879340064023E-2</v>
      </c>
    </row>
    <row r="386" spans="1:30" ht="15" customHeight="1" x14ac:dyDescent="0.35">
      <c r="A386" s="1">
        <v>16</v>
      </c>
      <c r="B386" s="1" t="s">
        <v>386</v>
      </c>
      <c r="C386" s="2">
        <v>221336</v>
      </c>
      <c r="D386" s="17">
        <v>11040</v>
      </c>
      <c r="E386" s="18">
        <v>4748</v>
      </c>
      <c r="F386" s="21">
        <v>0.28917438921651223</v>
      </c>
      <c r="G386" s="21">
        <v>0.35825610783487782</v>
      </c>
      <c r="H386" s="21">
        <v>0.16175231676495366</v>
      </c>
      <c r="I386" s="21">
        <v>0.14637742207245155</v>
      </c>
      <c r="J386" s="21">
        <v>3.9385004212299915E-2</v>
      </c>
      <c r="K386" s="21">
        <v>5.054759898904802E-3</v>
      </c>
      <c r="L386" s="21">
        <v>1.4743049705139006E-3</v>
      </c>
      <c r="M386" s="21">
        <v>4.2122999157540015E-4</v>
      </c>
      <c r="N386" s="21">
        <v>0.97056159420289856</v>
      </c>
      <c r="O386" s="21">
        <v>4.7101449275362322E-3</v>
      </c>
      <c r="P386" s="21">
        <v>1.8115942028985507E-4</v>
      </c>
      <c r="Q386" s="21">
        <f>'All CofS; Numbers'!Q386/'All CofS; Numbers'!D386</f>
        <v>1.1865942028985508E-2</v>
      </c>
      <c r="R386" s="21">
        <f>'All CofS; Numbers'!R386/'All CofS; Numbers'!D386</f>
        <v>1.1594202898550725E-2</v>
      </c>
      <c r="S386" s="21">
        <f>'All CofS; Numbers'!S386/'All CofS; Numbers'!D386</f>
        <v>0.95679347826086958</v>
      </c>
      <c r="T386" s="21">
        <f>'All CofS; Numbers'!T386/'All CofS; Numbers'!D386</f>
        <v>1.1865942028985508E-2</v>
      </c>
      <c r="U386" s="21">
        <v>0.97336956521739126</v>
      </c>
      <c r="V386" s="21">
        <v>0.93541666666666667</v>
      </c>
      <c r="W386" s="21">
        <v>0.98170289855072468</v>
      </c>
      <c r="X386" s="21">
        <v>0.92690217391304353</v>
      </c>
      <c r="Y386" s="21">
        <v>4.2572463768115942E-3</v>
      </c>
      <c r="Z386" s="21">
        <v>1.0869565217391304E-2</v>
      </c>
      <c r="AA386" s="21">
        <v>1.5398550724637682E-3</v>
      </c>
      <c r="AB386" s="21">
        <v>1.8115942028985507E-4</v>
      </c>
      <c r="AC386" s="21">
        <v>1.5398550724637682E-3</v>
      </c>
      <c r="AD386" s="21">
        <v>2.5815217391304348E-2</v>
      </c>
    </row>
    <row r="387" spans="1:30" ht="15" customHeight="1" x14ac:dyDescent="0.35">
      <c r="A387" s="1">
        <v>16</v>
      </c>
      <c r="B387" s="1" t="s">
        <v>387</v>
      </c>
      <c r="C387" s="2">
        <v>161072</v>
      </c>
      <c r="D387" s="17">
        <v>17059</v>
      </c>
      <c r="E387" s="18">
        <v>8109</v>
      </c>
      <c r="F387" s="21">
        <v>0.40103588605253421</v>
      </c>
      <c r="G387" s="21">
        <v>0.3128622518189666</v>
      </c>
      <c r="H387" s="21">
        <v>0.13676162288814897</v>
      </c>
      <c r="I387" s="21">
        <v>9.24898261191269E-2</v>
      </c>
      <c r="J387" s="21">
        <v>3.2309779257614996E-2</v>
      </c>
      <c r="K387" s="21">
        <v>1.0975459366136392E-2</v>
      </c>
      <c r="L387" s="21">
        <v>4.6861511900357627E-3</v>
      </c>
      <c r="M387" s="21">
        <v>9.8655814527068698E-4</v>
      </c>
      <c r="N387" s="21">
        <v>0.92801453778064369</v>
      </c>
      <c r="O387" s="21">
        <v>1.3892959728002814E-2</v>
      </c>
      <c r="P387" s="21">
        <v>1.9930828301776187E-3</v>
      </c>
      <c r="Q387" s="21">
        <f>'All CofS; Numbers'!Q387/'All CofS; Numbers'!D387</f>
        <v>7.8550911542294398E-3</v>
      </c>
      <c r="R387" s="21">
        <f>'All CofS; Numbers'!R387/'All CofS; Numbers'!D387</f>
        <v>1.1196435898938976E-2</v>
      </c>
      <c r="S387" s="21">
        <f>'All CofS; Numbers'!S387/'All CofS; Numbers'!D387</f>
        <v>0.9439592004220646</v>
      </c>
      <c r="T387" s="21">
        <f>'All CofS; Numbers'!T387/'All CofS; Numbers'!D387</f>
        <v>7.8550911542294398E-3</v>
      </c>
      <c r="U387" s="21">
        <v>0.93159036285831531</v>
      </c>
      <c r="V387" s="21">
        <v>0.88703909959552141</v>
      </c>
      <c r="W387" s="21">
        <v>0.95169705140981298</v>
      </c>
      <c r="X387" s="21">
        <v>0.87361510053344271</v>
      </c>
      <c r="Y387" s="21">
        <v>8.9688727357992853E-3</v>
      </c>
      <c r="Z387" s="21">
        <v>1.9461867635852042E-2</v>
      </c>
      <c r="AA387" s="21">
        <v>1.1196435898938976E-2</v>
      </c>
      <c r="AB387" s="21">
        <v>2.051702913418137E-3</v>
      </c>
      <c r="AC387" s="21">
        <v>4.9827070754440471E-3</v>
      </c>
      <c r="AD387" s="21">
        <v>3.0013482619145319E-2</v>
      </c>
    </row>
    <row r="388" spans="1:30" ht="15" customHeight="1" x14ac:dyDescent="0.35">
      <c r="A388" s="1">
        <v>16</v>
      </c>
      <c r="B388" s="1" t="s">
        <v>388</v>
      </c>
      <c r="C388" s="2">
        <v>221338</v>
      </c>
      <c r="D388" s="17">
        <v>17221</v>
      </c>
      <c r="E388" s="18">
        <v>6880</v>
      </c>
      <c r="F388" s="21">
        <v>0.24680232558139534</v>
      </c>
      <c r="G388" s="21">
        <v>0.34912790697674417</v>
      </c>
      <c r="H388" s="21">
        <v>0.18037790697674419</v>
      </c>
      <c r="I388" s="21">
        <v>0.15973837209302325</v>
      </c>
      <c r="J388" s="21">
        <v>4.9563953488372094E-2</v>
      </c>
      <c r="K388" s="21">
        <v>1.002906976744186E-2</v>
      </c>
      <c r="L388" s="21">
        <v>3.7790697674418604E-3</v>
      </c>
      <c r="M388" s="21">
        <v>1.5988372093023256E-3</v>
      </c>
      <c r="N388" s="21">
        <v>0.95366122757098892</v>
      </c>
      <c r="O388" s="21">
        <v>5.5745891643923118E-3</v>
      </c>
      <c r="P388" s="21">
        <v>8.7102955693629867E-4</v>
      </c>
      <c r="Q388" s="21">
        <f>'All CofS; Numbers'!Q388/'All CofS; Numbers'!D388</f>
        <v>6.3875500841995237E-3</v>
      </c>
      <c r="R388" s="21">
        <f>'All CofS; Numbers'!R388/'All CofS; Numbers'!D388</f>
        <v>8.1296091980721207E-3</v>
      </c>
      <c r="S388" s="21">
        <f>'All CofS; Numbers'!S388/'All CofS; Numbers'!D388</f>
        <v>0.95418384530515066</v>
      </c>
      <c r="T388" s="21">
        <f>'All CofS; Numbers'!T388/'All CofS; Numbers'!D388</f>
        <v>6.3875500841995237E-3</v>
      </c>
      <c r="U388" s="21">
        <v>0.95714534579873412</v>
      </c>
      <c r="V388" s="21">
        <v>0.90889030834446316</v>
      </c>
      <c r="W388" s="21">
        <v>0.94756402067243484</v>
      </c>
      <c r="X388" s="21">
        <v>0.88084315661111434</v>
      </c>
      <c r="Y388" s="21">
        <v>7.8973346495557744E-3</v>
      </c>
      <c r="Z388" s="21">
        <v>3.5828349108646421E-2</v>
      </c>
      <c r="AA388" s="21">
        <v>2.4969513965507231E-3</v>
      </c>
      <c r="AB388" s="21">
        <v>7.5489228267812554E-4</v>
      </c>
      <c r="AC388" s="21">
        <v>4.2970791475524066E-3</v>
      </c>
      <c r="AD388" s="21">
        <v>2.4504964868474536E-2</v>
      </c>
    </row>
    <row r="389" spans="1:30" ht="15" customHeight="1" x14ac:dyDescent="0.35">
      <c r="A389" s="1">
        <v>16</v>
      </c>
      <c r="B389" s="1" t="s">
        <v>389</v>
      </c>
      <c r="C389" s="2">
        <v>160857</v>
      </c>
      <c r="D389" s="17">
        <v>4391</v>
      </c>
      <c r="E389" s="18">
        <v>1870</v>
      </c>
      <c r="F389" s="21">
        <v>0.30802139037433157</v>
      </c>
      <c r="G389" s="21">
        <v>0.32566844919786098</v>
      </c>
      <c r="H389" s="21">
        <v>0.14491978609625669</v>
      </c>
      <c r="I389" s="21">
        <v>0.15508021390374332</v>
      </c>
      <c r="J389" s="21">
        <v>5.6149732620320858E-2</v>
      </c>
      <c r="K389" s="21">
        <v>9.6256684491978616E-3</v>
      </c>
      <c r="L389" s="21">
        <v>5.3475935828877007E-4</v>
      </c>
      <c r="M389" s="21">
        <v>5.3475935828877007E-4</v>
      </c>
      <c r="N389" s="21">
        <v>0.96287861534957864</v>
      </c>
      <c r="O389" s="21">
        <v>2.7328626736506491E-3</v>
      </c>
      <c r="P389" s="21">
        <v>0</v>
      </c>
      <c r="Q389" s="21">
        <f>'All CofS; Numbers'!Q389/'All CofS; Numbers'!D389</f>
        <v>2.960601229788203E-3</v>
      </c>
      <c r="R389" s="21">
        <f>'All CofS; Numbers'!R389/'All CofS; Numbers'!D389</f>
        <v>1.0020496470052379E-2</v>
      </c>
      <c r="S389" s="21">
        <f>'All CofS; Numbers'!S389/'All CofS; Numbers'!D389</f>
        <v>0.96173992256889096</v>
      </c>
      <c r="T389" s="21">
        <f>'All CofS; Numbers'!T389/'All CofS; Numbers'!D389</f>
        <v>2.960601229788203E-3</v>
      </c>
      <c r="U389" s="21">
        <v>0.96378956957412887</v>
      </c>
      <c r="V389" s="21">
        <v>0.89455704850831241</v>
      </c>
      <c r="W389" s="21">
        <v>0.96857207925301758</v>
      </c>
      <c r="X389" s="21">
        <v>0.87542700979275789</v>
      </c>
      <c r="Y389" s="21">
        <v>5.2379867911637439E-3</v>
      </c>
      <c r="Z389" s="21">
        <v>2.2090639945342747E-2</v>
      </c>
      <c r="AA389" s="21">
        <v>3.8715554543384194E-3</v>
      </c>
      <c r="AB389" s="21">
        <v>0</v>
      </c>
      <c r="AC389" s="21">
        <v>2.960601229788203E-3</v>
      </c>
      <c r="AD389" s="21">
        <v>2.117968572079253E-2</v>
      </c>
    </row>
    <row r="390" spans="1:30" ht="15" customHeight="1" x14ac:dyDescent="0.35">
      <c r="A390" s="1">
        <v>16</v>
      </c>
      <c r="B390" s="1" t="s">
        <v>390</v>
      </c>
      <c r="C390" s="2">
        <v>160858</v>
      </c>
      <c r="D390" s="17">
        <v>4915</v>
      </c>
      <c r="E390" s="18">
        <v>2362</v>
      </c>
      <c r="F390" s="21">
        <v>0.40516511430990687</v>
      </c>
      <c r="G390" s="21">
        <v>0.30567315834038949</v>
      </c>
      <c r="H390" s="21">
        <v>0.15029635901778154</v>
      </c>
      <c r="I390" s="21">
        <v>0.10033869602032176</v>
      </c>
      <c r="J390" s="21">
        <v>2.8365791701947501E-2</v>
      </c>
      <c r="K390" s="21">
        <v>4.2337002540220152E-3</v>
      </c>
      <c r="L390" s="21">
        <v>1.693480101608806E-3</v>
      </c>
      <c r="M390" s="21">
        <v>4.2337002540220151E-4</v>
      </c>
      <c r="N390" s="21">
        <v>0.93062054933875893</v>
      </c>
      <c r="O390" s="21">
        <v>9.1556459816887082E-3</v>
      </c>
      <c r="P390" s="21">
        <v>8.1383519837232958E-4</v>
      </c>
      <c r="Q390" s="21">
        <f>'All CofS; Numbers'!Q390/'All CofS; Numbers'!D390</f>
        <v>4.8830111902339775E-3</v>
      </c>
      <c r="R390" s="21">
        <f>'All CofS; Numbers'!R390/'All CofS; Numbers'!D390</f>
        <v>1.3224821973550356E-2</v>
      </c>
      <c r="S390" s="21">
        <f>'All CofS; Numbers'!S390/'All CofS; Numbers'!D390</f>
        <v>0.94649033570701935</v>
      </c>
      <c r="T390" s="21">
        <f>'All CofS; Numbers'!T390/'All CofS; Numbers'!D390</f>
        <v>4.8830111902339775E-3</v>
      </c>
      <c r="U390" s="21">
        <v>0.93896236012207523</v>
      </c>
      <c r="V390" s="21">
        <v>0.89521871820956256</v>
      </c>
      <c r="W390" s="21">
        <v>0.94465920651068158</v>
      </c>
      <c r="X390" s="21">
        <v>0.86937945066124112</v>
      </c>
      <c r="Y390" s="21">
        <v>8.9521871820956254E-3</v>
      </c>
      <c r="Z390" s="21">
        <v>2.5228891149542219E-2</v>
      </c>
      <c r="AA390" s="21">
        <v>1.4242115971515769E-2</v>
      </c>
      <c r="AB390" s="21">
        <v>2.0345879959308239E-4</v>
      </c>
      <c r="AC390" s="21">
        <v>5.2899287894201423E-3</v>
      </c>
      <c r="AD390" s="21">
        <v>2.6042726347914547E-2</v>
      </c>
    </row>
    <row r="391" spans="1:30" ht="15" customHeight="1" x14ac:dyDescent="0.35">
      <c r="A391" s="1">
        <v>16</v>
      </c>
      <c r="B391" s="1" t="s">
        <v>391</v>
      </c>
      <c r="C391" s="2">
        <v>160859</v>
      </c>
      <c r="D391" s="17">
        <v>4755</v>
      </c>
      <c r="E391" s="18">
        <v>1851</v>
      </c>
      <c r="F391" s="21">
        <v>0.21609940572663425</v>
      </c>
      <c r="G391" s="21">
        <v>0.31766612641815234</v>
      </c>
      <c r="H391" s="21">
        <v>0.22528363047001621</v>
      </c>
      <c r="I391" s="21">
        <v>0.18206374932468936</v>
      </c>
      <c r="J391" s="21">
        <v>4.2139384116693678E-2</v>
      </c>
      <c r="K391" s="21">
        <v>1.0804970286331712E-2</v>
      </c>
      <c r="L391" s="21">
        <v>2.1609940572663426E-3</v>
      </c>
      <c r="M391" s="21">
        <v>5.4024851431658564E-4</v>
      </c>
      <c r="N391" s="21">
        <v>0.93017875920084125</v>
      </c>
      <c r="O391" s="21">
        <v>4.206098843322818E-3</v>
      </c>
      <c r="P391" s="21">
        <v>1.0515247108307045E-3</v>
      </c>
      <c r="Q391" s="21">
        <f>'All CofS; Numbers'!Q391/'All CofS; Numbers'!D391</f>
        <v>5.4679284963196637E-3</v>
      </c>
      <c r="R391" s="21">
        <f>'All CofS; Numbers'!R391/'All CofS; Numbers'!D391</f>
        <v>1.0935856992639327E-2</v>
      </c>
      <c r="S391" s="21">
        <f>'All CofS; Numbers'!S391/'All CofS; Numbers'!D391</f>
        <v>0.93627760252365932</v>
      </c>
      <c r="T391" s="21">
        <f>'All CofS; Numbers'!T391/'All CofS; Numbers'!D391</f>
        <v>5.4679284963196637E-3</v>
      </c>
      <c r="U391" s="21">
        <v>0.96151419558359619</v>
      </c>
      <c r="V391" s="21">
        <v>0.90851735015772872</v>
      </c>
      <c r="W391" s="21">
        <v>0.95835962145110409</v>
      </c>
      <c r="X391" s="21">
        <v>0.8794952681388013</v>
      </c>
      <c r="Y391" s="21">
        <v>6.5194532071503677E-3</v>
      </c>
      <c r="Z391" s="21">
        <v>2.6919032597266034E-2</v>
      </c>
      <c r="AA391" s="21">
        <v>3.1545741324921135E-3</v>
      </c>
      <c r="AB391" s="21">
        <v>4.2060988433228178E-4</v>
      </c>
      <c r="AC391" s="21">
        <v>5.4679284963196637E-3</v>
      </c>
      <c r="AD391" s="21">
        <v>1.829652996845426E-2</v>
      </c>
    </row>
    <row r="392" spans="1:30" ht="15" customHeight="1" x14ac:dyDescent="0.35">
      <c r="A392" s="1">
        <v>16</v>
      </c>
      <c r="B392" s="1" t="s">
        <v>392</v>
      </c>
      <c r="C392" s="2">
        <v>160861</v>
      </c>
      <c r="D392" s="17">
        <v>2754</v>
      </c>
      <c r="E392" s="18">
        <v>1024</v>
      </c>
      <c r="F392" s="21">
        <v>0.208984375</v>
      </c>
      <c r="G392" s="21">
        <v>0.357421875</v>
      </c>
      <c r="H392" s="21">
        <v>0.1552734375</v>
      </c>
      <c r="I392" s="21">
        <v>0.1806640625</v>
      </c>
      <c r="J392" s="21">
        <v>8.69140625E-2</v>
      </c>
      <c r="K392" s="21">
        <v>1.3671875E-2</v>
      </c>
      <c r="L392" s="21">
        <v>3.90625E-3</v>
      </c>
      <c r="M392" s="21">
        <v>0</v>
      </c>
      <c r="N392" s="21">
        <v>0.96151053013798116</v>
      </c>
      <c r="O392" s="21">
        <v>5.4466230936819175E-3</v>
      </c>
      <c r="P392" s="21">
        <v>1.0893246187363835E-3</v>
      </c>
      <c r="Q392" s="21">
        <f>'All CofS; Numbers'!Q392/'All CofS; Numbers'!D392</f>
        <v>6.1728395061728392E-3</v>
      </c>
      <c r="R392" s="21">
        <f>'All CofS; Numbers'!R392/'All CofS; Numbers'!D392</f>
        <v>9.0777051561365292E-3</v>
      </c>
      <c r="S392" s="21">
        <f>'All CofS; Numbers'!S392/'All CofS; Numbers'!D392</f>
        <v>0.96695715323166298</v>
      </c>
      <c r="T392" s="21">
        <f>'All CofS; Numbers'!T392/'All CofS; Numbers'!D392</f>
        <v>6.1728395061728392E-3</v>
      </c>
      <c r="U392" s="21">
        <v>0.94771241830065356</v>
      </c>
      <c r="V392" s="21">
        <v>0.86782861292665214</v>
      </c>
      <c r="W392" s="21">
        <v>0.90050835148874364</v>
      </c>
      <c r="X392" s="21">
        <v>0.78830791575889614</v>
      </c>
      <c r="Y392" s="21">
        <v>1.0893246187363835E-2</v>
      </c>
      <c r="Z392" s="21">
        <v>6.0639070442992014E-2</v>
      </c>
      <c r="AA392" s="21">
        <v>0</v>
      </c>
      <c r="AB392" s="21">
        <v>1.0893246187363835E-3</v>
      </c>
      <c r="AC392" s="21">
        <v>2.6143790849673203E-2</v>
      </c>
      <c r="AD392" s="21">
        <v>1.7066085693536674E-2</v>
      </c>
    </row>
    <row r="393" spans="1:30" ht="15" customHeight="1" x14ac:dyDescent="0.35">
      <c r="A393" s="1">
        <v>16</v>
      </c>
      <c r="B393" s="1" t="s">
        <v>393</v>
      </c>
      <c r="C393" s="2">
        <v>160862</v>
      </c>
      <c r="D393" s="17">
        <v>2884</v>
      </c>
      <c r="E393" s="18">
        <v>1192</v>
      </c>
      <c r="F393" s="21">
        <v>0.34228187919463088</v>
      </c>
      <c r="G393" s="21">
        <v>0.29194630872483224</v>
      </c>
      <c r="H393" s="21">
        <v>0.1476510067114094</v>
      </c>
      <c r="I393" s="21">
        <v>0.14177852348993289</v>
      </c>
      <c r="J393" s="21">
        <v>5.620805369127517E-2</v>
      </c>
      <c r="K393" s="21">
        <v>1.5939597315436243E-2</v>
      </c>
      <c r="L393" s="21">
        <v>7.550335570469799E-3</v>
      </c>
      <c r="M393" s="21">
        <v>8.3892617449664428E-4</v>
      </c>
      <c r="N393" s="21">
        <v>0.92787794729542306</v>
      </c>
      <c r="O393" s="21">
        <v>1.2482662968099861E-2</v>
      </c>
      <c r="P393" s="21">
        <v>2.7739251040221915E-3</v>
      </c>
      <c r="Q393" s="21">
        <f>'All CofS; Numbers'!Q393/'All CofS; Numbers'!D393</f>
        <v>3.1206657420249652E-3</v>
      </c>
      <c r="R393" s="21">
        <f>'All CofS; Numbers'!R393/'All CofS; Numbers'!D393</f>
        <v>1.0402219140083218E-2</v>
      </c>
      <c r="S393" s="21">
        <f>'All CofS; Numbers'!S393/'All CofS; Numbers'!D393</f>
        <v>0.96255201109570043</v>
      </c>
      <c r="T393" s="21">
        <f>'All CofS; Numbers'!T393/'All CofS; Numbers'!D393</f>
        <v>3.1206657420249652E-3</v>
      </c>
      <c r="U393" s="21">
        <v>0.9088072122052705</v>
      </c>
      <c r="V393" s="21">
        <v>0.85679611650485432</v>
      </c>
      <c r="W393" s="21">
        <v>0.80305131761442439</v>
      </c>
      <c r="X393" s="21">
        <v>0.72260748959778087</v>
      </c>
      <c r="Y393" s="21">
        <v>1.0055478502080445E-2</v>
      </c>
      <c r="Z393" s="21">
        <v>0.16262135922330098</v>
      </c>
      <c r="AA393" s="21">
        <v>4.160887656033287E-3</v>
      </c>
      <c r="AB393" s="21">
        <v>3.4674063800277393E-4</v>
      </c>
      <c r="AC393" s="21">
        <v>2.2884882108183079E-2</v>
      </c>
      <c r="AD393" s="21">
        <v>1.4909847434119279E-2</v>
      </c>
    </row>
    <row r="394" spans="1:30" ht="15" customHeight="1" x14ac:dyDescent="0.35">
      <c r="A394" s="1">
        <v>16</v>
      </c>
      <c r="B394" s="1" t="s">
        <v>394</v>
      </c>
      <c r="C394" s="2">
        <v>160860</v>
      </c>
      <c r="D394" s="17">
        <v>5511</v>
      </c>
      <c r="E394" s="18">
        <v>2311</v>
      </c>
      <c r="F394" s="21">
        <v>0.31674599740372134</v>
      </c>
      <c r="G394" s="21">
        <v>0.31717871051492857</v>
      </c>
      <c r="H394" s="21">
        <v>0.13024664647338816</v>
      </c>
      <c r="I394" s="21">
        <v>0.15447858070099524</v>
      </c>
      <c r="J394" s="21">
        <v>5.4521852012115971E-2</v>
      </c>
      <c r="K394" s="21">
        <v>1.1250540891389009E-2</v>
      </c>
      <c r="L394" s="21">
        <v>4.7598442232799658E-3</v>
      </c>
      <c r="M394" s="21">
        <v>2.5962786672436176E-3</v>
      </c>
      <c r="N394" s="21">
        <v>0.94592632915986208</v>
      </c>
      <c r="O394" s="21">
        <v>5.6251134095445469E-3</v>
      </c>
      <c r="P394" s="21">
        <v>3.6291054255126111E-4</v>
      </c>
      <c r="Q394" s="21">
        <f>'All CofS; Numbers'!Q394/'All CofS; Numbers'!D394</f>
        <v>7.2582108510252227E-3</v>
      </c>
      <c r="R394" s="21">
        <f>'All CofS; Numbers'!R394/'All CofS; Numbers'!D394</f>
        <v>1.0161495191435312E-2</v>
      </c>
      <c r="S394" s="21">
        <f>'All CofS; Numbers'!S394/'All CofS; Numbers'!D394</f>
        <v>0.95826528760660501</v>
      </c>
      <c r="T394" s="21">
        <f>'All CofS; Numbers'!T394/'All CofS; Numbers'!D394</f>
        <v>7.2582108510252227E-3</v>
      </c>
      <c r="U394" s="21">
        <v>0.92705498094719652</v>
      </c>
      <c r="V394" s="21">
        <v>0.85719470150607879</v>
      </c>
      <c r="W394" s="21">
        <v>0.89094538196334605</v>
      </c>
      <c r="X394" s="21">
        <v>0.77989475594266011</v>
      </c>
      <c r="Y394" s="21">
        <v>1.3972055888223553E-2</v>
      </c>
      <c r="Z394" s="21">
        <v>7.9477408818726183E-2</v>
      </c>
      <c r="AA394" s="21">
        <v>9.0727635637815284E-4</v>
      </c>
      <c r="AB394" s="21">
        <v>1.8145527127563056E-4</v>
      </c>
      <c r="AC394" s="21">
        <v>1.1976047904191617E-2</v>
      </c>
      <c r="AD394" s="21">
        <v>1.5968063872255488E-2</v>
      </c>
    </row>
    <row r="395" spans="1:30" ht="15" customHeight="1" x14ac:dyDescent="0.35">
      <c r="A395" s="1">
        <v>16</v>
      </c>
      <c r="B395" s="1" t="s">
        <v>395</v>
      </c>
      <c r="C395" s="2">
        <v>161030</v>
      </c>
      <c r="D395" s="17">
        <v>8312</v>
      </c>
      <c r="E395" s="18">
        <v>4699</v>
      </c>
      <c r="F395" s="21">
        <v>0.5533092147265376</v>
      </c>
      <c r="G395" s="21">
        <v>0.24622260055330922</v>
      </c>
      <c r="H395" s="21">
        <v>0.11002340923600766</v>
      </c>
      <c r="I395" s="21">
        <v>6.1928069802085553E-2</v>
      </c>
      <c r="J395" s="21">
        <v>2.0855501170461799E-2</v>
      </c>
      <c r="K395" s="21">
        <v>4.2562247286656732E-3</v>
      </c>
      <c r="L395" s="21">
        <v>2.3409236007661204E-3</v>
      </c>
      <c r="M395" s="21">
        <v>1.2768674185997021E-3</v>
      </c>
      <c r="N395" s="21">
        <v>0.84901347449470643</v>
      </c>
      <c r="O395" s="21">
        <v>2.7670837343599614E-2</v>
      </c>
      <c r="P395" s="21">
        <v>5.41385948026949E-3</v>
      </c>
      <c r="Q395" s="21">
        <f>'All CofS; Numbers'!Q395/'All CofS; Numbers'!D395</f>
        <v>7.5794032723772858E-3</v>
      </c>
      <c r="R395" s="21">
        <f>'All CofS; Numbers'!R395/'All CofS; Numbers'!D395</f>
        <v>2.1414821944177095E-2</v>
      </c>
      <c r="S395" s="21">
        <f>'All CofS; Numbers'!S395/'All CofS; Numbers'!D395</f>
        <v>0.94165062560153989</v>
      </c>
      <c r="T395" s="21">
        <f>'All CofS; Numbers'!T395/'All CofS; Numbers'!D395</f>
        <v>7.5794032723772858E-3</v>
      </c>
      <c r="U395" s="21">
        <v>0.79102502406159769</v>
      </c>
      <c r="V395" s="21">
        <v>0.7518046198267565</v>
      </c>
      <c r="W395" s="21">
        <v>0.7940327237728585</v>
      </c>
      <c r="X395" s="21">
        <v>0.70849374398460063</v>
      </c>
      <c r="Y395" s="21">
        <v>1.3474494706448507E-2</v>
      </c>
      <c r="Z395" s="21">
        <v>6.183830606352262E-2</v>
      </c>
      <c r="AA395" s="21">
        <v>9.1313763233878728E-2</v>
      </c>
      <c r="AB395" s="21">
        <v>2.1655437921077958E-3</v>
      </c>
      <c r="AC395" s="21">
        <v>3.8498556304138593E-2</v>
      </c>
      <c r="AD395" s="21">
        <v>2.3460057747834457E-2</v>
      </c>
    </row>
    <row r="396" spans="1:30" ht="15" customHeight="1" x14ac:dyDescent="0.35">
      <c r="A396" s="1">
        <v>16</v>
      </c>
      <c r="B396" s="1" t="s">
        <v>396</v>
      </c>
      <c r="C396" s="2">
        <v>160835</v>
      </c>
      <c r="D396" s="17">
        <v>6702</v>
      </c>
      <c r="E396" s="18">
        <v>2810</v>
      </c>
      <c r="F396" s="21">
        <v>0.23202846975088967</v>
      </c>
      <c r="G396" s="21">
        <v>0.39822064056939499</v>
      </c>
      <c r="H396" s="21">
        <v>0.19572953736654805</v>
      </c>
      <c r="I396" s="21">
        <v>0.13309608540925266</v>
      </c>
      <c r="J396" s="21">
        <v>3.2028469750889681E-2</v>
      </c>
      <c r="K396" s="21">
        <v>6.0498220640569393E-3</v>
      </c>
      <c r="L396" s="21">
        <v>7.1174377224199293E-4</v>
      </c>
      <c r="M396" s="21">
        <v>7.1174377224199293E-4</v>
      </c>
      <c r="N396" s="21">
        <v>0.95240226797970751</v>
      </c>
      <c r="O396" s="21">
        <v>9.8478066248880933E-3</v>
      </c>
      <c r="P396" s="21">
        <v>1.6413011041480155E-3</v>
      </c>
      <c r="Q396" s="21">
        <f>'All CofS; Numbers'!Q396/'All CofS; Numbers'!D396</f>
        <v>2.0889286780065653E-3</v>
      </c>
      <c r="R396" s="21">
        <f>'All CofS; Numbers'!R396/'All CofS; Numbers'!D396</f>
        <v>9.1017606684571772E-3</v>
      </c>
      <c r="S396" s="21">
        <f>'All CofS; Numbers'!S396/'All CofS; Numbers'!D396</f>
        <v>0.96523425843031929</v>
      </c>
      <c r="T396" s="21">
        <f>'All CofS; Numbers'!T396/'All CofS; Numbers'!D396</f>
        <v>2.0889286780065653E-3</v>
      </c>
      <c r="U396" s="21">
        <v>0.9570277529095792</v>
      </c>
      <c r="V396" s="21">
        <v>0.92882721575649063</v>
      </c>
      <c r="W396" s="21">
        <v>0.96448821247388838</v>
      </c>
      <c r="X396" s="21">
        <v>0.90137272455983286</v>
      </c>
      <c r="Y396" s="21">
        <v>3.5810205908683975E-3</v>
      </c>
      <c r="Z396" s="21">
        <v>2.864816472694718E-2</v>
      </c>
      <c r="AA396" s="21">
        <v>1.1936735302894659E-3</v>
      </c>
      <c r="AB396" s="21">
        <v>4.4762757385854968E-4</v>
      </c>
      <c r="AC396" s="21">
        <v>2.6857654431512983E-3</v>
      </c>
      <c r="AD396" s="21">
        <v>2.1187705162638019E-2</v>
      </c>
    </row>
    <row r="397" spans="1:30" ht="15" customHeight="1" x14ac:dyDescent="0.35">
      <c r="A397" s="1">
        <v>16</v>
      </c>
      <c r="B397" s="1" t="s">
        <v>397</v>
      </c>
      <c r="C397" s="2">
        <v>160836</v>
      </c>
      <c r="D397" s="17">
        <v>10937</v>
      </c>
      <c r="E397" s="18">
        <v>4751</v>
      </c>
      <c r="F397" s="21">
        <v>0.31782782572090085</v>
      </c>
      <c r="G397" s="21">
        <v>0.32898337192170068</v>
      </c>
      <c r="H397" s="21">
        <v>0.17301620711429172</v>
      </c>
      <c r="I397" s="21">
        <v>0.12986739633761313</v>
      </c>
      <c r="J397" s="21">
        <v>3.7044832666806991E-2</v>
      </c>
      <c r="K397" s="21">
        <v>7.5773521363923383E-3</v>
      </c>
      <c r="L397" s="21">
        <v>1.6838560303094085E-3</v>
      </c>
      <c r="M397" s="21">
        <v>8.4192801515470424E-4</v>
      </c>
      <c r="N397" s="21">
        <v>0.93398555362530855</v>
      </c>
      <c r="O397" s="21">
        <v>9.9661698820517515E-3</v>
      </c>
      <c r="P397" s="21">
        <v>1.7372222730181951E-3</v>
      </c>
      <c r="Q397" s="21">
        <f>'All CofS; Numbers'!Q397/'All CofS; Numbers'!D397</f>
        <v>4.297339306939746E-3</v>
      </c>
      <c r="R397" s="21">
        <f>'All CofS; Numbers'!R397/'All CofS; Numbers'!D397</f>
        <v>9.4175733747828474E-3</v>
      </c>
      <c r="S397" s="21">
        <f>'All CofS; Numbers'!S397/'All CofS; Numbers'!D397</f>
        <v>0.95071774709701018</v>
      </c>
      <c r="T397" s="21">
        <f>'All CofS; Numbers'!T397/'All CofS; Numbers'!D397</f>
        <v>4.297339306939746E-3</v>
      </c>
      <c r="U397" s="21">
        <v>0.94980341958489534</v>
      </c>
      <c r="V397" s="21">
        <v>0.91999634268995156</v>
      </c>
      <c r="W397" s="21">
        <v>0.93444271738136597</v>
      </c>
      <c r="X397" s="21">
        <v>0.87684008411813108</v>
      </c>
      <c r="Y397" s="21">
        <v>7.4060528481302004E-3</v>
      </c>
      <c r="Z397" s="21">
        <v>4.2059065557282616E-2</v>
      </c>
      <c r="AA397" s="21">
        <v>7.5889183505531681E-3</v>
      </c>
      <c r="AB397" s="21">
        <v>5.4859650726890368E-4</v>
      </c>
      <c r="AC397" s="21">
        <v>6.5831580872268451E-3</v>
      </c>
      <c r="AD397" s="21">
        <v>1.965804151046905E-2</v>
      </c>
    </row>
    <row r="398" spans="1:30" ht="15" customHeight="1" x14ac:dyDescent="0.35">
      <c r="A398" s="1">
        <v>16</v>
      </c>
      <c r="B398" s="1" t="s">
        <v>398</v>
      </c>
      <c r="C398" s="2">
        <v>160897</v>
      </c>
      <c r="D398" s="17">
        <v>5943</v>
      </c>
      <c r="E398" s="18">
        <v>2589</v>
      </c>
      <c r="F398" s="21">
        <v>0.37582078022402471</v>
      </c>
      <c r="G398" s="21">
        <v>0.25994592506759368</v>
      </c>
      <c r="H398" s="21">
        <v>0.18076477404403243</v>
      </c>
      <c r="I398" s="21">
        <v>0.11548860563924294</v>
      </c>
      <c r="J398" s="21">
        <v>4.2101197373503284E-2</v>
      </c>
      <c r="K398" s="21">
        <v>2.2788721514098106E-2</v>
      </c>
      <c r="L398" s="21">
        <v>4.248744689069139E-3</v>
      </c>
      <c r="M398" s="21">
        <v>1.544998068752414E-3</v>
      </c>
      <c r="N398" s="21">
        <v>0.87077233720343261</v>
      </c>
      <c r="O398" s="21">
        <v>2.6081103819619721E-2</v>
      </c>
      <c r="P398" s="21">
        <v>4.0383644623927309E-3</v>
      </c>
      <c r="Q398" s="21">
        <f>'All CofS; Numbers'!Q398/'All CofS; Numbers'!D398</f>
        <v>4.0383644623927309E-3</v>
      </c>
      <c r="R398" s="21">
        <f>'All CofS; Numbers'!R398/'All CofS; Numbers'!D398</f>
        <v>1.3292949688709406E-2</v>
      </c>
      <c r="S398" s="21">
        <f>'All CofS; Numbers'!S398/'All CofS; Numbers'!D398</f>
        <v>0.9496887094060239</v>
      </c>
      <c r="T398" s="21">
        <f>'All CofS; Numbers'!T398/'All CofS; Numbers'!D398</f>
        <v>4.0383644623927309E-3</v>
      </c>
      <c r="U398" s="21">
        <v>0.84267205115261656</v>
      </c>
      <c r="V398" s="21">
        <v>0.81255258287060406</v>
      </c>
      <c r="W398" s="21">
        <v>0.88440181726400813</v>
      </c>
      <c r="X398" s="21">
        <v>0.77553424196533738</v>
      </c>
      <c r="Y398" s="21">
        <v>1.2788154130910315E-2</v>
      </c>
      <c r="Z398" s="21">
        <v>2.4398451960289416E-2</v>
      </c>
      <c r="AA398" s="21">
        <v>5.6032306915699139E-2</v>
      </c>
      <c r="AB398" s="21">
        <v>5.0479555779909136E-3</v>
      </c>
      <c r="AC398" s="21">
        <v>1.6994783779236074E-2</v>
      </c>
      <c r="AD398" s="21">
        <v>1.4470805990240618E-2</v>
      </c>
    </row>
    <row r="399" spans="1:30" ht="15" customHeight="1" x14ac:dyDescent="0.35">
      <c r="A399" s="1">
        <v>16</v>
      </c>
      <c r="B399" s="1" t="s">
        <v>399</v>
      </c>
      <c r="C399" s="2">
        <v>160841</v>
      </c>
      <c r="D399" s="17">
        <v>3647</v>
      </c>
      <c r="E399" s="18">
        <v>1706</v>
      </c>
      <c r="F399" s="21">
        <v>0.45720984759671746</v>
      </c>
      <c r="G399" s="21">
        <v>0.21922626025791325</v>
      </c>
      <c r="H399" s="21">
        <v>0.16529894490035171</v>
      </c>
      <c r="I399" s="21">
        <v>8.4407971864009376E-2</v>
      </c>
      <c r="J399" s="21">
        <v>4.4548651817116064E-2</v>
      </c>
      <c r="K399" s="21">
        <v>1.4654161781946073E-2</v>
      </c>
      <c r="L399" s="21">
        <v>1.1137162954279016E-2</v>
      </c>
      <c r="M399" s="21">
        <v>2.9308323563892145E-3</v>
      </c>
      <c r="N399" s="21">
        <v>0.75185083630381133</v>
      </c>
      <c r="O399" s="21">
        <v>5.4565396216067999E-2</v>
      </c>
      <c r="P399" s="21">
        <v>9.8711269536605421E-3</v>
      </c>
      <c r="Q399" s="21">
        <f>'All CofS; Numbers'!Q399/'All CofS; Numbers'!D399</f>
        <v>1.2887304633945709E-2</v>
      </c>
      <c r="R399" s="21">
        <f>'All CofS; Numbers'!R399/'All CofS; Numbers'!D399</f>
        <v>3.4274746366876885E-2</v>
      </c>
      <c r="S399" s="21">
        <f>'All CofS; Numbers'!S399/'All CofS; Numbers'!D399</f>
        <v>0.909514669591445</v>
      </c>
      <c r="T399" s="21">
        <f>'All CofS; Numbers'!T399/'All CofS; Numbers'!D399</f>
        <v>1.2887304633945709E-2</v>
      </c>
      <c r="U399" s="21">
        <v>0.73183438442555526</v>
      </c>
      <c r="V399" s="21">
        <v>0.69426926240745823</v>
      </c>
      <c r="W399" s="21">
        <v>0.68686591719221279</v>
      </c>
      <c r="X399" s="21">
        <v>0.58431587606251711</v>
      </c>
      <c r="Y399" s="21">
        <v>2.2484233616671238E-2</v>
      </c>
      <c r="Z399" s="21">
        <v>0.12832465039758706</v>
      </c>
      <c r="AA399" s="21">
        <v>6.9097888675623803E-2</v>
      </c>
      <c r="AB399" s="21">
        <v>5.4839594187003019E-3</v>
      </c>
      <c r="AC399" s="21">
        <v>8.7469152728269814E-2</v>
      </c>
      <c r="AD399" s="21">
        <v>1.5629284343295861E-2</v>
      </c>
    </row>
    <row r="400" spans="1:30" ht="15" customHeight="1" x14ac:dyDescent="0.35">
      <c r="A400" s="1">
        <v>16</v>
      </c>
      <c r="B400" s="1" t="s">
        <v>400</v>
      </c>
      <c r="C400" s="2">
        <v>161058</v>
      </c>
      <c r="D400" s="17">
        <v>7240</v>
      </c>
      <c r="E400" s="18">
        <v>3630</v>
      </c>
      <c r="F400" s="21">
        <v>0.47796143250688705</v>
      </c>
      <c r="G400" s="21">
        <v>0.29917355371900828</v>
      </c>
      <c r="H400" s="21">
        <v>9.8622589531680446E-2</v>
      </c>
      <c r="I400" s="21">
        <v>7.7134986225895319E-2</v>
      </c>
      <c r="J400" s="21">
        <v>3.0853994490358128E-2</v>
      </c>
      <c r="K400" s="21">
        <v>1.046831955922865E-2</v>
      </c>
      <c r="L400" s="21">
        <v>8.2644628099173556E-3</v>
      </c>
      <c r="M400" s="21">
        <v>3.0303030303030303E-3</v>
      </c>
      <c r="N400" s="21">
        <v>0.7850828729281768</v>
      </c>
      <c r="O400" s="21">
        <v>3.6325966850828728E-2</v>
      </c>
      <c r="P400" s="21">
        <v>4.6961325966850829E-3</v>
      </c>
      <c r="Q400" s="21">
        <f>'All CofS; Numbers'!Q400/'All CofS; Numbers'!D400</f>
        <v>6.0773480662983425E-3</v>
      </c>
      <c r="R400" s="21">
        <f>'All CofS; Numbers'!R400/'All CofS; Numbers'!D400</f>
        <v>2.2790055248618785E-2</v>
      </c>
      <c r="S400" s="21">
        <f>'All CofS; Numbers'!S400/'All CofS; Numbers'!D400</f>
        <v>0.93646408839779005</v>
      </c>
      <c r="T400" s="21">
        <f>'All CofS; Numbers'!T400/'All CofS; Numbers'!D400</f>
        <v>6.0773480662983425E-3</v>
      </c>
      <c r="U400" s="21">
        <v>0.74309392265193375</v>
      </c>
      <c r="V400" s="21">
        <v>0.69406077348066297</v>
      </c>
      <c r="W400" s="21">
        <v>0.76616022099447512</v>
      </c>
      <c r="X400" s="21">
        <v>0.61546961325966854</v>
      </c>
      <c r="Y400" s="21">
        <v>1.270718232044199E-2</v>
      </c>
      <c r="Z400" s="21">
        <v>9.9171270718232049E-2</v>
      </c>
      <c r="AA400" s="21">
        <v>8.342541436464089E-2</v>
      </c>
      <c r="AB400" s="21">
        <v>2.3480662983425414E-3</v>
      </c>
      <c r="AC400" s="21">
        <v>3.6878453038674035E-2</v>
      </c>
      <c r="AD400" s="21">
        <v>1.5469613259668509E-2</v>
      </c>
    </row>
    <row r="401" spans="1:30" ht="15" customHeight="1" x14ac:dyDescent="0.35">
      <c r="A401" s="1">
        <v>16</v>
      </c>
      <c r="B401" s="1" t="s">
        <v>401</v>
      </c>
      <c r="C401" s="2">
        <v>161062</v>
      </c>
      <c r="D401" s="17">
        <v>8580</v>
      </c>
      <c r="E401" s="18">
        <v>4578</v>
      </c>
      <c r="F401" s="21">
        <v>0.44080384447356924</v>
      </c>
      <c r="G401" s="21">
        <v>0.37265181301878547</v>
      </c>
      <c r="H401" s="21">
        <v>0.10069899519440804</v>
      </c>
      <c r="I401" s="21">
        <v>7.0773263433813891E-2</v>
      </c>
      <c r="J401" s="21">
        <v>1.2450851900393184E-2</v>
      </c>
      <c r="K401" s="21">
        <v>3.27653997378768E-3</v>
      </c>
      <c r="L401" s="21">
        <v>1.0921799912625601E-3</v>
      </c>
      <c r="M401" s="21">
        <v>8.7374399301004806E-4</v>
      </c>
      <c r="N401" s="21">
        <v>0.91794871794871791</v>
      </c>
      <c r="O401" s="21">
        <v>4.662004662004662E-3</v>
      </c>
      <c r="P401" s="21">
        <v>4.662004662004662E-4</v>
      </c>
      <c r="Q401" s="21">
        <f>'All CofS; Numbers'!Q401/'All CofS; Numbers'!D401</f>
        <v>1.0023310023310023E-2</v>
      </c>
      <c r="R401" s="21">
        <f>'All CofS; Numbers'!R401/'All CofS; Numbers'!D401</f>
        <v>1.9347319347319349E-2</v>
      </c>
      <c r="S401" s="21">
        <f>'All CofS; Numbers'!S401/'All CofS; Numbers'!D401</f>
        <v>0.95058275058275055</v>
      </c>
      <c r="T401" s="21">
        <f>'All CofS; Numbers'!T401/'All CofS; Numbers'!D401</f>
        <v>1.0023310023310023E-2</v>
      </c>
      <c r="U401" s="21">
        <v>0.84580419580419586</v>
      </c>
      <c r="V401" s="21">
        <v>0.69557109557109553</v>
      </c>
      <c r="W401" s="21">
        <v>0.91468531468531467</v>
      </c>
      <c r="X401" s="21">
        <v>0.66678321678321684</v>
      </c>
      <c r="Y401" s="21">
        <v>2.3193473193473195E-2</v>
      </c>
      <c r="Z401" s="21">
        <v>4.4988344988344989E-2</v>
      </c>
      <c r="AA401" s="21">
        <v>3.6130536130536133E-3</v>
      </c>
      <c r="AB401" s="21">
        <v>1.3986013986013986E-3</v>
      </c>
      <c r="AC401" s="21">
        <v>1.0722610722610723E-2</v>
      </c>
      <c r="AD401" s="21">
        <v>1.4568764568764568E-2</v>
      </c>
    </row>
    <row r="402" spans="1:30" ht="15" customHeight="1" x14ac:dyDescent="0.35">
      <c r="A402" s="1">
        <v>16</v>
      </c>
      <c r="B402" s="1" t="s">
        <v>402</v>
      </c>
      <c r="C402" s="2">
        <v>160909</v>
      </c>
      <c r="D402" s="17">
        <v>13650</v>
      </c>
      <c r="E402" s="18">
        <v>6808</v>
      </c>
      <c r="F402" s="21">
        <v>0.47943595769682729</v>
      </c>
      <c r="G402" s="21">
        <v>0.2642479435957697</v>
      </c>
      <c r="H402" s="21">
        <v>0.13440070505287896</v>
      </c>
      <c r="I402" s="21">
        <v>8.8131609870740299E-2</v>
      </c>
      <c r="J402" s="21">
        <v>2.8055229142185664E-2</v>
      </c>
      <c r="K402" s="21">
        <v>9.106933019976499E-3</v>
      </c>
      <c r="L402" s="21">
        <v>3.6721504112808461E-3</v>
      </c>
      <c r="M402" s="21">
        <v>1.4688601645123384E-3</v>
      </c>
      <c r="N402" s="21">
        <v>0.80945054945054951</v>
      </c>
      <c r="O402" s="21">
        <v>3.5897435897435895E-2</v>
      </c>
      <c r="P402" s="21">
        <v>6.0073260073260073E-3</v>
      </c>
      <c r="Q402" s="21">
        <f>'All CofS; Numbers'!Q402/'All CofS; Numbers'!D402</f>
        <v>8.9377289377289386E-3</v>
      </c>
      <c r="R402" s="21">
        <f>'All CofS; Numbers'!R402/'All CofS; Numbers'!D402</f>
        <v>2.0732600732600734E-2</v>
      </c>
      <c r="S402" s="21">
        <f>'All CofS; Numbers'!S402/'All CofS; Numbers'!D402</f>
        <v>0.93267399267399265</v>
      </c>
      <c r="T402" s="21">
        <f>'All CofS; Numbers'!T402/'All CofS; Numbers'!D402</f>
        <v>8.9377289377289386E-3</v>
      </c>
      <c r="U402" s="21">
        <v>0.77963369963369966</v>
      </c>
      <c r="V402" s="21">
        <v>0.74073260073260072</v>
      </c>
      <c r="W402" s="21">
        <v>0.83853479853479851</v>
      </c>
      <c r="X402" s="21">
        <v>0.67582417582417587</v>
      </c>
      <c r="Y402" s="21">
        <v>1.1794871794871795E-2</v>
      </c>
      <c r="Z402" s="21">
        <v>5.399267399267399E-2</v>
      </c>
      <c r="AA402" s="21">
        <v>7.3260073260073263E-2</v>
      </c>
      <c r="AB402" s="21">
        <v>1.8315018315018315E-3</v>
      </c>
      <c r="AC402" s="21">
        <v>1.9194139194139193E-2</v>
      </c>
      <c r="AD402" s="21">
        <v>1.5677655677655677E-2</v>
      </c>
    </row>
    <row r="403" spans="1:30" ht="15" customHeight="1" x14ac:dyDescent="0.35">
      <c r="A403" s="1">
        <v>16</v>
      </c>
      <c r="B403" s="1" t="s">
        <v>403</v>
      </c>
      <c r="C403" s="2">
        <v>160912</v>
      </c>
      <c r="D403" s="17">
        <v>6502</v>
      </c>
      <c r="E403" s="18">
        <v>3182</v>
      </c>
      <c r="F403" s="21">
        <v>0.42143306096794469</v>
      </c>
      <c r="G403" s="21">
        <v>0.31835323695788814</v>
      </c>
      <c r="H403" s="21">
        <v>0.13796354494028912</v>
      </c>
      <c r="I403" s="21">
        <v>8.3909490886235075E-2</v>
      </c>
      <c r="J403" s="21">
        <v>2.51414204902577E-2</v>
      </c>
      <c r="K403" s="21">
        <v>7.2281583909490884E-3</v>
      </c>
      <c r="L403" s="21">
        <v>2.1998742928975488E-3</v>
      </c>
      <c r="M403" s="21">
        <v>2.1998742928975488E-3</v>
      </c>
      <c r="N403" s="21">
        <v>0.92586896339587821</v>
      </c>
      <c r="O403" s="21">
        <v>1.3380498308212857E-2</v>
      </c>
      <c r="P403" s="21">
        <v>1.0765918179021839E-3</v>
      </c>
      <c r="Q403" s="21">
        <f>'All CofS; Numbers'!Q403/'All CofS; Numbers'!D403</f>
        <v>1.353429713934174E-2</v>
      </c>
      <c r="R403" s="21">
        <f>'All CofS; Numbers'!R403/'All CofS; Numbers'!D403</f>
        <v>1.7533066748692708E-2</v>
      </c>
      <c r="S403" s="21">
        <f>'All CofS; Numbers'!S403/'All CofS; Numbers'!D403</f>
        <v>0.94247923715779758</v>
      </c>
      <c r="T403" s="21">
        <f>'All CofS; Numbers'!T403/'All CofS; Numbers'!D403</f>
        <v>1.353429713934174E-2</v>
      </c>
      <c r="U403" s="21">
        <v>0.92879114118732697</v>
      </c>
      <c r="V403" s="21">
        <v>0.8863426637957551</v>
      </c>
      <c r="W403" s="21">
        <v>0.91571824054137185</v>
      </c>
      <c r="X403" s="21">
        <v>0.83651184250999688</v>
      </c>
      <c r="Y403" s="21">
        <v>7.8437403875730536E-3</v>
      </c>
      <c r="Z403" s="21">
        <v>5.229160258382036E-2</v>
      </c>
      <c r="AA403" s="21">
        <v>9.535527529990772E-3</v>
      </c>
      <c r="AB403" s="21">
        <v>1.2303906490310674E-3</v>
      </c>
      <c r="AC403" s="21">
        <v>1.0150722854506305E-2</v>
      </c>
      <c r="AD403" s="21">
        <v>2.5223008305136883E-2</v>
      </c>
    </row>
    <row r="404" spans="1:30" ht="15" customHeight="1" x14ac:dyDescent="0.35">
      <c r="A404" s="1">
        <v>16</v>
      </c>
      <c r="B404" s="1" t="s">
        <v>404</v>
      </c>
      <c r="C404" s="2">
        <v>160854</v>
      </c>
      <c r="D404" s="17">
        <v>3785</v>
      </c>
      <c r="E404" s="18">
        <v>1608</v>
      </c>
      <c r="F404" s="21">
        <v>0.31343283582089554</v>
      </c>
      <c r="G404" s="21">
        <v>0.33395522388059701</v>
      </c>
      <c r="H404" s="21">
        <v>0.16480099502487564</v>
      </c>
      <c r="I404" s="21">
        <v>0.12686567164179105</v>
      </c>
      <c r="J404" s="21">
        <v>3.7313432835820892E-2</v>
      </c>
      <c r="K404" s="21">
        <v>1.0572139303482588E-2</v>
      </c>
      <c r="L404" s="21">
        <v>3.1094527363184081E-3</v>
      </c>
      <c r="M404" s="21">
        <v>3.7313432835820895E-3</v>
      </c>
      <c r="N404" s="21">
        <v>0.92364597093791279</v>
      </c>
      <c r="O404" s="21">
        <v>1.1624834874504624E-2</v>
      </c>
      <c r="P404" s="21">
        <v>1.8494055482166448E-3</v>
      </c>
      <c r="Q404" s="21">
        <f>'All CofS; Numbers'!Q404/'All CofS; Numbers'!D404</f>
        <v>4.7556142668428005E-3</v>
      </c>
      <c r="R404" s="21">
        <f>'All CofS; Numbers'!R404/'All CofS; Numbers'!D404</f>
        <v>1.2681638044914135E-2</v>
      </c>
      <c r="S404" s="21">
        <f>'All CofS; Numbers'!S404/'All CofS; Numbers'!D404</f>
        <v>0.95482166446499339</v>
      </c>
      <c r="T404" s="21">
        <f>'All CofS; Numbers'!T404/'All CofS; Numbers'!D404</f>
        <v>4.7556142668428005E-3</v>
      </c>
      <c r="U404" s="21">
        <v>0.91149273447820345</v>
      </c>
      <c r="V404" s="21">
        <v>0.86076618229854684</v>
      </c>
      <c r="W404" s="21">
        <v>0.90198150594451787</v>
      </c>
      <c r="X404" s="21">
        <v>0.79709379128137381</v>
      </c>
      <c r="Y404" s="21">
        <v>9.511228533685601E-3</v>
      </c>
      <c r="Z404" s="21">
        <v>5.3368560105680314E-2</v>
      </c>
      <c r="AA404" s="21">
        <v>2.4306472919418759E-2</v>
      </c>
      <c r="AB404" s="21">
        <v>1.0568031704095112E-3</v>
      </c>
      <c r="AC404" s="21">
        <v>9.7754293262879797E-3</v>
      </c>
      <c r="AD404" s="21">
        <v>1.9550858652575959E-2</v>
      </c>
    </row>
    <row r="405" spans="1:30" ht="15" customHeight="1" x14ac:dyDescent="0.35">
      <c r="A405" s="1">
        <v>16</v>
      </c>
      <c r="B405" s="1" t="s">
        <v>405</v>
      </c>
      <c r="C405" s="2">
        <v>161074</v>
      </c>
      <c r="D405" s="17">
        <v>7564</v>
      </c>
      <c r="E405" s="18">
        <v>3305</v>
      </c>
      <c r="F405" s="21">
        <v>0.30257186081694404</v>
      </c>
      <c r="G405" s="21">
        <v>0.35673222390317699</v>
      </c>
      <c r="H405" s="21">
        <v>0.17216338880484114</v>
      </c>
      <c r="I405" s="21">
        <v>0.11437216338880483</v>
      </c>
      <c r="J405" s="21">
        <v>3.3888048411497729E-2</v>
      </c>
      <c r="K405" s="21">
        <v>8.1694402420574887E-3</v>
      </c>
      <c r="L405" s="21">
        <v>3.3282904689863843E-3</v>
      </c>
      <c r="M405" s="21">
        <v>1.5128593040847202E-3</v>
      </c>
      <c r="N405" s="21">
        <v>0.9299312533051296</v>
      </c>
      <c r="O405" s="21">
        <v>1.3088313061872026E-2</v>
      </c>
      <c r="P405" s="21">
        <v>2.6441036488630354E-3</v>
      </c>
      <c r="Q405" s="21">
        <f>'All CofS; Numbers'!Q405/'All CofS; Numbers'!D405</f>
        <v>3.569539925965098E-3</v>
      </c>
      <c r="R405" s="21">
        <f>'All CofS; Numbers'!R405/'All CofS; Numbers'!D405</f>
        <v>8.5933368588048658E-3</v>
      </c>
      <c r="S405" s="21">
        <f>'All CofS; Numbers'!S405/'All CofS; Numbers'!D405</f>
        <v>0.9641723955579059</v>
      </c>
      <c r="T405" s="21">
        <f>'All CofS; Numbers'!T405/'All CofS; Numbers'!D405</f>
        <v>3.569539925965098E-3</v>
      </c>
      <c r="U405" s="21">
        <v>0.93178212585933373</v>
      </c>
      <c r="V405" s="21">
        <v>0.89846641988365938</v>
      </c>
      <c r="W405" s="21">
        <v>0.9287414066631412</v>
      </c>
      <c r="X405" s="21">
        <v>0.84941829719725015</v>
      </c>
      <c r="Y405" s="21">
        <v>8.8577472236911689E-3</v>
      </c>
      <c r="Z405" s="21">
        <v>4.9180327868852458E-2</v>
      </c>
      <c r="AA405" s="21">
        <v>5.2882072977260709E-3</v>
      </c>
      <c r="AB405" s="21">
        <v>3.7017451084082496E-3</v>
      </c>
      <c r="AC405" s="21">
        <v>5.2882072977260709E-3</v>
      </c>
      <c r="AD405" s="21">
        <v>2.1285034373347434E-2</v>
      </c>
    </row>
    <row r="406" spans="1:30" ht="15" customHeight="1" x14ac:dyDescent="0.35">
      <c r="A406" s="1">
        <v>16</v>
      </c>
      <c r="B406" s="1" t="s">
        <v>406</v>
      </c>
      <c r="C406" s="2">
        <v>161070</v>
      </c>
      <c r="D406" s="17">
        <v>13145</v>
      </c>
      <c r="E406" s="18">
        <v>6301</v>
      </c>
      <c r="F406" s="21">
        <v>0.43580384066021266</v>
      </c>
      <c r="G406" s="21">
        <v>0.27852721790192031</v>
      </c>
      <c r="H406" s="21">
        <v>0.15029360418981114</v>
      </c>
      <c r="I406" s="21">
        <v>8.8081256943342331E-2</v>
      </c>
      <c r="J406" s="21">
        <v>3.2217108395492779E-2</v>
      </c>
      <c r="K406" s="21">
        <v>8.7287732106014915E-3</v>
      </c>
      <c r="L406" s="21">
        <v>2.0631645770512615E-3</v>
      </c>
      <c r="M406" s="21">
        <v>1.5870496746548167E-3</v>
      </c>
      <c r="N406" s="21">
        <v>0.86664130848231269</v>
      </c>
      <c r="O406" s="21">
        <v>2.388740966146824E-2</v>
      </c>
      <c r="P406" s="21">
        <v>6.3902624572080638E-3</v>
      </c>
      <c r="Q406" s="21">
        <f>'All CofS; Numbers'!Q406/'All CofS; Numbers'!D406</f>
        <v>4.7926968429060478E-3</v>
      </c>
      <c r="R406" s="21">
        <f>'All CofS; Numbers'!R406/'All CofS; Numbers'!D406</f>
        <v>1.4225941422594143E-2</v>
      </c>
      <c r="S406" s="21">
        <f>'All CofS; Numbers'!S406/'All CofS; Numbers'!D406</f>
        <v>0.94941042221376948</v>
      </c>
      <c r="T406" s="21">
        <f>'All CofS; Numbers'!T406/'All CofS; Numbers'!D406</f>
        <v>4.7926968429060478E-3</v>
      </c>
      <c r="U406" s="21">
        <v>0.85553442373526056</v>
      </c>
      <c r="V406" s="21">
        <v>0.82860403195131227</v>
      </c>
      <c r="W406" s="21">
        <v>0.88033472803347279</v>
      </c>
      <c r="X406" s="21">
        <v>0.78683910232027388</v>
      </c>
      <c r="Y406" s="21">
        <v>8.1399771776340807E-3</v>
      </c>
      <c r="Z406" s="21">
        <v>3.9786991251426401E-2</v>
      </c>
      <c r="AA406" s="21">
        <v>4.7470521110688474E-2</v>
      </c>
      <c r="AB406" s="21">
        <v>2.2061620387980219E-3</v>
      </c>
      <c r="AC406" s="21">
        <v>2.2137694941042223E-2</v>
      </c>
      <c r="AD406" s="21">
        <v>2.3659186002282236E-2</v>
      </c>
    </row>
    <row r="407" spans="1:30" ht="15" customHeight="1" x14ac:dyDescent="0.35">
      <c r="A407" s="1">
        <v>16</v>
      </c>
      <c r="B407" s="1" t="s">
        <v>407</v>
      </c>
      <c r="C407" s="2">
        <v>160914</v>
      </c>
      <c r="D407" s="17">
        <v>6891</v>
      </c>
      <c r="E407" s="18">
        <v>3169</v>
      </c>
      <c r="F407" s="21">
        <v>0.43736194383086147</v>
      </c>
      <c r="G407" s="21">
        <v>0.24708109813821394</v>
      </c>
      <c r="H407" s="21">
        <v>0.14484064373619437</v>
      </c>
      <c r="I407" s="21">
        <v>9.8453770905648469E-2</v>
      </c>
      <c r="J407" s="21">
        <v>3.8182391921741873E-2</v>
      </c>
      <c r="K407" s="21">
        <v>2.0826759230041021E-2</v>
      </c>
      <c r="L407" s="21">
        <v>6.6266961186494163E-3</v>
      </c>
      <c r="M407" s="21">
        <v>5.3644682865257179E-3</v>
      </c>
      <c r="N407" s="21">
        <v>0.80626904658249887</v>
      </c>
      <c r="O407" s="21">
        <v>3.8746190683500215E-2</v>
      </c>
      <c r="P407" s="21">
        <v>5.2242054854157597E-3</v>
      </c>
      <c r="Q407" s="21">
        <f>'All CofS; Numbers'!Q407/'All CofS; Numbers'!D407</f>
        <v>8.1265418662022932E-3</v>
      </c>
      <c r="R407" s="21">
        <f>'All CofS; Numbers'!R407/'All CofS; Numbers'!D407</f>
        <v>2.2057756493977652E-2</v>
      </c>
      <c r="S407" s="21">
        <f>'All CofS; Numbers'!S407/'All CofS; Numbers'!D407</f>
        <v>0.93919605282252216</v>
      </c>
      <c r="T407" s="21">
        <f>'All CofS; Numbers'!T407/'All CofS; Numbers'!D407</f>
        <v>8.1265418662022932E-3</v>
      </c>
      <c r="U407" s="21">
        <v>0.78058336961253805</v>
      </c>
      <c r="V407" s="21">
        <v>0.739660426643448</v>
      </c>
      <c r="W407" s="21">
        <v>0.74212741256711656</v>
      </c>
      <c r="X407" s="21">
        <v>0.61863299956464957</v>
      </c>
      <c r="Y407" s="21">
        <v>2.0751705122623712E-2</v>
      </c>
      <c r="Z407" s="21">
        <v>0.15948338412422</v>
      </c>
      <c r="AA407" s="21">
        <v>5.3983456682629515E-2</v>
      </c>
      <c r="AB407" s="21">
        <v>2.4669859236685532E-3</v>
      </c>
      <c r="AC407" s="21">
        <v>2.1041938760702365E-2</v>
      </c>
      <c r="AD407" s="21">
        <v>1.8865186475112466E-2</v>
      </c>
    </row>
    <row r="408" spans="1:30" ht="15" customHeight="1" x14ac:dyDescent="0.35">
      <c r="A408" s="1">
        <v>16</v>
      </c>
      <c r="B408" s="1" t="s">
        <v>408</v>
      </c>
      <c r="C408" s="2">
        <v>160908</v>
      </c>
      <c r="D408" s="17">
        <v>12604</v>
      </c>
      <c r="E408" s="18">
        <v>6106</v>
      </c>
      <c r="F408" s="21">
        <v>0.45594497215853258</v>
      </c>
      <c r="G408" s="21">
        <v>0.24991811333114969</v>
      </c>
      <c r="H408" s="21">
        <v>0.14821487061906322</v>
      </c>
      <c r="I408" s="21">
        <v>8.9747789059941047E-2</v>
      </c>
      <c r="J408" s="21">
        <v>3.9796921061251225E-2</v>
      </c>
      <c r="K408" s="21">
        <v>8.1886668850311168E-3</v>
      </c>
      <c r="L408" s="21">
        <v>2.2928267278087126E-3</v>
      </c>
      <c r="M408" s="21">
        <v>1.6377333770062235E-3</v>
      </c>
      <c r="N408" s="21">
        <v>0.87599174865122187</v>
      </c>
      <c r="O408" s="21">
        <v>2.3563947953030785E-2</v>
      </c>
      <c r="P408" s="21">
        <v>4.2050142811805779E-3</v>
      </c>
      <c r="Q408" s="21">
        <f>'All CofS; Numbers'!Q408/'All CofS; Numbers'!D408</f>
        <v>8.0133291018724215E-3</v>
      </c>
      <c r="R408" s="21">
        <f>'All CofS; Numbers'!R408/'All CofS; Numbers'!D408</f>
        <v>1.2853062519834974E-2</v>
      </c>
      <c r="S408" s="21">
        <f>'All CofS; Numbers'!S408/'All CofS; Numbers'!D408</f>
        <v>0.94247857822913361</v>
      </c>
      <c r="T408" s="21">
        <f>'All CofS; Numbers'!T408/'All CofS; Numbers'!D408</f>
        <v>8.0133291018724215E-3</v>
      </c>
      <c r="U408" s="21">
        <v>0.87995874325610912</v>
      </c>
      <c r="V408" s="21">
        <v>0.85068232307204061</v>
      </c>
      <c r="W408" s="21">
        <v>0.88821009203427481</v>
      </c>
      <c r="X408" s="21">
        <v>0.80783878133925735</v>
      </c>
      <c r="Y408" s="21">
        <v>9.4414471596318637E-3</v>
      </c>
      <c r="Z408" s="21">
        <v>3.7289749285940969E-2</v>
      </c>
      <c r="AA408" s="21">
        <v>4.2684861948587748E-2</v>
      </c>
      <c r="AB408" s="21">
        <v>1.2694382735639479E-3</v>
      </c>
      <c r="AC408" s="21">
        <v>1.8724214535068232E-2</v>
      </c>
      <c r="AD408" s="21">
        <v>1.785147572199302E-2</v>
      </c>
    </row>
    <row r="409" spans="1:30" ht="15" customHeight="1" x14ac:dyDescent="0.35">
      <c r="A409" s="1">
        <v>16</v>
      </c>
      <c r="B409" s="1" t="s">
        <v>409</v>
      </c>
      <c r="C409" s="2">
        <v>160917</v>
      </c>
      <c r="D409" s="17">
        <v>5237</v>
      </c>
      <c r="E409" s="18">
        <v>2234</v>
      </c>
      <c r="F409" s="21">
        <v>0.27931960608773498</v>
      </c>
      <c r="G409" s="21">
        <v>0.37242614145031333</v>
      </c>
      <c r="H409" s="21">
        <v>0.16606982990152194</v>
      </c>
      <c r="I409" s="21">
        <v>0.12891674127126232</v>
      </c>
      <c r="J409" s="21">
        <v>4.0286481647269473E-2</v>
      </c>
      <c r="K409" s="21">
        <v>8.9525514771709933E-3</v>
      </c>
      <c r="L409" s="21">
        <v>2.2381378692927483E-3</v>
      </c>
      <c r="M409" s="21">
        <v>3.1333930170098479E-3</v>
      </c>
      <c r="N409" s="21">
        <v>0.93393164025205266</v>
      </c>
      <c r="O409" s="21">
        <v>9.5474508306282214E-3</v>
      </c>
      <c r="P409" s="21">
        <v>1.1456940996753867E-3</v>
      </c>
      <c r="Q409" s="21">
        <f>'All CofS; Numbers'!Q409/'All CofS; Numbers'!D409</f>
        <v>9.929348863853351E-3</v>
      </c>
      <c r="R409" s="21">
        <f>'All CofS; Numbers'!R409/'All CofS; Numbers'!D409</f>
        <v>1.4512125262554899E-2</v>
      </c>
      <c r="S409" s="21">
        <f>'All CofS; Numbers'!S409/'All CofS; Numbers'!D409</f>
        <v>0.94806186748138244</v>
      </c>
      <c r="T409" s="21">
        <f>'All CofS; Numbers'!T409/'All CofS; Numbers'!D409</f>
        <v>9.929348863853351E-3</v>
      </c>
      <c r="U409" s="21">
        <v>0.9180828718732098</v>
      </c>
      <c r="V409" s="21">
        <v>0.85984342180637774</v>
      </c>
      <c r="W409" s="21">
        <v>0.912736299408058</v>
      </c>
      <c r="X409" s="21">
        <v>0.78346381516135188</v>
      </c>
      <c r="Y409" s="21">
        <v>1.1647890013366431E-2</v>
      </c>
      <c r="Z409" s="21">
        <v>6.0912736299408056E-2</v>
      </c>
      <c r="AA409" s="21">
        <v>9.3565018140156584E-3</v>
      </c>
      <c r="AB409" s="21">
        <v>1.5275921329005156E-3</v>
      </c>
      <c r="AC409" s="21">
        <v>6.1103685316020624E-3</v>
      </c>
      <c r="AD409" s="21">
        <v>1.6612564445293108E-2</v>
      </c>
    </row>
    <row r="410" spans="1:30" ht="15" customHeight="1" x14ac:dyDescent="0.35">
      <c r="A410" s="1">
        <v>16</v>
      </c>
      <c r="B410" s="1" t="s">
        <v>410</v>
      </c>
      <c r="C410" s="2">
        <v>160920</v>
      </c>
      <c r="D410" s="17">
        <v>7327</v>
      </c>
      <c r="E410" s="18">
        <v>4008</v>
      </c>
      <c r="F410" s="21">
        <v>0.52345309381237526</v>
      </c>
      <c r="G410" s="21">
        <v>0.29191616766467066</v>
      </c>
      <c r="H410" s="21">
        <v>8.5079840319361277E-2</v>
      </c>
      <c r="I410" s="21">
        <v>7.5099800399201597E-2</v>
      </c>
      <c r="J410" s="21">
        <v>1.6966067864271458E-2</v>
      </c>
      <c r="K410" s="21">
        <v>5.4890219560878245E-3</v>
      </c>
      <c r="L410" s="21">
        <v>1.7465069860279441E-3</v>
      </c>
      <c r="M410" s="21">
        <v>2.2455089820359281E-3</v>
      </c>
      <c r="N410" s="21">
        <v>0.92548109731131434</v>
      </c>
      <c r="O410" s="21">
        <v>1.0236113006687593E-2</v>
      </c>
      <c r="P410" s="21">
        <v>8.1888904053500748E-4</v>
      </c>
      <c r="Q410" s="21">
        <f>'All CofS; Numbers'!Q410/'All CofS; Numbers'!D410</f>
        <v>1.0509076020199263E-2</v>
      </c>
      <c r="R410" s="21">
        <f>'All CofS; Numbers'!R410/'All CofS; Numbers'!D410</f>
        <v>1.4740002729630134E-2</v>
      </c>
      <c r="S410" s="21">
        <f>'All CofS; Numbers'!S410/'All CofS; Numbers'!D410</f>
        <v>0.95168554660843452</v>
      </c>
      <c r="T410" s="21">
        <f>'All CofS; Numbers'!T410/'All CofS; Numbers'!D410</f>
        <v>1.0509076020199263E-2</v>
      </c>
      <c r="U410" s="21">
        <v>0.89968609253446163</v>
      </c>
      <c r="V410" s="21">
        <v>0.8150675583458441</v>
      </c>
      <c r="W410" s="21">
        <v>0.89654701787907742</v>
      </c>
      <c r="X410" s="21">
        <v>0.75760884400163775</v>
      </c>
      <c r="Y410" s="21">
        <v>1.5968336290432646E-2</v>
      </c>
      <c r="Z410" s="21">
        <v>6.7421864337382287E-2</v>
      </c>
      <c r="AA410" s="21">
        <v>1.2283335608025112E-2</v>
      </c>
      <c r="AB410" s="21">
        <v>5.4592602702333839E-4</v>
      </c>
      <c r="AC410" s="21">
        <v>6.5511123242800598E-3</v>
      </c>
      <c r="AD410" s="21">
        <v>2.0335744506619353E-2</v>
      </c>
    </row>
    <row r="411" spans="1:30" ht="15" customHeight="1" x14ac:dyDescent="0.35">
      <c r="A411" s="1">
        <v>16</v>
      </c>
      <c r="B411" s="1" t="s">
        <v>411</v>
      </c>
      <c r="C411" s="2">
        <v>160927</v>
      </c>
      <c r="D411" s="17">
        <v>5108</v>
      </c>
      <c r="E411" s="18">
        <v>1981</v>
      </c>
      <c r="F411" s="21">
        <v>0.59868753154972232</v>
      </c>
      <c r="G411" s="21">
        <v>0.24734982332155478</v>
      </c>
      <c r="H411" s="21">
        <v>9.7930338213023729E-2</v>
      </c>
      <c r="I411" s="21">
        <v>4.2402826855123678E-2</v>
      </c>
      <c r="J411" s="21">
        <v>1.1610297829379102E-2</v>
      </c>
      <c r="K411" s="21">
        <v>7.0671378091872791E-3</v>
      </c>
      <c r="L411" s="21">
        <v>2.0191822311963654E-3</v>
      </c>
      <c r="M411" s="21">
        <v>5.0479555779909136E-4</v>
      </c>
      <c r="N411" s="21">
        <v>0.71574001566170709</v>
      </c>
      <c r="O411" s="21">
        <v>3.2106499608457323E-2</v>
      </c>
      <c r="P411" s="21">
        <v>5.4815974941268596E-3</v>
      </c>
      <c r="Q411" s="21">
        <f>'All CofS; Numbers'!Q411/'All CofS; Numbers'!D411</f>
        <v>1.0571652310101801E-2</v>
      </c>
      <c r="R411" s="21">
        <f>'All CofS; Numbers'!R411/'All CofS; Numbers'!D411</f>
        <v>2.2122161315583398E-2</v>
      </c>
      <c r="S411" s="21">
        <f>'All CofS; Numbers'!S411/'All CofS; Numbers'!D411</f>
        <v>0.9534064212999217</v>
      </c>
      <c r="T411" s="21">
        <f>'All CofS; Numbers'!T411/'All CofS; Numbers'!D411</f>
        <v>1.0571652310101801E-2</v>
      </c>
      <c r="U411" s="21">
        <v>0.55755677368833201</v>
      </c>
      <c r="V411" s="21">
        <v>0.46906812842599843</v>
      </c>
      <c r="W411" s="21">
        <v>0.60395458104933442</v>
      </c>
      <c r="X411" s="21">
        <v>0.43441660140955363</v>
      </c>
      <c r="Y411" s="21">
        <v>2.1143304620203602E-2</v>
      </c>
      <c r="Z411" s="21">
        <v>0.20125293657008614</v>
      </c>
      <c r="AA411" s="21">
        <v>8.3007047768206735E-2</v>
      </c>
      <c r="AB411" s="21">
        <v>3.7196554424432263E-3</v>
      </c>
      <c r="AC411" s="21">
        <v>8.633516053249804E-2</v>
      </c>
      <c r="AD411" s="21">
        <v>1.5074393108848864E-2</v>
      </c>
    </row>
    <row r="412" spans="1:30" ht="15" customHeight="1" x14ac:dyDescent="0.35">
      <c r="A412" s="1">
        <v>16</v>
      </c>
      <c r="B412" s="1" t="s">
        <v>412</v>
      </c>
      <c r="C412" s="2">
        <v>160911</v>
      </c>
      <c r="D412" s="17">
        <v>7939</v>
      </c>
      <c r="E412" s="18">
        <v>4023</v>
      </c>
      <c r="F412" s="21">
        <v>0.4603529704200845</v>
      </c>
      <c r="G412" s="21">
        <v>0.28809346259010687</v>
      </c>
      <c r="H412" s="21">
        <v>0.14839671886651754</v>
      </c>
      <c r="I412" s="21">
        <v>7.6062639821029079E-2</v>
      </c>
      <c r="J412" s="21">
        <v>2.2371364653243849E-2</v>
      </c>
      <c r="K412" s="21">
        <v>6.7114093959731542E-3</v>
      </c>
      <c r="L412" s="21">
        <v>9.9428287347750428E-4</v>
      </c>
      <c r="M412" s="21">
        <v>4.9714143673875214E-4</v>
      </c>
      <c r="N412" s="21">
        <v>0.88424234790275857</v>
      </c>
      <c r="O412" s="21">
        <v>1.8894067262879455E-2</v>
      </c>
      <c r="P412" s="21">
        <v>5.1643783851870514E-3</v>
      </c>
      <c r="Q412" s="21">
        <f>'All CofS; Numbers'!Q412/'All CofS; Numbers'!D412</f>
        <v>6.4239828693790149E-3</v>
      </c>
      <c r="R412" s="21">
        <f>'All CofS; Numbers'!R412/'All CofS; Numbers'!D412</f>
        <v>1.8012344123945083E-2</v>
      </c>
      <c r="S412" s="21">
        <f>'All CofS; Numbers'!S412/'All CofS; Numbers'!D412</f>
        <v>0.94382164000503843</v>
      </c>
      <c r="T412" s="21">
        <f>'All CofS; Numbers'!T412/'All CofS; Numbers'!D412</f>
        <v>6.4239828693790149E-3</v>
      </c>
      <c r="U412" s="21">
        <v>0.888399042700592</v>
      </c>
      <c r="V412" s="21">
        <v>0.85640508880211619</v>
      </c>
      <c r="W412" s="21">
        <v>0.92354200780954776</v>
      </c>
      <c r="X412" s="21">
        <v>0.81269681320065501</v>
      </c>
      <c r="Y412" s="21">
        <v>1.0328756770374103E-2</v>
      </c>
      <c r="Z412" s="21">
        <v>3.7032371835243737E-2</v>
      </c>
      <c r="AA412" s="21">
        <v>1.939790905655624E-2</v>
      </c>
      <c r="AB412" s="21">
        <v>1.2596044841919638E-3</v>
      </c>
      <c r="AC412" s="21">
        <v>7.6835873535709785E-3</v>
      </c>
      <c r="AD412" s="21">
        <v>2.3806524751228113E-2</v>
      </c>
    </row>
    <row r="413" spans="1:30" ht="15" customHeight="1" x14ac:dyDescent="0.35">
      <c r="A413" s="1">
        <v>16</v>
      </c>
      <c r="B413" s="1" t="s">
        <v>413</v>
      </c>
      <c r="C413" s="2">
        <v>160923</v>
      </c>
      <c r="D413" s="17">
        <v>6462</v>
      </c>
      <c r="E413" s="18">
        <v>3459</v>
      </c>
      <c r="F413" s="21">
        <v>0.48106389129806304</v>
      </c>
      <c r="G413" s="21">
        <v>0.33362243422954613</v>
      </c>
      <c r="H413" s="21">
        <v>9.5114194854004047E-2</v>
      </c>
      <c r="I413" s="21">
        <v>6.2445793581960105E-2</v>
      </c>
      <c r="J413" s="21">
        <v>2.1393466319745591E-2</v>
      </c>
      <c r="K413" s="21">
        <v>6.0711188204683438E-3</v>
      </c>
      <c r="L413" s="21">
        <v>1.7346053772766695E-3</v>
      </c>
      <c r="M413" s="21">
        <v>8.6730268863833475E-4</v>
      </c>
      <c r="N413" s="21">
        <v>0.91411327762302697</v>
      </c>
      <c r="O413" s="21">
        <v>8.97554936552151E-3</v>
      </c>
      <c r="P413" s="21">
        <v>2.321262766945218E-3</v>
      </c>
      <c r="Q413" s="21">
        <f>'All CofS; Numbers'!Q413/'All CofS; Numbers'!D413</f>
        <v>1.4701330857319716E-2</v>
      </c>
      <c r="R413" s="21">
        <f>'All CofS; Numbers'!R413/'All CofS; Numbers'!D413</f>
        <v>2.3367378520581863E-2</v>
      </c>
      <c r="S413" s="21">
        <f>'All CofS; Numbers'!S413/'All CofS; Numbers'!D413</f>
        <v>0.93454038997214484</v>
      </c>
      <c r="T413" s="21">
        <f>'All CofS; Numbers'!T413/'All CofS; Numbers'!D413</f>
        <v>1.4701330857319716E-2</v>
      </c>
      <c r="U413" s="21">
        <v>0.88347260909934999</v>
      </c>
      <c r="V413" s="21">
        <v>0.78412256267409475</v>
      </c>
      <c r="W413" s="21">
        <v>0.88687712782420303</v>
      </c>
      <c r="X413" s="21">
        <v>0.72469823584029713</v>
      </c>
      <c r="Y413" s="21">
        <v>1.1451562983596409E-2</v>
      </c>
      <c r="Z413" s="21">
        <v>7.876818322500774E-2</v>
      </c>
      <c r="AA413" s="21">
        <v>5.1067780872794798E-3</v>
      </c>
      <c r="AB413" s="21">
        <v>2.321262766945218E-3</v>
      </c>
      <c r="AC413" s="21">
        <v>1.532033426183844E-2</v>
      </c>
      <c r="AD413" s="21">
        <v>1.4701330857319716E-2</v>
      </c>
    </row>
    <row r="414" spans="1:30" ht="15" customHeight="1" x14ac:dyDescent="0.35">
      <c r="A414" s="1">
        <v>16</v>
      </c>
      <c r="B414" s="1" t="s">
        <v>414</v>
      </c>
      <c r="C414" s="2">
        <v>160921</v>
      </c>
      <c r="D414" s="17">
        <v>6649</v>
      </c>
      <c r="E414" s="18">
        <v>3039</v>
      </c>
      <c r="F414" s="21">
        <v>0.42546890424481737</v>
      </c>
      <c r="G414" s="21">
        <v>0.24876604146100692</v>
      </c>
      <c r="H414" s="21">
        <v>0.15728858177031918</v>
      </c>
      <c r="I414" s="21">
        <v>0.10299440605462323</v>
      </c>
      <c r="J414" s="21">
        <v>4.8042119118130965E-2</v>
      </c>
      <c r="K414" s="21">
        <v>1.4478446857518921E-2</v>
      </c>
      <c r="L414" s="21">
        <v>4.6067785455742019E-3</v>
      </c>
      <c r="M414" s="21">
        <v>2.6324448831852583E-3</v>
      </c>
      <c r="N414" s="21">
        <v>0.85697097307865844</v>
      </c>
      <c r="O414" s="21">
        <v>3.4892465032335687E-2</v>
      </c>
      <c r="P414" s="21">
        <v>8.2719205895623402E-3</v>
      </c>
      <c r="Q414" s="21">
        <f>'All CofS; Numbers'!Q414/'All CofS; Numbers'!D414</f>
        <v>3.6095653481726577E-3</v>
      </c>
      <c r="R414" s="21">
        <f>'All CofS; Numbers'!R414/'All CofS; Numbers'!D414</f>
        <v>1.5491051285907656E-2</v>
      </c>
      <c r="S414" s="21">
        <f>'All CofS; Numbers'!S414/'All CofS; Numbers'!D414</f>
        <v>0.94796209956384414</v>
      </c>
      <c r="T414" s="21">
        <f>'All CofS; Numbers'!T414/'All CofS; Numbers'!D414</f>
        <v>3.6095653481726577E-3</v>
      </c>
      <c r="U414" s="21">
        <v>0.84794705970822681</v>
      </c>
      <c r="V414" s="21">
        <v>0.8129041961197172</v>
      </c>
      <c r="W414" s="21">
        <v>0.82974883441118963</v>
      </c>
      <c r="X414" s="21">
        <v>0.7673334335990375</v>
      </c>
      <c r="Y414" s="21">
        <v>1.3535870055647466E-2</v>
      </c>
      <c r="Z414" s="21">
        <v>3.6396450594074294E-2</v>
      </c>
      <c r="AA414" s="21">
        <v>7.865844487892916E-2</v>
      </c>
      <c r="AB414" s="21">
        <v>2.2559783426079109E-3</v>
      </c>
      <c r="AC414" s="21">
        <v>3.669724770642202E-2</v>
      </c>
      <c r="AD414" s="21">
        <v>2.2409384869905249E-2</v>
      </c>
    </row>
    <row r="415" spans="1:30" ht="15" customHeight="1" x14ac:dyDescent="0.35">
      <c r="A415" s="1">
        <v>16</v>
      </c>
      <c r="B415" s="1" t="s">
        <v>415</v>
      </c>
      <c r="C415" s="2">
        <v>160922</v>
      </c>
      <c r="D415" s="17">
        <v>3251</v>
      </c>
      <c r="E415" s="18">
        <v>1497</v>
      </c>
      <c r="F415" s="21">
        <v>0.42418169672678691</v>
      </c>
      <c r="G415" s="21">
        <v>0.29058116232464931</v>
      </c>
      <c r="H415" s="21">
        <v>0.13827655310621242</v>
      </c>
      <c r="I415" s="21">
        <v>8.2832331329325312E-2</v>
      </c>
      <c r="J415" s="21">
        <v>3.0060120240480961E-2</v>
      </c>
      <c r="K415" s="21">
        <v>1.068804275217101E-2</v>
      </c>
      <c r="L415" s="21">
        <v>6.0120240480961923E-3</v>
      </c>
      <c r="M415" s="21">
        <v>6.6800267201068807E-3</v>
      </c>
      <c r="N415" s="21">
        <v>0.86496462626884041</v>
      </c>
      <c r="O415" s="21">
        <v>2.4607812980621348E-2</v>
      </c>
      <c r="P415" s="21">
        <v>9.8431251922485394E-3</v>
      </c>
      <c r="Q415" s="21">
        <f>'All CofS; Numbers'!Q415/'All CofS; Numbers'!D415</f>
        <v>1.0150722854506305E-2</v>
      </c>
      <c r="R415" s="21">
        <f>'All CofS; Numbers'!R415/'All CofS; Numbers'!D415</f>
        <v>2.5223008305136883E-2</v>
      </c>
      <c r="S415" s="21">
        <f>'All CofS; Numbers'!S415/'All CofS; Numbers'!D415</f>
        <v>0.94063365118425102</v>
      </c>
      <c r="T415" s="21">
        <f>'All CofS; Numbers'!T415/'All CofS; Numbers'!D415</f>
        <v>1.0150722854506305E-2</v>
      </c>
      <c r="U415" s="21">
        <v>0.7991387265456783</v>
      </c>
      <c r="V415" s="21">
        <v>0.76745616733312827</v>
      </c>
      <c r="W415" s="21">
        <v>0.76714856967087053</v>
      </c>
      <c r="X415" s="21">
        <v>0.70286065825899724</v>
      </c>
      <c r="Y415" s="21">
        <v>1.0458320516764073E-2</v>
      </c>
      <c r="Z415" s="21">
        <v>7.1977852968317435E-2</v>
      </c>
      <c r="AA415" s="21">
        <v>0.10735158412796063</v>
      </c>
      <c r="AB415" s="21">
        <v>5.5367579206398029E-3</v>
      </c>
      <c r="AC415" s="21">
        <v>3.7219317133189787E-2</v>
      </c>
      <c r="AD415" s="21">
        <v>2.060904337127038E-2</v>
      </c>
    </row>
    <row r="416" spans="1:30" ht="15" customHeight="1" x14ac:dyDescent="0.35">
      <c r="A416" s="1">
        <v>16</v>
      </c>
      <c r="B416" s="1" t="s">
        <v>416</v>
      </c>
      <c r="C416" s="2">
        <v>160925</v>
      </c>
      <c r="D416" s="17">
        <v>4254</v>
      </c>
      <c r="E416" s="18">
        <v>1895</v>
      </c>
      <c r="F416" s="21">
        <v>0.32717678100263853</v>
      </c>
      <c r="G416" s="21">
        <v>0.34195250659630605</v>
      </c>
      <c r="H416" s="21">
        <v>0.17414248021108181</v>
      </c>
      <c r="I416" s="21">
        <v>0.10765171503957784</v>
      </c>
      <c r="J416" s="21">
        <v>4.3799472295514515E-2</v>
      </c>
      <c r="K416" s="21">
        <v>1.3192612137203167E-2</v>
      </c>
      <c r="L416" s="21">
        <v>5.2770448548812663E-4</v>
      </c>
      <c r="M416" s="21">
        <v>1.5831134564643799E-3</v>
      </c>
      <c r="N416" s="21">
        <v>0.8885754583921015</v>
      </c>
      <c r="O416" s="21">
        <v>1.622002820874471E-2</v>
      </c>
      <c r="P416" s="21">
        <v>5.4066760695815706E-3</v>
      </c>
      <c r="Q416" s="21">
        <f>'All CofS; Numbers'!Q416/'All CofS; Numbers'!D416</f>
        <v>5.8768218147625768E-3</v>
      </c>
      <c r="R416" s="21">
        <f>'All CofS; Numbers'!R416/'All CofS; Numbers'!D416</f>
        <v>1.6690173953925715E-2</v>
      </c>
      <c r="S416" s="21">
        <f>'All CofS; Numbers'!S416/'All CofS; Numbers'!D416</f>
        <v>0.94781382228490829</v>
      </c>
      <c r="T416" s="21">
        <f>'All CofS; Numbers'!T416/'All CofS; Numbers'!D416</f>
        <v>5.8768218147625768E-3</v>
      </c>
      <c r="U416" s="21">
        <v>0.86342266102491771</v>
      </c>
      <c r="V416" s="21">
        <v>0.81664315937940757</v>
      </c>
      <c r="W416" s="21">
        <v>0.87235543018335682</v>
      </c>
      <c r="X416" s="21">
        <v>0.76163610719322994</v>
      </c>
      <c r="Y416" s="21">
        <v>1.2929007992477669E-2</v>
      </c>
      <c r="Z416" s="21">
        <v>7.4518100611189464E-2</v>
      </c>
      <c r="AA416" s="21">
        <v>1.9275975552421252E-2</v>
      </c>
      <c r="AB416" s="21">
        <v>3.7611659614480487E-3</v>
      </c>
      <c r="AC416" s="21">
        <v>1.3634226610249177E-2</v>
      </c>
      <c r="AD416" s="21">
        <v>1.5984955336154207E-2</v>
      </c>
    </row>
    <row r="417" spans="1:30" ht="15" customHeight="1" x14ac:dyDescent="0.35">
      <c r="A417" s="1">
        <v>16</v>
      </c>
      <c r="B417" s="1" t="s">
        <v>417</v>
      </c>
      <c r="C417" s="2">
        <v>160930</v>
      </c>
      <c r="D417" s="17">
        <v>9726</v>
      </c>
      <c r="E417" s="18">
        <v>5379</v>
      </c>
      <c r="F417" s="21">
        <v>0.44078825060420151</v>
      </c>
      <c r="G417" s="21">
        <v>0.39412530210076224</v>
      </c>
      <c r="H417" s="21">
        <v>0.10076222346160997</v>
      </c>
      <c r="I417" s="21">
        <v>3.5880275144078828E-2</v>
      </c>
      <c r="J417" s="21">
        <v>1.1340397843465327E-2</v>
      </c>
      <c r="K417" s="21">
        <v>3.3463469046291134E-3</v>
      </c>
      <c r="L417" s="21">
        <v>1.8590816136828407E-3</v>
      </c>
      <c r="M417" s="21">
        <v>3.7181632273656812E-4</v>
      </c>
      <c r="N417" s="21">
        <v>0.88422784289533207</v>
      </c>
      <c r="O417" s="21">
        <v>1.1207073822743163E-2</v>
      </c>
      <c r="P417" s="21">
        <v>1.5422578655151142E-3</v>
      </c>
      <c r="Q417" s="21">
        <f>'All CofS; Numbers'!Q417/'All CofS; Numbers'!D417</f>
        <v>8.8422784289533211E-3</v>
      </c>
      <c r="R417" s="21">
        <f>'All CofS; Numbers'!R417/'All CofS; Numbers'!D417</f>
        <v>2.0049352251696483E-2</v>
      </c>
      <c r="S417" s="21">
        <f>'All CofS; Numbers'!S417/'All CofS; Numbers'!D417</f>
        <v>0.95301254369730615</v>
      </c>
      <c r="T417" s="21">
        <f>'All CofS; Numbers'!T417/'All CofS; Numbers'!D417</f>
        <v>8.8422784289533211E-3</v>
      </c>
      <c r="U417" s="21">
        <v>0.82150935636438416</v>
      </c>
      <c r="V417" s="21">
        <v>0.71015833847419285</v>
      </c>
      <c r="W417" s="21">
        <v>0.87374048940982929</v>
      </c>
      <c r="X417" s="21">
        <v>0.68311741723216124</v>
      </c>
      <c r="Y417" s="21">
        <v>2.0460621015833846E-2</v>
      </c>
      <c r="Z417" s="21">
        <v>6.271848653094797E-2</v>
      </c>
      <c r="AA417" s="21">
        <v>2.38535883199671E-2</v>
      </c>
      <c r="AB417" s="21">
        <v>2.0563438206868188E-3</v>
      </c>
      <c r="AC417" s="21">
        <v>1.6553567756528893E-2</v>
      </c>
      <c r="AD417" s="21">
        <v>1.4394406744807731E-2</v>
      </c>
    </row>
    <row r="418" spans="1:30" ht="15" customHeight="1" x14ac:dyDescent="0.35">
      <c r="A418" s="1">
        <v>16</v>
      </c>
      <c r="B418" s="1" t="s">
        <v>418</v>
      </c>
      <c r="C418" s="2">
        <v>160931</v>
      </c>
      <c r="D418" s="17">
        <v>9672</v>
      </c>
      <c r="E418" s="18">
        <v>4392</v>
      </c>
      <c r="F418" s="21">
        <v>0.39867941712204008</v>
      </c>
      <c r="G418" s="21">
        <v>0.27868852459016391</v>
      </c>
      <c r="H418" s="21">
        <v>0.15482695810564662</v>
      </c>
      <c r="I418" s="21">
        <v>0.10792349726775956</v>
      </c>
      <c r="J418" s="21">
        <v>3.8706739526411654E-2</v>
      </c>
      <c r="K418" s="21">
        <v>1.3888888888888888E-2</v>
      </c>
      <c r="L418" s="21">
        <v>3.6429872495446266E-3</v>
      </c>
      <c r="M418" s="21">
        <v>3.4153005464480873E-3</v>
      </c>
      <c r="N418" s="21">
        <v>0.90136476426799006</v>
      </c>
      <c r="O418" s="21">
        <v>2.0471464019851116E-2</v>
      </c>
      <c r="P418" s="21">
        <v>4.0322580645161289E-3</v>
      </c>
      <c r="Q418" s="21">
        <f>'All CofS; Numbers'!Q418/'All CofS; Numbers'!D418</f>
        <v>9.3052109181141433E-3</v>
      </c>
      <c r="R418" s="21">
        <f>'All CofS; Numbers'!R418/'All CofS; Numbers'!D418</f>
        <v>1.499172870140612E-2</v>
      </c>
      <c r="S418" s="21">
        <f>'All CofS; Numbers'!S418/'All CofS; Numbers'!D418</f>
        <v>0.94117038875103387</v>
      </c>
      <c r="T418" s="21">
        <f>'All CofS; Numbers'!T418/'All CofS; Numbers'!D418</f>
        <v>9.3052109181141433E-3</v>
      </c>
      <c r="U418" s="21">
        <v>0.89030190239867657</v>
      </c>
      <c r="V418" s="21">
        <v>0.85059966914805629</v>
      </c>
      <c r="W418" s="21">
        <v>0.88978494623655913</v>
      </c>
      <c r="X418" s="21">
        <v>0.81368899917287019</v>
      </c>
      <c r="Y418" s="21">
        <v>1.3751033912324235E-2</v>
      </c>
      <c r="Z418" s="21">
        <v>3.8047973531844498E-2</v>
      </c>
      <c r="AA418" s="21">
        <v>3.5669975186104215E-2</v>
      </c>
      <c r="AB418" s="21">
        <v>4.0322580645161289E-3</v>
      </c>
      <c r="AC418" s="21">
        <v>2.0057899090157153E-2</v>
      </c>
      <c r="AD418" s="21">
        <v>2.2229114971050457E-2</v>
      </c>
    </row>
    <row r="419" spans="1:30" ht="15" customHeight="1" x14ac:dyDescent="0.35">
      <c r="A419" s="1">
        <v>16</v>
      </c>
      <c r="B419" s="1" t="s">
        <v>419</v>
      </c>
      <c r="C419" s="2">
        <v>160935</v>
      </c>
      <c r="D419" s="17">
        <v>6885</v>
      </c>
      <c r="E419" s="18">
        <v>3018</v>
      </c>
      <c r="F419" s="21">
        <v>0.38303512259774686</v>
      </c>
      <c r="G419" s="21">
        <v>0.25579854208084823</v>
      </c>
      <c r="H419" s="21">
        <v>0.17693836978131214</v>
      </c>
      <c r="I419" s="21">
        <v>0.1096752816434725</v>
      </c>
      <c r="J419" s="21">
        <v>5.3015241882041084E-2</v>
      </c>
      <c r="K419" s="21">
        <v>1.027170311464546E-2</v>
      </c>
      <c r="L419" s="21">
        <v>7.2895957587806497E-3</v>
      </c>
      <c r="M419" s="21">
        <v>6.6269052352551359E-4</v>
      </c>
      <c r="N419" s="21">
        <v>0.90835148874364557</v>
      </c>
      <c r="O419" s="21">
        <v>1.6267247639796659E-2</v>
      </c>
      <c r="P419" s="21">
        <v>3.4858387799564269E-3</v>
      </c>
      <c r="Q419" s="21">
        <f>'All CofS; Numbers'!Q419/'All CofS; Numbers'!D419</f>
        <v>7.2621641249092234E-3</v>
      </c>
      <c r="R419" s="21">
        <f>'All CofS; Numbers'!R419/'All CofS; Numbers'!D419</f>
        <v>1.3798111837327523E-2</v>
      </c>
      <c r="S419" s="21">
        <f>'All CofS; Numbers'!S419/'All CofS; Numbers'!D419</f>
        <v>0.94190268700072621</v>
      </c>
      <c r="T419" s="21">
        <f>'All CofS; Numbers'!T419/'All CofS; Numbers'!D419</f>
        <v>7.2621641249092234E-3</v>
      </c>
      <c r="U419" s="21">
        <v>0.90748002904865654</v>
      </c>
      <c r="V419" s="21">
        <v>0.87581699346405228</v>
      </c>
      <c r="W419" s="21">
        <v>0.89455337690631809</v>
      </c>
      <c r="X419" s="21">
        <v>0.83950617283950613</v>
      </c>
      <c r="Y419" s="21">
        <v>1.4669571532316631E-2</v>
      </c>
      <c r="Z419" s="21">
        <v>3.0646332607116921E-2</v>
      </c>
      <c r="AA419" s="21">
        <v>3.8925199709513435E-2</v>
      </c>
      <c r="AB419" s="21">
        <v>1.30718954248366E-3</v>
      </c>
      <c r="AC419" s="21">
        <v>1.7719680464778505E-2</v>
      </c>
      <c r="AD419" s="21">
        <v>2.0769789397240376E-2</v>
      </c>
    </row>
    <row r="420" spans="1:30" ht="15" customHeight="1" x14ac:dyDescent="0.35">
      <c r="A420" s="1">
        <v>16</v>
      </c>
      <c r="B420" s="1" t="s">
        <v>420</v>
      </c>
      <c r="C420" s="2">
        <v>160952</v>
      </c>
      <c r="D420" s="17">
        <v>8426</v>
      </c>
      <c r="E420" s="18">
        <v>4155</v>
      </c>
      <c r="F420" s="21">
        <v>0.45342960288808665</v>
      </c>
      <c r="G420" s="21">
        <v>0.27196149217809867</v>
      </c>
      <c r="H420" s="21">
        <v>0.150661853188929</v>
      </c>
      <c r="I420" s="21">
        <v>8.3754512635379058E-2</v>
      </c>
      <c r="J420" s="21">
        <v>2.96028880866426E-2</v>
      </c>
      <c r="K420" s="21">
        <v>8.9049338146811076E-3</v>
      </c>
      <c r="L420" s="21">
        <v>2.4067388688327317E-3</v>
      </c>
      <c r="M420" s="21">
        <v>1.6847172081829122E-3</v>
      </c>
      <c r="N420" s="21">
        <v>0.9010206503679089</v>
      </c>
      <c r="O420" s="21">
        <v>2.053168763351531E-2</v>
      </c>
      <c r="P420" s="21">
        <v>3.4417279848089248E-3</v>
      </c>
      <c r="Q420" s="21">
        <f>'All CofS; Numbers'!Q420/'All CofS; Numbers'!D420</f>
        <v>6.2900545929266555E-3</v>
      </c>
      <c r="R420" s="21">
        <f>'All CofS; Numbers'!R420/'All CofS; Numbers'!D420</f>
        <v>1.3292190837882745E-2</v>
      </c>
      <c r="S420" s="21">
        <f>'All CofS; Numbers'!S420/'All CofS; Numbers'!D420</f>
        <v>0.95027296463327793</v>
      </c>
      <c r="T420" s="21">
        <f>'All CofS; Numbers'!T420/'All CofS; Numbers'!D420</f>
        <v>6.2900545929266555E-3</v>
      </c>
      <c r="U420" s="21">
        <v>0.89449323522430568</v>
      </c>
      <c r="V420" s="21">
        <v>0.86731545217184902</v>
      </c>
      <c r="W420" s="21">
        <v>0.91644908616187992</v>
      </c>
      <c r="X420" s="21">
        <v>0.84108711132209824</v>
      </c>
      <c r="Y420" s="21">
        <v>9.4944220270591021E-3</v>
      </c>
      <c r="Z420" s="21">
        <v>2.7415143603133161E-2</v>
      </c>
      <c r="AA420" s="21">
        <v>3.8215048658912891E-2</v>
      </c>
      <c r="AB420" s="21">
        <v>1.8988844054118206E-3</v>
      </c>
      <c r="AC420" s="21">
        <v>6.0526940422501781E-3</v>
      </c>
      <c r="AD420" s="21">
        <v>1.95822454308094E-2</v>
      </c>
    </row>
    <row r="421" spans="1:30" ht="15" customHeight="1" x14ac:dyDescent="0.35">
      <c r="A421" s="1">
        <v>16</v>
      </c>
      <c r="B421" s="1" t="s">
        <v>421</v>
      </c>
      <c r="C421" s="2">
        <v>160938</v>
      </c>
      <c r="D421" s="17">
        <v>8500</v>
      </c>
      <c r="E421" s="18">
        <v>3787</v>
      </c>
      <c r="F421" s="21">
        <v>0.3752310536044362</v>
      </c>
      <c r="G421" s="21">
        <v>0.30102983892263008</v>
      </c>
      <c r="H421" s="21">
        <v>0.14919461315025087</v>
      </c>
      <c r="I421" s="21">
        <v>0.10351201478743069</v>
      </c>
      <c r="J421" s="21">
        <v>4.5946659625033005E-2</v>
      </c>
      <c r="K421" s="21">
        <v>1.6899920781621336E-2</v>
      </c>
      <c r="L421" s="21">
        <v>5.8093477686823342E-3</v>
      </c>
      <c r="M421" s="21">
        <v>6.337470293108001E-3</v>
      </c>
      <c r="N421" s="21">
        <v>0.87341176470588233</v>
      </c>
      <c r="O421" s="21">
        <v>1.8823529411764704E-2</v>
      </c>
      <c r="P421" s="21">
        <v>3.5294117647058825E-3</v>
      </c>
      <c r="Q421" s="21">
        <f>'All CofS; Numbers'!Q421/'All CofS; Numbers'!D421</f>
        <v>4.4705882352941177E-3</v>
      </c>
      <c r="R421" s="21">
        <f>'All CofS; Numbers'!R421/'All CofS; Numbers'!D421</f>
        <v>1.2823529411764706E-2</v>
      </c>
      <c r="S421" s="21">
        <f>'All CofS; Numbers'!S421/'All CofS; Numbers'!D421</f>
        <v>0.94270588235294117</v>
      </c>
      <c r="T421" s="21">
        <f>'All CofS; Numbers'!T421/'All CofS; Numbers'!D421</f>
        <v>4.4705882352941177E-3</v>
      </c>
      <c r="U421" s="21">
        <v>0.85152941176470587</v>
      </c>
      <c r="V421" s="21">
        <v>0.79105882352941181</v>
      </c>
      <c r="W421" s="21">
        <v>0.77941176470588236</v>
      </c>
      <c r="X421" s="21">
        <v>0.67941176470588238</v>
      </c>
      <c r="Y421" s="21">
        <v>1.9294117647058823E-2</v>
      </c>
      <c r="Z421" s="21">
        <v>0.16341176470588234</v>
      </c>
      <c r="AA421" s="21">
        <v>1.7999999999999999E-2</v>
      </c>
      <c r="AB421" s="21">
        <v>1.176470588235294E-3</v>
      </c>
      <c r="AC421" s="21">
        <v>2.3058823529411764E-2</v>
      </c>
      <c r="AD421" s="21">
        <v>1.8588235294117648E-2</v>
      </c>
    </row>
    <row r="422" spans="1:30" ht="15" customHeight="1" x14ac:dyDescent="0.35">
      <c r="A422" s="1">
        <v>16</v>
      </c>
      <c r="B422" s="1" t="s">
        <v>422</v>
      </c>
      <c r="C422" s="2">
        <v>160940</v>
      </c>
      <c r="D422" s="17">
        <v>5665</v>
      </c>
      <c r="E422" s="18">
        <v>3346</v>
      </c>
      <c r="F422" s="21">
        <v>0.59025702331141661</v>
      </c>
      <c r="G422" s="21">
        <v>0.24596533173939031</v>
      </c>
      <c r="H422" s="21">
        <v>8.8463837417812316E-2</v>
      </c>
      <c r="I422" s="21">
        <v>5.5588762701733414E-2</v>
      </c>
      <c r="J422" s="21">
        <v>1.852958756724447E-2</v>
      </c>
      <c r="K422" s="21">
        <v>7.4716078900179317E-3</v>
      </c>
      <c r="L422" s="21">
        <v>1.195457262402869E-3</v>
      </c>
      <c r="M422" s="21">
        <v>0</v>
      </c>
      <c r="N422" s="21">
        <v>0.82082965578111211</v>
      </c>
      <c r="O422" s="21">
        <v>3.2833186231244482E-2</v>
      </c>
      <c r="P422" s="21">
        <v>6.0017652250661958E-3</v>
      </c>
      <c r="Q422" s="21">
        <f>'All CofS; Numbers'!Q422/'All CofS; Numbers'!D422</f>
        <v>9.0026478375992945E-3</v>
      </c>
      <c r="R422" s="21">
        <f>'All CofS; Numbers'!R422/'All CofS; Numbers'!D422</f>
        <v>2.2065313327449251E-2</v>
      </c>
      <c r="S422" s="21">
        <f>'All CofS; Numbers'!S422/'All CofS; Numbers'!D422</f>
        <v>0.93680494263018532</v>
      </c>
      <c r="T422" s="21">
        <f>'All CofS; Numbers'!T422/'All CofS; Numbers'!D422</f>
        <v>9.0026478375992945E-3</v>
      </c>
      <c r="U422" s="21">
        <v>0.7472197705207414</v>
      </c>
      <c r="V422" s="21">
        <v>0.65701676963812883</v>
      </c>
      <c r="W422" s="21">
        <v>0.78340688437775818</v>
      </c>
      <c r="X422" s="21">
        <v>0.6040600176522507</v>
      </c>
      <c r="Y422" s="21">
        <v>2.1535745807590469E-2</v>
      </c>
      <c r="Z422" s="21">
        <v>7.2727272727272724E-2</v>
      </c>
      <c r="AA422" s="21">
        <v>8.3318623124448363E-2</v>
      </c>
      <c r="AB422" s="21">
        <v>2.8243601059135038E-3</v>
      </c>
      <c r="AC422" s="21">
        <v>3.8834951456310676E-2</v>
      </c>
      <c r="AD422" s="21">
        <v>2.1535745807590469E-2</v>
      </c>
    </row>
    <row r="423" spans="1:30" ht="15" customHeight="1" x14ac:dyDescent="0.35">
      <c r="A423" s="1">
        <v>16</v>
      </c>
      <c r="B423" s="1" t="s">
        <v>423</v>
      </c>
      <c r="C423" s="2">
        <v>160939</v>
      </c>
      <c r="D423" s="17">
        <v>11246</v>
      </c>
      <c r="E423" s="18">
        <v>5098</v>
      </c>
      <c r="F423" s="21">
        <v>0.52863868183601415</v>
      </c>
      <c r="G423" s="21">
        <v>0.32267555904276185</v>
      </c>
      <c r="H423" s="21">
        <v>7.4931345625735585E-2</v>
      </c>
      <c r="I423" s="21">
        <v>4.7273440564927424E-2</v>
      </c>
      <c r="J423" s="21">
        <v>1.8242448018830914E-2</v>
      </c>
      <c r="K423" s="21">
        <v>4.7077285209886233E-3</v>
      </c>
      <c r="L423" s="21">
        <v>2.7461749705766968E-3</v>
      </c>
      <c r="M423" s="21">
        <v>1.7653981953707335E-3</v>
      </c>
      <c r="N423" s="21">
        <v>0.77254134803485686</v>
      </c>
      <c r="O423" s="21">
        <v>1.9206829094789258E-2</v>
      </c>
      <c r="P423" s="21">
        <v>4.4460252534234395E-3</v>
      </c>
      <c r="Q423" s="21">
        <f>'All CofS; Numbers'!Q423/'All CofS; Numbers'!D423</f>
        <v>8.180686466299129E-3</v>
      </c>
      <c r="R423" s="21">
        <f>'All CofS; Numbers'!R423/'All CofS; Numbers'!D423</f>
        <v>2.1252000711364041E-2</v>
      </c>
      <c r="S423" s="21">
        <f>'All CofS; Numbers'!S423/'All CofS; Numbers'!D423</f>
        <v>0.94931531211097275</v>
      </c>
      <c r="T423" s="21">
        <f>'All CofS; Numbers'!T423/'All CofS; Numbers'!D423</f>
        <v>8.180686466299129E-3</v>
      </c>
      <c r="U423" s="21">
        <v>0.64414013871598785</v>
      </c>
      <c r="V423" s="21">
        <v>0.56411168415436597</v>
      </c>
      <c r="W423" s="21">
        <v>0.7103859149919971</v>
      </c>
      <c r="X423" s="21">
        <v>0.5233860928330073</v>
      </c>
      <c r="Y423" s="21">
        <v>1.7161657478214475E-2</v>
      </c>
      <c r="Z423" s="21">
        <v>0.14600746932242575</v>
      </c>
      <c r="AA423" s="21">
        <v>6.8646629912857901E-2</v>
      </c>
      <c r="AB423" s="21">
        <v>3.5568202027387516E-3</v>
      </c>
      <c r="AC423" s="21">
        <v>5.3263382536012802E-2</v>
      </c>
      <c r="AD423" s="21">
        <v>1.0048017072736974E-2</v>
      </c>
    </row>
    <row r="424" spans="1:30" ht="15" customHeight="1" x14ac:dyDescent="0.35">
      <c r="A424" s="1">
        <v>16</v>
      </c>
      <c r="B424" s="1" t="s">
        <v>424</v>
      </c>
      <c r="C424" s="2">
        <v>160942</v>
      </c>
      <c r="D424" s="17">
        <v>6418</v>
      </c>
      <c r="E424" s="18">
        <v>2876</v>
      </c>
      <c r="F424" s="21">
        <v>0.36891515994436719</v>
      </c>
      <c r="G424" s="21">
        <v>0.29937413073713492</v>
      </c>
      <c r="H424" s="21">
        <v>0.14464534075104313</v>
      </c>
      <c r="I424" s="21">
        <v>0.12482614742698192</v>
      </c>
      <c r="J424" s="21">
        <v>4.3810848400556331E-2</v>
      </c>
      <c r="K424" s="21">
        <v>9.7357440890125171E-3</v>
      </c>
      <c r="L424" s="21">
        <v>1.3908205841446453E-3</v>
      </c>
      <c r="M424" s="21">
        <v>1.7385257301808068E-3</v>
      </c>
      <c r="N424" s="21">
        <v>0.88999688376441255</v>
      </c>
      <c r="O424" s="21">
        <v>2.2125272670613899E-2</v>
      </c>
      <c r="P424" s="21">
        <v>4.985976939856653E-3</v>
      </c>
      <c r="Q424" s="21">
        <f>'All CofS; Numbers'!Q424/'All CofS; Numbers'!D424</f>
        <v>5.2976004985976939E-3</v>
      </c>
      <c r="R424" s="21">
        <f>'All CofS; Numbers'!R424/'All CofS; Numbers'!D424</f>
        <v>1.0751012776565908E-2</v>
      </c>
      <c r="S424" s="21">
        <f>'All CofS; Numbers'!S424/'All CofS; Numbers'!D424</f>
        <v>0.94421938298535368</v>
      </c>
      <c r="T424" s="21">
        <f>'All CofS; Numbers'!T424/'All CofS; Numbers'!D424</f>
        <v>5.2976004985976939E-3</v>
      </c>
      <c r="U424" s="21">
        <v>0.88563415394203804</v>
      </c>
      <c r="V424" s="21">
        <v>0.85322530383296979</v>
      </c>
      <c r="W424" s="21">
        <v>0.86693674041757562</v>
      </c>
      <c r="X424" s="21">
        <v>0.80087254596447488</v>
      </c>
      <c r="Y424" s="21">
        <v>9.5045185416017443E-3</v>
      </c>
      <c r="Z424" s="21">
        <v>6.1234029292614518E-2</v>
      </c>
      <c r="AA424" s="21">
        <v>4.471798067933936E-2</v>
      </c>
      <c r="AB424" s="21">
        <v>1.5581177937052041E-3</v>
      </c>
      <c r="AC424" s="21">
        <v>1.2153318790900591E-2</v>
      </c>
      <c r="AD424" s="21">
        <v>2.3527578684948581E-2</v>
      </c>
    </row>
    <row r="425" spans="1:30" ht="15" customHeight="1" x14ac:dyDescent="0.35">
      <c r="A425" s="1">
        <v>16</v>
      </c>
      <c r="B425" s="1" t="s">
        <v>425</v>
      </c>
      <c r="C425" s="2">
        <v>160943</v>
      </c>
      <c r="D425" s="17">
        <v>11165</v>
      </c>
      <c r="E425" s="18">
        <v>5864</v>
      </c>
      <c r="F425" s="21">
        <v>0.5</v>
      </c>
      <c r="G425" s="21">
        <v>0.29894270122783084</v>
      </c>
      <c r="H425" s="21">
        <v>0.10538881309686221</v>
      </c>
      <c r="I425" s="21">
        <v>6.3437926330150066E-2</v>
      </c>
      <c r="J425" s="21">
        <v>2.2339699863574352E-2</v>
      </c>
      <c r="K425" s="21">
        <v>5.7980900409276941E-3</v>
      </c>
      <c r="L425" s="21">
        <v>3.5811732605729877E-3</v>
      </c>
      <c r="M425" s="21">
        <v>2.899045020463847E-3</v>
      </c>
      <c r="N425" s="21">
        <v>0.80940438871473352</v>
      </c>
      <c r="O425" s="21">
        <v>2.6421854008060904E-2</v>
      </c>
      <c r="P425" s="21">
        <v>4.0304523063143752E-3</v>
      </c>
      <c r="Q425" s="21">
        <f>'All CofS; Numbers'!Q425/'All CofS; Numbers'!D425</f>
        <v>8.5087326466636807E-3</v>
      </c>
      <c r="R425" s="21">
        <f>'All CofS; Numbers'!R425/'All CofS; Numbers'!D425</f>
        <v>2.373488580385132E-2</v>
      </c>
      <c r="S425" s="21">
        <f>'All CofS; Numbers'!S425/'All CofS; Numbers'!D425</f>
        <v>0.93273622928795341</v>
      </c>
      <c r="T425" s="21">
        <f>'All CofS; Numbers'!T425/'All CofS; Numbers'!D425</f>
        <v>8.5087326466636807E-3</v>
      </c>
      <c r="U425" s="21">
        <v>0.72216748768472905</v>
      </c>
      <c r="V425" s="21">
        <v>0.66511419614867895</v>
      </c>
      <c r="W425" s="21">
        <v>0.72073443797581727</v>
      </c>
      <c r="X425" s="21">
        <v>0.57913121361397224</v>
      </c>
      <c r="Y425" s="21">
        <v>2.140618002686968E-2</v>
      </c>
      <c r="Z425" s="21">
        <v>0.14133452754142409</v>
      </c>
      <c r="AA425" s="21">
        <v>7.505597850425437E-2</v>
      </c>
      <c r="AB425" s="21">
        <v>3.2243618450515004E-3</v>
      </c>
      <c r="AC425" s="21">
        <v>3.6363636363636362E-2</v>
      </c>
      <c r="AD425" s="21">
        <v>1.7286162113748321E-2</v>
      </c>
    </row>
    <row r="426" spans="1:30" ht="15" customHeight="1" x14ac:dyDescent="0.35">
      <c r="A426" s="1">
        <v>16</v>
      </c>
      <c r="B426" s="1" t="s">
        <v>426</v>
      </c>
      <c r="C426" s="2">
        <v>160945</v>
      </c>
      <c r="D426" s="17">
        <v>16557</v>
      </c>
      <c r="E426" s="18">
        <v>8601</v>
      </c>
      <c r="F426" s="21">
        <v>0.50552261364957563</v>
      </c>
      <c r="G426" s="21">
        <v>0.25845831880013953</v>
      </c>
      <c r="H426" s="21">
        <v>0.12114870363911173</v>
      </c>
      <c r="I426" s="21">
        <v>7.7316591094058834E-2</v>
      </c>
      <c r="J426" s="21">
        <v>2.4880827810719684E-2</v>
      </c>
      <c r="K426" s="21">
        <v>8.9524473898383913E-3</v>
      </c>
      <c r="L426" s="21">
        <v>4.8831531217300318E-3</v>
      </c>
      <c r="M426" s="21">
        <v>1.3951866062085804E-3</v>
      </c>
      <c r="N426" s="21">
        <v>0.82629703448692393</v>
      </c>
      <c r="O426" s="21">
        <v>3.1769040285075802E-2</v>
      </c>
      <c r="P426" s="21">
        <v>5.7377544241106479E-3</v>
      </c>
      <c r="Q426" s="21">
        <f>'All CofS; Numbers'!Q426/'All CofS; Numbers'!D426</f>
        <v>1.2683457148034065E-2</v>
      </c>
      <c r="R426" s="21">
        <f>'All CofS; Numbers'!R426/'All CofS; Numbers'!D426</f>
        <v>1.8904390892069821E-2</v>
      </c>
      <c r="S426" s="21">
        <f>'All CofS; Numbers'!S426/'All CofS; Numbers'!D426</f>
        <v>0.93664311167482028</v>
      </c>
      <c r="T426" s="21">
        <f>'All CofS; Numbers'!T426/'All CofS; Numbers'!D426</f>
        <v>1.2683457148034065E-2</v>
      </c>
      <c r="U426" s="21">
        <v>0.78854865011777497</v>
      </c>
      <c r="V426" s="21">
        <v>0.73745243703569485</v>
      </c>
      <c r="W426" s="21">
        <v>0.82080086972277588</v>
      </c>
      <c r="X426" s="21">
        <v>0.67892734190976622</v>
      </c>
      <c r="Y426" s="21">
        <v>1.6126109802500455E-2</v>
      </c>
      <c r="Z426" s="21">
        <v>7.9664190372652044E-2</v>
      </c>
      <c r="AA426" s="21">
        <v>4.6626804372772848E-2</v>
      </c>
      <c r="AB426" s="21">
        <v>3.0802681645225585E-3</v>
      </c>
      <c r="AC426" s="21">
        <v>3.2735398924926017E-2</v>
      </c>
      <c r="AD426" s="21">
        <v>1.7213263272331945E-2</v>
      </c>
    </row>
    <row r="427" spans="1:30" ht="15" customHeight="1" x14ac:dyDescent="0.35">
      <c r="A427" s="1">
        <v>16</v>
      </c>
      <c r="B427" s="1" t="s">
        <v>427</v>
      </c>
      <c r="C427" s="2">
        <v>160949</v>
      </c>
      <c r="D427" s="17">
        <v>6123</v>
      </c>
      <c r="E427" s="18">
        <v>3018</v>
      </c>
      <c r="F427" s="21">
        <v>0.48310139165009941</v>
      </c>
      <c r="G427" s="21">
        <v>0.2624254473161034</v>
      </c>
      <c r="H427" s="21">
        <v>0.1119946984758118</v>
      </c>
      <c r="I427" s="21">
        <v>8.4824387011265739E-2</v>
      </c>
      <c r="J427" s="21">
        <v>3.5122597746852217E-2</v>
      </c>
      <c r="K427" s="21">
        <v>1.6235917826375082E-2</v>
      </c>
      <c r="L427" s="21">
        <v>5.9642147117296221E-3</v>
      </c>
      <c r="M427" s="21">
        <v>1.3253810470510272E-3</v>
      </c>
      <c r="N427" s="21">
        <v>0.88241058304752573</v>
      </c>
      <c r="O427" s="21">
        <v>2.2374652947901356E-2</v>
      </c>
      <c r="P427" s="21">
        <v>3.7563285970929282E-3</v>
      </c>
      <c r="Q427" s="21">
        <f>'All CofS; Numbers'!Q427/'All CofS; Numbers'!D427</f>
        <v>7.839294463498285E-3</v>
      </c>
      <c r="R427" s="21">
        <f>'All CofS; Numbers'!R427/'All CofS; Numbers'!D427</f>
        <v>1.7311775273558712E-2</v>
      </c>
      <c r="S427" s="21">
        <f>'All CofS; Numbers'!S427/'All CofS; Numbers'!D427</f>
        <v>0.94871794871794868</v>
      </c>
      <c r="T427" s="21">
        <f>'All CofS; Numbers'!T427/'All CofS; Numbers'!D427</f>
        <v>7.839294463498285E-3</v>
      </c>
      <c r="U427" s="21">
        <v>0.85105340519353256</v>
      </c>
      <c r="V427" s="21">
        <v>0.81202025151069734</v>
      </c>
      <c r="W427" s="21">
        <v>0.8223093254940389</v>
      </c>
      <c r="X427" s="21">
        <v>0.74326310632043113</v>
      </c>
      <c r="Y427" s="21">
        <v>1.1595623060591214E-2</v>
      </c>
      <c r="Z427" s="21">
        <v>9.7664543524416142E-2</v>
      </c>
      <c r="AA427" s="21">
        <v>3.8869835048178994E-2</v>
      </c>
      <c r="AB427" s="21">
        <v>1.1432304425934999E-3</v>
      </c>
      <c r="AC427" s="21">
        <v>3.0540584680712069E-2</v>
      </c>
      <c r="AD427" s="21">
        <v>2.3354564755838639E-2</v>
      </c>
    </row>
    <row r="428" spans="1:30" ht="15" customHeight="1" x14ac:dyDescent="0.35">
      <c r="A428" s="1">
        <v>16</v>
      </c>
      <c r="B428" s="1" t="s">
        <v>428</v>
      </c>
      <c r="C428" s="2">
        <v>160903</v>
      </c>
      <c r="D428" s="17">
        <v>5393</v>
      </c>
      <c r="E428" s="18">
        <v>3010</v>
      </c>
      <c r="F428" s="21">
        <v>0.54252491694352156</v>
      </c>
      <c r="G428" s="21">
        <v>0.27740863787375414</v>
      </c>
      <c r="H428" s="21">
        <v>8.0730897009966773E-2</v>
      </c>
      <c r="I428" s="21">
        <v>4.8837209302325581E-2</v>
      </c>
      <c r="J428" s="21">
        <v>2.0598006644518274E-2</v>
      </c>
      <c r="K428" s="21">
        <v>1.1960132890365448E-2</v>
      </c>
      <c r="L428" s="21">
        <v>2.3255813953488372E-3</v>
      </c>
      <c r="M428" s="21">
        <v>2.6578073089700998E-3</v>
      </c>
      <c r="N428" s="21">
        <v>0.81587242722047093</v>
      </c>
      <c r="O428" s="21">
        <v>2.87409605043575E-2</v>
      </c>
      <c r="P428" s="21">
        <v>4.8210643426664194E-3</v>
      </c>
      <c r="Q428" s="21">
        <f>'All CofS; Numbers'!Q428/'All CofS; Numbers'!D428</f>
        <v>1.4648618579640274E-2</v>
      </c>
      <c r="R428" s="21">
        <f>'All CofS; Numbers'!R428/'All CofS; Numbers'!D428</f>
        <v>2.6886704987947339E-2</v>
      </c>
      <c r="S428" s="21">
        <f>'All CofS; Numbers'!S428/'All CofS; Numbers'!D428</f>
        <v>0.93324680140923422</v>
      </c>
      <c r="T428" s="21">
        <f>'All CofS; Numbers'!T428/'All CofS; Numbers'!D428</f>
        <v>1.4648618579640274E-2</v>
      </c>
      <c r="U428" s="21">
        <v>0.73020582236232157</v>
      </c>
      <c r="V428" s="21">
        <v>0.63749304654181349</v>
      </c>
      <c r="W428" s="21">
        <v>0.72779529019098832</v>
      </c>
      <c r="X428" s="21">
        <v>0.54014463193027995</v>
      </c>
      <c r="Y428" s="21">
        <v>2.0953087335434824E-2</v>
      </c>
      <c r="Z428" s="21">
        <v>0.17300203968106806</v>
      </c>
      <c r="AA428" s="21">
        <v>3.5972557018357131E-2</v>
      </c>
      <c r="AB428" s="21">
        <v>1.4834044131281292E-3</v>
      </c>
      <c r="AC428" s="21">
        <v>3.6899684776562212E-2</v>
      </c>
      <c r="AD428" s="21">
        <v>1.3536065269794178E-2</v>
      </c>
    </row>
    <row r="429" spans="1:30" ht="15" customHeight="1" x14ac:dyDescent="0.35">
      <c r="A429" s="1">
        <v>16</v>
      </c>
      <c r="B429" s="1" t="s">
        <v>429</v>
      </c>
      <c r="C429" s="2">
        <v>160954</v>
      </c>
      <c r="D429" s="17">
        <v>4112</v>
      </c>
      <c r="E429" s="18">
        <v>1669</v>
      </c>
      <c r="F429" s="21">
        <v>0.3007789095266627</v>
      </c>
      <c r="G429" s="21">
        <v>0.28999400838825645</v>
      </c>
      <c r="H429" s="21">
        <v>0.16237267825044938</v>
      </c>
      <c r="I429" s="21">
        <v>0.17615338526063512</v>
      </c>
      <c r="J429" s="21">
        <v>5.7519472738166565E-2</v>
      </c>
      <c r="K429" s="21">
        <v>1.1384062312762133E-2</v>
      </c>
      <c r="L429" s="21">
        <v>0</v>
      </c>
      <c r="M429" s="21">
        <v>1.1983223487118035E-3</v>
      </c>
      <c r="N429" s="21">
        <v>0.92631322957198448</v>
      </c>
      <c r="O429" s="21">
        <v>8.0252918287937736E-3</v>
      </c>
      <c r="P429" s="21">
        <v>4.8638132295719845E-4</v>
      </c>
      <c r="Q429" s="21">
        <f>'All CofS; Numbers'!Q429/'All CofS; Numbers'!D429</f>
        <v>1.2159533073929961E-2</v>
      </c>
      <c r="R429" s="21">
        <f>'All CofS; Numbers'!R429/'All CofS; Numbers'!D429</f>
        <v>1.556420233463035E-2</v>
      </c>
      <c r="S429" s="21">
        <f>'All CofS; Numbers'!S429/'All CofS; Numbers'!D429</f>
        <v>0.94139105058365757</v>
      </c>
      <c r="T429" s="21">
        <f>'All CofS; Numbers'!T429/'All CofS; Numbers'!D429</f>
        <v>1.2159533073929961E-2</v>
      </c>
      <c r="U429" s="21">
        <v>0.90175097276264593</v>
      </c>
      <c r="V429" s="21">
        <v>0.81493190661478598</v>
      </c>
      <c r="W429" s="21">
        <v>0.87281128404669261</v>
      </c>
      <c r="X429" s="21">
        <v>0.74805447470817121</v>
      </c>
      <c r="Y429" s="21">
        <v>1.7752918287937743E-2</v>
      </c>
      <c r="Z429" s="21">
        <v>8.6332684824902722E-2</v>
      </c>
      <c r="AA429" s="21">
        <v>3.4046692607003892E-3</v>
      </c>
      <c r="AB429" s="21">
        <v>2.4319066147859923E-3</v>
      </c>
      <c r="AC429" s="21">
        <v>1.4834630350194552E-2</v>
      </c>
      <c r="AD429" s="21">
        <v>1.9698443579766536E-2</v>
      </c>
    </row>
    <row r="430" spans="1:30" ht="15" customHeight="1" x14ac:dyDescent="0.35">
      <c r="A430" s="1">
        <v>16</v>
      </c>
      <c r="B430" s="1" t="s">
        <v>430</v>
      </c>
      <c r="C430" s="2">
        <v>160955</v>
      </c>
      <c r="D430" s="17">
        <v>14778</v>
      </c>
      <c r="E430" s="18">
        <v>7522</v>
      </c>
      <c r="F430" s="21">
        <v>0.45506514224940176</v>
      </c>
      <c r="G430" s="21">
        <v>0.33475139590534431</v>
      </c>
      <c r="H430" s="21">
        <v>0.11433129486838607</v>
      </c>
      <c r="I430" s="21">
        <v>6.4078702472746607E-2</v>
      </c>
      <c r="J430" s="21">
        <v>2.127093858016485E-2</v>
      </c>
      <c r="K430" s="21">
        <v>4.1212443499069398E-3</v>
      </c>
      <c r="L430" s="21">
        <v>2.6588673225206062E-3</v>
      </c>
      <c r="M430" s="21">
        <v>5.3177346450412129E-4</v>
      </c>
      <c r="N430" s="21">
        <v>0.81499526322912441</v>
      </c>
      <c r="O430" s="21">
        <v>2.6593585058871296E-2</v>
      </c>
      <c r="P430" s="21">
        <v>5.6841250507511168E-3</v>
      </c>
      <c r="Q430" s="21">
        <f>'All CofS; Numbers'!Q430/'All CofS; Numbers'!D430</f>
        <v>1.204493165516308E-2</v>
      </c>
      <c r="R430" s="21">
        <f>'All CofS; Numbers'!R430/'All CofS; Numbers'!D430</f>
        <v>2.1653809717147112E-2</v>
      </c>
      <c r="S430" s="21">
        <f>'All CofS; Numbers'!S430/'All CofS; Numbers'!D430</f>
        <v>0.9447827852212749</v>
      </c>
      <c r="T430" s="21">
        <f>'All CofS; Numbers'!T430/'All CofS; Numbers'!D430</f>
        <v>1.204493165516308E-2</v>
      </c>
      <c r="U430" s="21">
        <v>0.71125998105291655</v>
      </c>
      <c r="V430" s="21">
        <v>0.56976586818243335</v>
      </c>
      <c r="W430" s="21">
        <v>0.75314656922452294</v>
      </c>
      <c r="X430" s="21">
        <v>0.50351874407903641</v>
      </c>
      <c r="Y430" s="21">
        <v>2.9638652050345108E-2</v>
      </c>
      <c r="Z430" s="21">
        <v>0.15130599539856543</v>
      </c>
      <c r="AA430" s="21">
        <v>2.936797942888077E-2</v>
      </c>
      <c r="AB430" s="21">
        <v>1.7593720395182027E-3</v>
      </c>
      <c r="AC430" s="21">
        <v>3.5525781567194478E-2</v>
      </c>
      <c r="AD430" s="21">
        <v>1.0691568547841385E-2</v>
      </c>
    </row>
    <row r="431" spans="1:30" ht="15" customHeight="1" x14ac:dyDescent="0.35">
      <c r="A431" s="1">
        <v>16</v>
      </c>
      <c r="B431" s="1" t="s">
        <v>431</v>
      </c>
      <c r="C431" s="2">
        <v>160958</v>
      </c>
      <c r="D431" s="17">
        <v>5654</v>
      </c>
      <c r="E431" s="18">
        <v>2731</v>
      </c>
      <c r="F431" s="21">
        <v>0.36213841083852066</v>
      </c>
      <c r="G431" s="21">
        <v>0.37422189674112044</v>
      </c>
      <c r="H431" s="21">
        <v>0.14500183083119736</v>
      </c>
      <c r="I431" s="21">
        <v>8.7879897473452942E-2</v>
      </c>
      <c r="J431" s="21">
        <v>2.2702306847308677E-2</v>
      </c>
      <c r="K431" s="21">
        <v>7.3233247894544124E-3</v>
      </c>
      <c r="L431" s="21">
        <v>1.4646649578908824E-3</v>
      </c>
      <c r="M431" s="21">
        <v>1.0984987184181618E-3</v>
      </c>
      <c r="N431" s="21">
        <v>0.8958259639193491</v>
      </c>
      <c r="O431" s="21">
        <v>7.6052352316943756E-3</v>
      </c>
      <c r="P431" s="21">
        <v>1.2380615493455961E-3</v>
      </c>
      <c r="Q431" s="21">
        <f>'All CofS; Numbers'!Q431/'All CofS; Numbers'!D431</f>
        <v>1.0081358330385568E-2</v>
      </c>
      <c r="R431" s="21">
        <f>'All CofS; Numbers'!R431/'All CofS; Numbers'!D431</f>
        <v>1.1319419879731164E-2</v>
      </c>
      <c r="S431" s="21">
        <f>'All CofS; Numbers'!S431/'All CofS; Numbers'!D431</f>
        <v>0.96639547223204814</v>
      </c>
      <c r="T431" s="21">
        <f>'All CofS; Numbers'!T431/'All CofS; Numbers'!D431</f>
        <v>1.0081358330385568E-2</v>
      </c>
      <c r="U431" s="21">
        <v>0.78298549699327913</v>
      </c>
      <c r="V431" s="21">
        <v>0.59073222497347011</v>
      </c>
      <c r="W431" s="21">
        <v>0.86062964273081</v>
      </c>
      <c r="X431" s="21">
        <v>0.55783516094800145</v>
      </c>
      <c r="Y431" s="21">
        <v>3.3604527767951892E-2</v>
      </c>
      <c r="Z431" s="21">
        <v>7.1276972055182172E-2</v>
      </c>
      <c r="AA431" s="21">
        <v>8.1358330385567744E-3</v>
      </c>
      <c r="AB431" s="21">
        <v>2.4761230986911922E-3</v>
      </c>
      <c r="AC431" s="21">
        <v>2.3523169437566323E-2</v>
      </c>
      <c r="AD431" s="21">
        <v>1.2203749557835162E-2</v>
      </c>
    </row>
    <row r="432" spans="1:30" ht="15" customHeight="1" x14ac:dyDescent="0.35">
      <c r="A432" s="1">
        <v>16</v>
      </c>
      <c r="B432" s="1" t="s">
        <v>432</v>
      </c>
      <c r="C432" s="2">
        <v>160960</v>
      </c>
      <c r="D432" s="17">
        <v>5679</v>
      </c>
      <c r="E432" s="18">
        <v>2572</v>
      </c>
      <c r="F432" s="21">
        <v>0.31493001555209954</v>
      </c>
      <c r="G432" s="21">
        <v>0.37363919129082424</v>
      </c>
      <c r="H432" s="21">
        <v>0.16057542768273717</v>
      </c>
      <c r="I432" s="21">
        <v>0.10964230171073094</v>
      </c>
      <c r="J432" s="21">
        <v>2.76049766718507E-2</v>
      </c>
      <c r="K432" s="21">
        <v>8.553654743390357E-3</v>
      </c>
      <c r="L432" s="21">
        <v>7.776049766718507E-4</v>
      </c>
      <c r="M432" s="21">
        <v>7.776049766718507E-4</v>
      </c>
      <c r="N432" s="21">
        <v>0.90667371016023945</v>
      </c>
      <c r="O432" s="21">
        <v>1.2326113752421201E-2</v>
      </c>
      <c r="P432" s="21">
        <v>2.817397429124846E-3</v>
      </c>
      <c r="Q432" s="21">
        <f>'All CofS; Numbers'!Q432/'All CofS; Numbers'!D432</f>
        <v>6.1630568762106007E-3</v>
      </c>
      <c r="R432" s="21">
        <f>'All CofS; Numbers'!R432/'All CofS; Numbers'!D432</f>
        <v>1.5495685860186653E-2</v>
      </c>
      <c r="S432" s="21">
        <f>'All CofS; Numbers'!S432/'All CofS; Numbers'!D432</f>
        <v>0.94365205141750308</v>
      </c>
      <c r="T432" s="21">
        <f>'All CofS; Numbers'!T432/'All CofS; Numbers'!D432</f>
        <v>6.1630568762106007E-3</v>
      </c>
      <c r="U432" s="21">
        <v>0.88607149145976405</v>
      </c>
      <c r="V432" s="21">
        <v>0.85032576157774253</v>
      </c>
      <c r="W432" s="21">
        <v>0.87621060045782706</v>
      </c>
      <c r="X432" s="21">
        <v>0.78499735868991016</v>
      </c>
      <c r="Y432" s="21">
        <v>8.4521922873745381E-3</v>
      </c>
      <c r="Z432" s="21">
        <v>9.1213241767916883E-2</v>
      </c>
      <c r="AA432" s="21">
        <v>7.0434935728121151E-3</v>
      </c>
      <c r="AB432" s="21">
        <v>1.0565240359218173E-3</v>
      </c>
      <c r="AC432" s="21">
        <v>1.3734812466983624E-2</v>
      </c>
      <c r="AD432" s="21">
        <v>2.3067441450959677E-2</v>
      </c>
    </row>
    <row r="433" spans="1:30" ht="15" customHeight="1" x14ac:dyDescent="0.35">
      <c r="A433" s="1">
        <v>16</v>
      </c>
      <c r="B433" s="1" t="s">
        <v>433</v>
      </c>
      <c r="C433" s="2">
        <v>160961</v>
      </c>
      <c r="D433" s="17">
        <v>5896</v>
      </c>
      <c r="E433" s="18">
        <v>2979</v>
      </c>
      <c r="F433" s="21">
        <v>0.43101711983887209</v>
      </c>
      <c r="G433" s="21">
        <v>0.35582410204766701</v>
      </c>
      <c r="H433" s="21">
        <v>0.1067472306143001</v>
      </c>
      <c r="I433" s="21">
        <v>6.5793890567304461E-2</v>
      </c>
      <c r="J433" s="21">
        <v>2.1483719368915744E-2</v>
      </c>
      <c r="K433" s="21">
        <v>7.0493454179254783E-3</v>
      </c>
      <c r="L433" s="21">
        <v>2.3497818059751594E-3</v>
      </c>
      <c r="M433" s="21">
        <v>3.6925142665323934E-3</v>
      </c>
      <c r="N433" s="21">
        <v>0.77154002713704206</v>
      </c>
      <c r="O433" s="21">
        <v>3.0359565807327002E-2</v>
      </c>
      <c r="P433" s="21">
        <v>6.7842605156037995E-3</v>
      </c>
      <c r="Q433" s="21">
        <f>'All CofS; Numbers'!Q433/'All CofS; Numbers'!D433</f>
        <v>1.1024423337856174E-2</v>
      </c>
      <c r="R433" s="21">
        <f>'All CofS; Numbers'!R433/'All CofS; Numbers'!D433</f>
        <v>2.3744911804613297E-2</v>
      </c>
      <c r="S433" s="21">
        <f>'All CofS; Numbers'!S433/'All CofS; Numbers'!D433</f>
        <v>0.93300542740841252</v>
      </c>
      <c r="T433" s="21">
        <f>'All CofS; Numbers'!T433/'All CofS; Numbers'!D433</f>
        <v>1.1024423337856174E-2</v>
      </c>
      <c r="U433" s="21">
        <v>0.65688602442333788</v>
      </c>
      <c r="V433" s="21">
        <v>0.55647896879240166</v>
      </c>
      <c r="W433" s="21">
        <v>0.65705563093622799</v>
      </c>
      <c r="X433" s="21">
        <v>0.4725237449118046</v>
      </c>
      <c r="Y433" s="21">
        <v>3.002035278154681E-2</v>
      </c>
      <c r="Z433" s="21">
        <v>0.23219131614654004</v>
      </c>
      <c r="AA433" s="21">
        <v>2.8154681139755767E-2</v>
      </c>
      <c r="AB433" s="21">
        <v>3.5617367706919944E-3</v>
      </c>
      <c r="AC433" s="21">
        <v>4.7489823609226593E-2</v>
      </c>
      <c r="AD433" s="21">
        <v>1.3229308005427409E-2</v>
      </c>
    </row>
    <row r="434" spans="1:30" ht="15" customHeight="1" x14ac:dyDescent="0.35">
      <c r="A434" s="1">
        <v>16</v>
      </c>
      <c r="B434" s="1" t="s">
        <v>434</v>
      </c>
      <c r="C434" s="2">
        <v>161067</v>
      </c>
      <c r="D434" s="17">
        <v>15609</v>
      </c>
      <c r="E434" s="18">
        <v>8059</v>
      </c>
      <c r="F434" s="21">
        <v>0.47512098275220249</v>
      </c>
      <c r="G434" s="21">
        <v>0.29470157587790047</v>
      </c>
      <c r="H434" s="21">
        <v>0.11924556396575257</v>
      </c>
      <c r="I434" s="21">
        <v>7.3830500062042434E-2</v>
      </c>
      <c r="J434" s="21">
        <v>2.3948380692393596E-2</v>
      </c>
      <c r="K434" s="21">
        <v>6.0801588286387891E-3</v>
      </c>
      <c r="L434" s="21">
        <v>2.853952103238615E-3</v>
      </c>
      <c r="M434" s="21">
        <v>3.7225462216155852E-4</v>
      </c>
      <c r="N434" s="21">
        <v>0.89672624767762188</v>
      </c>
      <c r="O434" s="21">
        <v>1.4799154334038054E-2</v>
      </c>
      <c r="P434" s="21">
        <v>2.6907553334614646E-3</v>
      </c>
      <c r="Q434" s="21">
        <f>'All CofS; Numbers'!Q434/'All CofS; Numbers'!D434</f>
        <v>1.095521814337882E-2</v>
      </c>
      <c r="R434" s="21">
        <f>'All CofS; Numbers'!R434/'All CofS; Numbers'!D434</f>
        <v>1.7297712857966559E-2</v>
      </c>
      <c r="S434" s="21">
        <f>'All CofS; Numbers'!S434/'All CofS; Numbers'!D434</f>
        <v>0.94503171247357298</v>
      </c>
      <c r="T434" s="21">
        <f>'All CofS; Numbers'!T434/'All CofS; Numbers'!D434</f>
        <v>1.095521814337882E-2</v>
      </c>
      <c r="U434" s="21">
        <v>0.84560189634185401</v>
      </c>
      <c r="V434" s="21">
        <v>0.77782048817989624</v>
      </c>
      <c r="W434" s="21">
        <v>0.85386635915177145</v>
      </c>
      <c r="X434" s="21">
        <v>0.73303863155871618</v>
      </c>
      <c r="Y434" s="21">
        <v>1.8771221731052598E-2</v>
      </c>
      <c r="Z434" s="21">
        <v>7.5533346146453975E-2</v>
      </c>
      <c r="AA434" s="21">
        <v>2.21026330962906E-2</v>
      </c>
      <c r="AB434" s="21">
        <v>3.779870587481581E-3</v>
      </c>
      <c r="AC434" s="21">
        <v>2.8893587033121917E-2</v>
      </c>
      <c r="AD434" s="21">
        <v>2.2679223524889488E-2</v>
      </c>
    </row>
    <row r="435" spans="1:30" ht="15" customHeight="1" x14ac:dyDescent="0.35">
      <c r="A435" s="1">
        <v>16</v>
      </c>
      <c r="B435" s="1" t="s">
        <v>435</v>
      </c>
      <c r="C435" s="2">
        <v>160964</v>
      </c>
      <c r="D435" s="17">
        <v>6004</v>
      </c>
      <c r="E435" s="18">
        <v>3385</v>
      </c>
      <c r="F435" s="21">
        <v>0.48330871491875921</v>
      </c>
      <c r="G435" s="21">
        <v>0.37252584933530281</v>
      </c>
      <c r="H435" s="21">
        <v>8.3899556868537672E-2</v>
      </c>
      <c r="I435" s="21">
        <v>4.4017725258493352E-2</v>
      </c>
      <c r="J435" s="21">
        <v>1.4771048744460856E-2</v>
      </c>
      <c r="K435" s="21">
        <v>3.2496307237813884E-3</v>
      </c>
      <c r="L435" s="21">
        <v>4.13589364844904E-3</v>
      </c>
      <c r="M435" s="21">
        <v>0</v>
      </c>
      <c r="N435" s="21">
        <v>0.91788807461692201</v>
      </c>
      <c r="O435" s="21">
        <v>7.1618920719520316E-3</v>
      </c>
      <c r="P435" s="21">
        <v>1.1658894070619586E-3</v>
      </c>
      <c r="Q435" s="21">
        <f>'All CofS; Numbers'!Q435/'All CofS; Numbers'!D435</f>
        <v>8.1612258494337103E-3</v>
      </c>
      <c r="R435" s="21">
        <f>'All CofS; Numbers'!R435/'All CofS; Numbers'!D435</f>
        <v>1.698867421718854E-2</v>
      </c>
      <c r="S435" s="21">
        <f>'All CofS; Numbers'!S435/'All CofS; Numbers'!D435</f>
        <v>0.94803464357095268</v>
      </c>
      <c r="T435" s="21">
        <f>'All CofS; Numbers'!T435/'All CofS; Numbers'!D435</f>
        <v>8.1612258494337103E-3</v>
      </c>
      <c r="U435" s="21">
        <v>0.87291805463024652</v>
      </c>
      <c r="V435" s="21">
        <v>0.73717521652231843</v>
      </c>
      <c r="W435" s="21">
        <v>0.88157894736842102</v>
      </c>
      <c r="X435" s="21">
        <v>0.67638241172551627</v>
      </c>
      <c r="Y435" s="21">
        <v>2.731512325116589E-2</v>
      </c>
      <c r="Z435" s="21">
        <v>8.0446369087275149E-2</v>
      </c>
      <c r="AA435" s="21">
        <v>3.8307794803464357E-3</v>
      </c>
      <c r="AB435" s="21">
        <v>1.4990006662225182E-3</v>
      </c>
      <c r="AC435" s="21">
        <v>7.8281145902731504E-3</v>
      </c>
      <c r="AD435" s="21">
        <v>1.5989340439706862E-2</v>
      </c>
    </row>
    <row r="436" spans="1:30" ht="15" customHeight="1" x14ac:dyDescent="0.35">
      <c r="A436" s="1">
        <v>16</v>
      </c>
      <c r="B436" s="1" t="s">
        <v>436</v>
      </c>
      <c r="C436" s="2">
        <v>161069</v>
      </c>
      <c r="D436" s="17">
        <v>23497</v>
      </c>
      <c r="E436" s="18">
        <v>10797</v>
      </c>
      <c r="F436" s="21">
        <v>0.44382698897841993</v>
      </c>
      <c r="G436" s="21">
        <v>0.28952486801889415</v>
      </c>
      <c r="H436" s="21">
        <v>0.13457441882004259</v>
      </c>
      <c r="I436" s="21">
        <v>8.5208854311382795E-2</v>
      </c>
      <c r="J436" s="21">
        <v>2.9452625729369269E-2</v>
      </c>
      <c r="K436" s="21">
        <v>8.5208854311382785E-3</v>
      </c>
      <c r="L436" s="21">
        <v>3.0564045568213394E-3</v>
      </c>
      <c r="M436" s="21">
        <v>1.5745114383625082E-3</v>
      </c>
      <c r="N436" s="21">
        <v>0.85636464229476106</v>
      </c>
      <c r="O436" s="21">
        <v>2.2683746861301441E-2</v>
      </c>
      <c r="P436" s="21">
        <v>4.7240073200834152E-3</v>
      </c>
      <c r="Q436" s="21">
        <f>'All CofS; Numbers'!Q436/'All CofS; Numbers'!D436</f>
        <v>1.1320594118398093E-2</v>
      </c>
      <c r="R436" s="21">
        <f>'All CofS; Numbers'!R436/'All CofS; Numbers'!D436</f>
        <v>1.898114652934417E-2</v>
      </c>
      <c r="S436" s="21">
        <f>'All CofS; Numbers'!S436/'All CofS; Numbers'!D436</f>
        <v>0.93846022896539982</v>
      </c>
      <c r="T436" s="21">
        <f>'All CofS; Numbers'!T436/'All CofS; Numbers'!D436</f>
        <v>1.1320594118398093E-2</v>
      </c>
      <c r="U436" s="21">
        <v>0.79593139549729752</v>
      </c>
      <c r="V436" s="21">
        <v>0.71498489168830059</v>
      </c>
      <c r="W436" s="21">
        <v>0.80993318295952677</v>
      </c>
      <c r="X436" s="21">
        <v>0.66365919053496192</v>
      </c>
      <c r="Y436" s="21">
        <v>1.9023705153849428E-2</v>
      </c>
      <c r="Z436" s="21">
        <v>9.1713835808826652E-2</v>
      </c>
      <c r="AA436" s="21">
        <v>5.0346852789717837E-2</v>
      </c>
      <c r="AB436" s="21">
        <v>2.7663105928416392E-3</v>
      </c>
      <c r="AC436" s="21">
        <v>2.3747712473932842E-2</v>
      </c>
      <c r="AD436" s="21">
        <v>1.698089117759714E-2</v>
      </c>
    </row>
    <row r="437" spans="1:30" ht="15" customHeight="1" x14ac:dyDescent="0.35">
      <c r="A437" s="1">
        <v>16</v>
      </c>
      <c r="B437" s="1" t="s">
        <v>437</v>
      </c>
      <c r="C437" s="2">
        <v>160971</v>
      </c>
      <c r="D437" s="17">
        <v>4776</v>
      </c>
      <c r="E437" s="18">
        <v>2019</v>
      </c>
      <c r="F437" s="21">
        <v>0.29073798910351661</v>
      </c>
      <c r="G437" s="21">
        <v>0.35562159484893513</v>
      </c>
      <c r="H437" s="21">
        <v>0.15453194650817237</v>
      </c>
      <c r="I437" s="21">
        <v>0.13719663199603765</v>
      </c>
      <c r="J437" s="21">
        <v>3.6156513125309563E-2</v>
      </c>
      <c r="K437" s="21">
        <v>1.5354135710747894E-2</v>
      </c>
      <c r="L437" s="21">
        <v>6.4388311045071814E-3</v>
      </c>
      <c r="M437" s="21">
        <v>4.9529470034670627E-4</v>
      </c>
      <c r="N437" s="21">
        <v>0.92378559463986598</v>
      </c>
      <c r="O437" s="21">
        <v>8.1658291457286439E-3</v>
      </c>
      <c r="P437" s="21">
        <v>2.3031825795644893E-3</v>
      </c>
      <c r="Q437" s="21">
        <f>'All CofS; Numbers'!Q437/'All CofS; Numbers'!D437</f>
        <v>5.8626465661641538E-3</v>
      </c>
      <c r="R437" s="21">
        <f>'All CofS; Numbers'!R437/'All CofS; Numbers'!D437</f>
        <v>1.2981574539363484E-2</v>
      </c>
      <c r="S437" s="21">
        <f>'All CofS; Numbers'!S437/'All CofS; Numbers'!D437</f>
        <v>0.95058626465661644</v>
      </c>
      <c r="T437" s="21">
        <f>'All CofS; Numbers'!T437/'All CofS; Numbers'!D437</f>
        <v>5.8626465661641538E-3</v>
      </c>
      <c r="U437" s="21">
        <v>0.91017587939698497</v>
      </c>
      <c r="V437" s="21">
        <v>0.83375209380234505</v>
      </c>
      <c r="W437" s="21">
        <v>0.85992462311557794</v>
      </c>
      <c r="X437" s="21">
        <v>0.74057788944723613</v>
      </c>
      <c r="Y437" s="21">
        <v>1.9891122278056953E-2</v>
      </c>
      <c r="Z437" s="21">
        <v>0.10448073701842546</v>
      </c>
      <c r="AA437" s="21">
        <v>5.4438860971524287E-3</v>
      </c>
      <c r="AB437" s="21">
        <v>1.8844221105527637E-3</v>
      </c>
      <c r="AC437" s="21">
        <v>8.1658291457286439E-3</v>
      </c>
      <c r="AD437" s="21">
        <v>1.8634840871021775E-2</v>
      </c>
    </row>
    <row r="438" spans="1:30" ht="15" customHeight="1" x14ac:dyDescent="0.35">
      <c r="A438" s="1">
        <v>16</v>
      </c>
      <c r="B438" s="1" t="s">
        <v>438</v>
      </c>
      <c r="C438" s="2">
        <v>160977</v>
      </c>
      <c r="D438" s="17">
        <v>2391</v>
      </c>
      <c r="E438" s="18">
        <v>1044</v>
      </c>
      <c r="F438" s="21">
        <v>0.31513409961685823</v>
      </c>
      <c r="G438" s="21">
        <v>0.3496168582375479</v>
      </c>
      <c r="H438" s="21">
        <v>0.13697318007662834</v>
      </c>
      <c r="I438" s="21">
        <v>0.14367816091954022</v>
      </c>
      <c r="J438" s="21">
        <v>2.5862068965517241E-2</v>
      </c>
      <c r="K438" s="21">
        <v>9.5785440613026813E-3</v>
      </c>
      <c r="L438" s="21">
        <v>4.7892720306513406E-3</v>
      </c>
      <c r="M438" s="21">
        <v>3.8314176245210726E-3</v>
      </c>
      <c r="N438" s="21">
        <v>0.92931827687160184</v>
      </c>
      <c r="O438" s="21">
        <v>7.1099958176495193E-3</v>
      </c>
      <c r="P438" s="21">
        <v>1.2547051442910915E-3</v>
      </c>
      <c r="Q438" s="21">
        <f>'All CofS; Numbers'!Q438/'All CofS; Numbers'!D438</f>
        <v>1.0037641154328732E-2</v>
      </c>
      <c r="R438" s="21">
        <f>'All CofS; Numbers'!R438/'All CofS; Numbers'!D438</f>
        <v>1.1710581346716854E-2</v>
      </c>
      <c r="S438" s="21">
        <f>'All CofS; Numbers'!S438/'All CofS; Numbers'!D438</f>
        <v>0.94479297365119197</v>
      </c>
      <c r="T438" s="21">
        <f>'All CofS; Numbers'!T438/'All CofS; Numbers'!D438</f>
        <v>1.0037641154328732E-2</v>
      </c>
      <c r="U438" s="21">
        <v>0.9134253450439147</v>
      </c>
      <c r="V438" s="21">
        <v>0.82601421999163527</v>
      </c>
      <c r="W438" s="21">
        <v>0.88833124215809289</v>
      </c>
      <c r="X438" s="21">
        <v>0.75073191133416983</v>
      </c>
      <c r="Y438" s="21">
        <v>1.7565872020075281E-2</v>
      </c>
      <c r="Z438" s="21">
        <v>7.6955248849853622E-2</v>
      </c>
      <c r="AA438" s="21">
        <v>3.3458803847762441E-3</v>
      </c>
      <c r="AB438" s="21">
        <v>8.3647009619406104E-4</v>
      </c>
      <c r="AC438" s="21">
        <v>1.0455876202425763E-2</v>
      </c>
      <c r="AD438" s="21">
        <v>1.6729401923881223E-2</v>
      </c>
    </row>
    <row r="439" spans="1:30" ht="15" customHeight="1" x14ac:dyDescent="0.35">
      <c r="A439" s="1">
        <v>16</v>
      </c>
      <c r="B439" s="1" t="s">
        <v>439</v>
      </c>
      <c r="C439" s="2">
        <v>160982</v>
      </c>
      <c r="D439" s="17">
        <v>7440</v>
      </c>
      <c r="E439" s="18">
        <v>3628</v>
      </c>
      <c r="F439" s="21">
        <v>0.45121278941565601</v>
      </c>
      <c r="G439" s="21">
        <v>0.38616317530319738</v>
      </c>
      <c r="H439" s="21">
        <v>0.10088202866593164</v>
      </c>
      <c r="I439" s="21">
        <v>5.0441014332965821E-2</v>
      </c>
      <c r="J439" s="21">
        <v>9.9228224917309819E-3</v>
      </c>
      <c r="K439" s="21">
        <v>2.4807056229327455E-3</v>
      </c>
      <c r="L439" s="21">
        <v>8.2690187431091512E-4</v>
      </c>
      <c r="M439" s="21">
        <v>5.5126791620727675E-4</v>
      </c>
      <c r="N439" s="21">
        <v>0.83534946236559138</v>
      </c>
      <c r="O439" s="21">
        <v>6.5860215053763441E-3</v>
      </c>
      <c r="P439" s="21">
        <v>2.2849462365591398E-3</v>
      </c>
      <c r="Q439" s="21">
        <f>'All CofS; Numbers'!Q439/'All CofS; Numbers'!D439</f>
        <v>1.4784946236559141E-2</v>
      </c>
      <c r="R439" s="21">
        <f>'All CofS; Numbers'!R439/'All CofS; Numbers'!D439</f>
        <v>1.935483870967742E-2</v>
      </c>
      <c r="S439" s="21">
        <f>'All CofS; Numbers'!S439/'All CofS; Numbers'!D439</f>
        <v>0.95739247311827957</v>
      </c>
      <c r="T439" s="21">
        <f>'All CofS; Numbers'!T439/'All CofS; Numbers'!D439</f>
        <v>1.4784946236559141E-2</v>
      </c>
      <c r="U439" s="21">
        <v>0.71451612903225803</v>
      </c>
      <c r="V439" s="21">
        <v>0.55537634408602155</v>
      </c>
      <c r="W439" s="21">
        <v>0.79180107526881716</v>
      </c>
      <c r="X439" s="21">
        <v>0.50860215053763436</v>
      </c>
      <c r="Y439" s="21">
        <v>3.0645161290322579E-2</v>
      </c>
      <c r="Z439" s="21">
        <v>0.13602150537634408</v>
      </c>
      <c r="AA439" s="21">
        <v>1.3709677419354839E-2</v>
      </c>
      <c r="AB439" s="21">
        <v>3.8978494623655912E-3</v>
      </c>
      <c r="AC439" s="21">
        <v>2.9569892473118281E-2</v>
      </c>
      <c r="AD439" s="21">
        <v>9.5430107526881715E-3</v>
      </c>
    </row>
    <row r="440" spans="1:30" ht="15" customHeight="1" x14ac:dyDescent="0.35">
      <c r="A440" s="1">
        <v>16</v>
      </c>
      <c r="B440" s="1" t="s">
        <v>440</v>
      </c>
      <c r="C440" s="2">
        <v>161071</v>
      </c>
      <c r="D440" s="17">
        <v>14684</v>
      </c>
      <c r="E440" s="18">
        <v>7280</v>
      </c>
      <c r="F440" s="21">
        <v>0.51620879120879126</v>
      </c>
      <c r="G440" s="21">
        <v>0.31346153846153846</v>
      </c>
      <c r="H440" s="21">
        <v>9.7802197802197802E-2</v>
      </c>
      <c r="I440" s="21">
        <v>5.6181318681318683E-2</v>
      </c>
      <c r="J440" s="21">
        <v>1.4697802197802198E-2</v>
      </c>
      <c r="K440" s="21">
        <v>3.0219780219780221E-3</v>
      </c>
      <c r="L440" s="21">
        <v>5.4945054945054945E-4</v>
      </c>
      <c r="M440" s="21">
        <v>5.4945054945054945E-4</v>
      </c>
      <c r="N440" s="21">
        <v>0.84704440207028053</v>
      </c>
      <c r="O440" s="21">
        <v>1.0623808226641242E-2</v>
      </c>
      <c r="P440" s="21">
        <v>1.4982293652955599E-3</v>
      </c>
      <c r="Q440" s="21">
        <f>'All CofS; Numbers'!Q440/'All CofS; Numbers'!D440</f>
        <v>1.35521656224462E-2</v>
      </c>
      <c r="R440" s="21">
        <f>'All CofS; Numbers'!R440/'All CofS; Numbers'!D440</f>
        <v>1.886406973576682E-2</v>
      </c>
      <c r="S440" s="21">
        <f>'All CofS; Numbers'!S440/'All CofS; Numbers'!D440</f>
        <v>0.94783437755380007</v>
      </c>
      <c r="T440" s="21">
        <f>'All CofS; Numbers'!T440/'All CofS; Numbers'!D440</f>
        <v>1.35521656224462E-2</v>
      </c>
      <c r="U440" s="21">
        <v>0.76423317897030785</v>
      </c>
      <c r="V440" s="21">
        <v>0.651116861890493</v>
      </c>
      <c r="W440" s="21">
        <v>0.808499046581313</v>
      </c>
      <c r="X440" s="21">
        <v>0.60528466357940613</v>
      </c>
      <c r="Y440" s="21">
        <v>2.6627621901389266E-2</v>
      </c>
      <c r="Z440" s="21">
        <v>0.12203759193680196</v>
      </c>
      <c r="AA440" s="21">
        <v>1.4096976300735494E-2</v>
      </c>
      <c r="AB440" s="21">
        <v>1.7025333696540452E-3</v>
      </c>
      <c r="AC440" s="21">
        <v>2.7172432579678562E-2</v>
      </c>
      <c r="AD440" s="21">
        <v>1.4914192318169437E-2</v>
      </c>
    </row>
    <row r="441" spans="1:30" ht="15" customHeight="1" x14ac:dyDescent="0.35">
      <c r="A441" s="1">
        <v>16</v>
      </c>
      <c r="B441" s="1" t="s">
        <v>441</v>
      </c>
      <c r="C441" s="2">
        <v>160986</v>
      </c>
      <c r="D441" s="17">
        <v>3358</v>
      </c>
      <c r="E441" s="18">
        <v>2029</v>
      </c>
      <c r="F441" s="21">
        <v>0.59290290783637256</v>
      </c>
      <c r="G441" s="21">
        <v>0.26466239526860524</v>
      </c>
      <c r="H441" s="21">
        <v>8.1320847708230656E-2</v>
      </c>
      <c r="I441" s="21">
        <v>3.5978314440611135E-2</v>
      </c>
      <c r="J441" s="21">
        <v>1.3799901429275506E-2</v>
      </c>
      <c r="K441" s="21">
        <v>2.9571217348447511E-3</v>
      </c>
      <c r="L441" s="21">
        <v>1.4785608674223755E-3</v>
      </c>
      <c r="M441" s="21">
        <v>0</v>
      </c>
      <c r="N441" s="21">
        <v>0.86182251340083382</v>
      </c>
      <c r="O441" s="21">
        <v>2.084574151280524E-2</v>
      </c>
      <c r="P441" s="21">
        <v>5.658129839189994E-3</v>
      </c>
      <c r="Q441" s="21">
        <f>'All CofS; Numbers'!Q441/'All CofS; Numbers'!D441</f>
        <v>7.4449076831447289E-3</v>
      </c>
      <c r="R441" s="21">
        <f>'All CofS; Numbers'!R441/'All CofS; Numbers'!D441</f>
        <v>1.8463371054198929E-2</v>
      </c>
      <c r="S441" s="21">
        <f>'All CofS; Numbers'!S441/'All CofS; Numbers'!D441</f>
        <v>0.94431209053007747</v>
      </c>
      <c r="T441" s="21">
        <f>'All CofS; Numbers'!T441/'All CofS; Numbers'!D441</f>
        <v>7.4449076831447289E-3</v>
      </c>
      <c r="U441" s="21">
        <v>0.81119714115544972</v>
      </c>
      <c r="V441" s="21">
        <v>0.7486599166170339</v>
      </c>
      <c r="W441" s="21">
        <v>0.77427039904705186</v>
      </c>
      <c r="X441" s="21">
        <v>0.6551518761167362</v>
      </c>
      <c r="Y441" s="21">
        <v>1.4592019058963668E-2</v>
      </c>
      <c r="Z441" s="21">
        <v>0.12626563430613461</v>
      </c>
      <c r="AA441" s="21">
        <v>4.3478260869565216E-2</v>
      </c>
      <c r="AB441" s="21">
        <v>2.6801667659321023E-3</v>
      </c>
      <c r="AC441" s="21">
        <v>3.5735556879094701E-2</v>
      </c>
      <c r="AD441" s="21">
        <v>2.7397260273972601E-2</v>
      </c>
    </row>
    <row r="442" spans="1:30" ht="15" customHeight="1" x14ac:dyDescent="0.35">
      <c r="A442" s="1">
        <v>16</v>
      </c>
      <c r="B442" s="1" t="s">
        <v>442</v>
      </c>
      <c r="C442" s="2">
        <v>160987</v>
      </c>
      <c r="D442" s="17">
        <v>9642</v>
      </c>
      <c r="E442" s="18">
        <v>3636</v>
      </c>
      <c r="F442" s="21">
        <v>0.31903190319031904</v>
      </c>
      <c r="G442" s="21">
        <v>0.28712871287128711</v>
      </c>
      <c r="H442" s="21">
        <v>0.13668866886688669</v>
      </c>
      <c r="I442" s="21">
        <v>0.10726072607260725</v>
      </c>
      <c r="J442" s="21">
        <v>6.8206820682068209E-2</v>
      </c>
      <c r="K442" s="21">
        <v>4.7304730473047306E-2</v>
      </c>
      <c r="L442" s="21">
        <v>1.7601760176017601E-2</v>
      </c>
      <c r="M442" s="21">
        <v>1.7326732673267328E-2</v>
      </c>
      <c r="N442" s="21">
        <v>0.78832192491184405</v>
      </c>
      <c r="O442" s="21">
        <v>4.0136901057871814E-2</v>
      </c>
      <c r="P442" s="21">
        <v>1.1719560257208049E-2</v>
      </c>
      <c r="Q442" s="21">
        <f>'All CofS; Numbers'!Q442/'All CofS; Numbers'!D442</f>
        <v>1.9290603609209707E-2</v>
      </c>
      <c r="R442" s="21">
        <f>'All CofS; Numbers'!R442/'All CofS; Numbers'!D442</f>
        <v>2.219456544285418E-2</v>
      </c>
      <c r="S442" s="21">
        <f>'All CofS; Numbers'!S442/'All CofS; Numbers'!D442</f>
        <v>0.92449699232524374</v>
      </c>
      <c r="T442" s="21">
        <f>'All CofS; Numbers'!T442/'All CofS; Numbers'!D442</f>
        <v>1.9290603609209707E-2</v>
      </c>
      <c r="U442" s="21">
        <v>0.72215308027380209</v>
      </c>
      <c r="V442" s="21">
        <v>0.61636589919103923</v>
      </c>
      <c r="W442" s="21">
        <v>0.49958514830947937</v>
      </c>
      <c r="X442" s="21">
        <v>0.36683260734287493</v>
      </c>
      <c r="Y442" s="21">
        <v>1.8668326073428748E-2</v>
      </c>
      <c r="Z442" s="21">
        <v>0.42055590126529768</v>
      </c>
      <c r="AA442" s="21">
        <v>2.13648620618129E-2</v>
      </c>
      <c r="AB442" s="21">
        <v>1.8668326073428749E-3</v>
      </c>
      <c r="AC442" s="21">
        <v>3.8477494295789255E-2</v>
      </c>
      <c r="AD442" s="21">
        <v>1.0786143953536611E-2</v>
      </c>
    </row>
    <row r="443" spans="1:30" ht="15" customHeight="1" x14ac:dyDescent="0.35">
      <c r="A443" s="1">
        <v>16</v>
      </c>
      <c r="B443" s="1" t="s">
        <v>443</v>
      </c>
      <c r="C443" s="2">
        <v>160990</v>
      </c>
      <c r="D443" s="17">
        <v>7204</v>
      </c>
      <c r="E443" s="18">
        <v>3378</v>
      </c>
      <c r="F443" s="21">
        <v>0.46595618709295439</v>
      </c>
      <c r="G443" s="21">
        <v>0.2528123149792777</v>
      </c>
      <c r="H443" s="21">
        <v>0.13676731793960922</v>
      </c>
      <c r="I443" s="21">
        <v>8.7329780935464771E-2</v>
      </c>
      <c r="J443" s="21">
        <v>3.8188277087033748E-2</v>
      </c>
      <c r="K443" s="21">
        <v>7.9928952042628773E-3</v>
      </c>
      <c r="L443" s="21">
        <v>6.8087625814091182E-3</v>
      </c>
      <c r="M443" s="21">
        <v>3.552397868561279E-3</v>
      </c>
      <c r="N443" s="21">
        <v>0.81732370905052754</v>
      </c>
      <c r="O443" s="21">
        <v>4.9139367018323152E-2</v>
      </c>
      <c r="P443" s="21">
        <v>7.6346474181010551E-3</v>
      </c>
      <c r="Q443" s="21">
        <f>'All CofS; Numbers'!Q443/'All CofS; Numbers'!D443</f>
        <v>6.2465297057190446E-3</v>
      </c>
      <c r="R443" s="21">
        <f>'All CofS; Numbers'!R443/'All CofS; Numbers'!D443</f>
        <v>2.207107162687396E-2</v>
      </c>
      <c r="S443" s="21">
        <f>'All CofS; Numbers'!S443/'All CofS; Numbers'!D443</f>
        <v>0.94211549139367023</v>
      </c>
      <c r="T443" s="21">
        <f>'All CofS; Numbers'!T443/'All CofS; Numbers'!D443</f>
        <v>6.2465297057190446E-3</v>
      </c>
      <c r="U443" s="21">
        <v>0.75610771793448084</v>
      </c>
      <c r="V443" s="21">
        <v>0.71390893947806777</v>
      </c>
      <c r="W443" s="21">
        <v>0.72182121043864522</v>
      </c>
      <c r="X443" s="21">
        <v>0.62992781787895613</v>
      </c>
      <c r="Y443" s="21">
        <v>9.8556357579122709E-3</v>
      </c>
      <c r="Z443" s="21">
        <v>0.12729039422543031</v>
      </c>
      <c r="AA443" s="21">
        <v>9.5918933925596889E-2</v>
      </c>
      <c r="AB443" s="21">
        <v>6.1077179344808438E-3</v>
      </c>
      <c r="AC443" s="21">
        <v>4.0116601887840088E-2</v>
      </c>
      <c r="AD443" s="21">
        <v>1.5408106607440311E-2</v>
      </c>
    </row>
    <row r="444" spans="1:30" ht="15" customHeight="1" x14ac:dyDescent="0.35">
      <c r="A444" s="1">
        <v>16</v>
      </c>
      <c r="B444" s="1" t="s">
        <v>444</v>
      </c>
      <c r="C444" s="2">
        <v>161073</v>
      </c>
      <c r="D444" s="17">
        <v>20390</v>
      </c>
      <c r="E444" s="18">
        <v>9921</v>
      </c>
      <c r="F444" s="21">
        <v>0.48190706581997783</v>
      </c>
      <c r="G444" s="21">
        <v>0.28142324362463461</v>
      </c>
      <c r="H444" s="21">
        <v>8.5273661929241004E-2</v>
      </c>
      <c r="I444" s="21">
        <v>6.6323959278298553E-2</v>
      </c>
      <c r="J444" s="21">
        <v>4.3443201290192524E-2</v>
      </c>
      <c r="K444" s="21">
        <v>1.9655276685817961E-2</v>
      </c>
      <c r="L444" s="21">
        <v>9.2732587440782187E-3</v>
      </c>
      <c r="M444" s="21">
        <v>6.1485737324866443E-3</v>
      </c>
      <c r="N444" s="21">
        <v>0.74673859735164294</v>
      </c>
      <c r="O444" s="21">
        <v>4.413928396272683E-2</v>
      </c>
      <c r="P444" s="21">
        <v>1.2064737616478666E-2</v>
      </c>
      <c r="Q444" s="21">
        <f>'All CofS; Numbers'!Q444/'All CofS; Numbers'!D444</f>
        <v>1.3094654242275626E-2</v>
      </c>
      <c r="R444" s="21">
        <f>'All CofS; Numbers'!R444/'All CofS; Numbers'!D444</f>
        <v>3.1191760666993626E-2</v>
      </c>
      <c r="S444" s="21">
        <f>'All CofS; Numbers'!S444/'All CofS; Numbers'!D444</f>
        <v>0.91780284453163319</v>
      </c>
      <c r="T444" s="21">
        <f>'All CofS; Numbers'!T444/'All CofS; Numbers'!D444</f>
        <v>1.3094654242275626E-2</v>
      </c>
      <c r="U444" s="21">
        <v>0.6738597351642962</v>
      </c>
      <c r="V444" s="21">
        <v>0.56473761647866605</v>
      </c>
      <c r="W444" s="21">
        <v>0.61044629720451205</v>
      </c>
      <c r="X444" s="21">
        <v>0.41451692005885238</v>
      </c>
      <c r="Y444" s="21">
        <v>2.8249141736145168E-2</v>
      </c>
      <c r="Z444" s="21">
        <v>0.30142226581657677</v>
      </c>
      <c r="AA444" s="21">
        <v>2.3197645904855322E-2</v>
      </c>
      <c r="AB444" s="21">
        <v>1.9127023050514958E-3</v>
      </c>
      <c r="AC444" s="21">
        <v>3.7175085826385484E-2</v>
      </c>
      <c r="AD444" s="21">
        <v>8.9749877390877877E-3</v>
      </c>
    </row>
    <row r="445" spans="1:30" ht="15" customHeight="1" x14ac:dyDescent="0.35">
      <c r="A445" s="1">
        <v>16</v>
      </c>
      <c r="B445" s="1" t="s">
        <v>445</v>
      </c>
      <c r="C445" s="2">
        <v>160992</v>
      </c>
      <c r="D445" s="17">
        <v>6975</v>
      </c>
      <c r="E445" s="18">
        <v>2524</v>
      </c>
      <c r="F445" s="21">
        <v>0.18740095087163233</v>
      </c>
      <c r="G445" s="21">
        <v>0.30467511885895404</v>
      </c>
      <c r="H445" s="21">
        <v>0.20007923930269414</v>
      </c>
      <c r="I445" s="21">
        <v>0.19572107765451663</v>
      </c>
      <c r="J445" s="21">
        <v>7.0126782884310623E-2</v>
      </c>
      <c r="K445" s="21">
        <v>2.0206022187004756E-2</v>
      </c>
      <c r="L445" s="21">
        <v>5.1505546751188592E-3</v>
      </c>
      <c r="M445" s="21">
        <v>3.1695721077654518E-3</v>
      </c>
      <c r="N445" s="21">
        <v>0.88014336917562719</v>
      </c>
      <c r="O445" s="21">
        <v>2.5519713261648747E-2</v>
      </c>
      <c r="P445" s="21">
        <v>2.5806451612903226E-3</v>
      </c>
      <c r="Q445" s="21">
        <f>'All CofS; Numbers'!Q445/'All CofS; Numbers'!D445</f>
        <v>9.0322580645161299E-3</v>
      </c>
      <c r="R445" s="21">
        <f>'All CofS; Numbers'!R445/'All CofS; Numbers'!D445</f>
        <v>1.1756272401433692E-2</v>
      </c>
      <c r="S445" s="21">
        <f>'All CofS; Numbers'!S445/'All CofS; Numbers'!D445</f>
        <v>0.9488172043010753</v>
      </c>
      <c r="T445" s="21">
        <f>'All CofS; Numbers'!T445/'All CofS; Numbers'!D445</f>
        <v>9.0322580645161299E-3</v>
      </c>
      <c r="U445" s="21">
        <v>0.86308243727598566</v>
      </c>
      <c r="V445" s="21">
        <v>0.81562724014336918</v>
      </c>
      <c r="W445" s="21">
        <v>0.77677419354838706</v>
      </c>
      <c r="X445" s="21">
        <v>0.70838709677419354</v>
      </c>
      <c r="Y445" s="21">
        <v>7.8853046594982087E-3</v>
      </c>
      <c r="Z445" s="21">
        <v>0.18351254480286738</v>
      </c>
      <c r="AA445" s="21">
        <v>6.8817204301075269E-3</v>
      </c>
      <c r="AB445" s="21">
        <v>8.6021505376344086E-4</v>
      </c>
      <c r="AC445" s="21">
        <v>2.6379928315412186E-2</v>
      </c>
      <c r="AD445" s="21">
        <v>1.1326164874551972E-2</v>
      </c>
    </row>
    <row r="446" spans="1:30" ht="15" customHeight="1" x14ac:dyDescent="0.35">
      <c r="A446" s="1">
        <v>16</v>
      </c>
      <c r="B446" s="1" t="s">
        <v>446</v>
      </c>
      <c r="C446" s="2">
        <v>160994</v>
      </c>
      <c r="D446" s="17">
        <v>2639</v>
      </c>
      <c r="E446" s="18">
        <v>1063</v>
      </c>
      <c r="F446" s="21">
        <v>0.32831608654750705</v>
      </c>
      <c r="G446" s="21">
        <v>0.2850423330197554</v>
      </c>
      <c r="H446" s="21">
        <v>0.17121354656632173</v>
      </c>
      <c r="I446" s="21">
        <v>0.12323612417685795</v>
      </c>
      <c r="J446" s="21">
        <v>5.7384760112888053E-2</v>
      </c>
      <c r="K446" s="21">
        <v>2.1636876763875823E-2</v>
      </c>
      <c r="L446" s="21">
        <v>9.4073377234242701E-3</v>
      </c>
      <c r="M446" s="21">
        <v>3.7629350893697085E-3</v>
      </c>
      <c r="N446" s="21">
        <v>0.85070102311481621</v>
      </c>
      <c r="O446" s="21">
        <v>2.7283061765820387E-2</v>
      </c>
      <c r="P446" s="21">
        <v>5.6839712012125808E-3</v>
      </c>
      <c r="Q446" s="21">
        <f>'All CofS; Numbers'!Q446/'All CofS; Numbers'!D446</f>
        <v>9.852216748768473E-3</v>
      </c>
      <c r="R446" s="21">
        <f>'All CofS; Numbers'!R446/'All CofS; Numbers'!D446</f>
        <v>8.7154225085259562E-3</v>
      </c>
      <c r="S446" s="21">
        <f>'All CofS; Numbers'!S446/'All CofS; Numbers'!D446</f>
        <v>0.94581280788177335</v>
      </c>
      <c r="T446" s="21">
        <f>'All CofS; Numbers'!T446/'All CofS; Numbers'!D446</f>
        <v>9.852216748768473E-3</v>
      </c>
      <c r="U446" s="21">
        <v>0.82644941265630922</v>
      </c>
      <c r="V446" s="21">
        <v>0.79386131110269043</v>
      </c>
      <c r="W446" s="21">
        <v>0.84312239484653273</v>
      </c>
      <c r="X446" s="21">
        <v>0.73436907919666539</v>
      </c>
      <c r="Y446" s="21">
        <v>9.0943539219401296E-3</v>
      </c>
      <c r="Z446" s="21">
        <v>2.5767336112163697E-2</v>
      </c>
      <c r="AA446" s="21">
        <v>8.4501705191360368E-2</v>
      </c>
      <c r="AB446" s="21">
        <v>9.4732853353543013E-3</v>
      </c>
      <c r="AC446" s="21">
        <v>2.7661993179234557E-2</v>
      </c>
      <c r="AD446" s="21">
        <v>1.9704433497536946E-2</v>
      </c>
    </row>
    <row r="447" spans="1:30" ht="15" customHeight="1" x14ac:dyDescent="0.35">
      <c r="A447" s="1">
        <v>16</v>
      </c>
      <c r="B447" s="1" t="s">
        <v>447</v>
      </c>
      <c r="C447" s="2">
        <v>161020</v>
      </c>
      <c r="D447" s="17">
        <v>7848</v>
      </c>
      <c r="E447" s="18">
        <v>2647</v>
      </c>
      <c r="F447" s="21">
        <v>0.46732149603324519</v>
      </c>
      <c r="G447" s="21">
        <v>0.37060823573857199</v>
      </c>
      <c r="H447" s="21">
        <v>0.10275783906309029</v>
      </c>
      <c r="I447" s="21">
        <v>5.100113335851908E-2</v>
      </c>
      <c r="J447" s="21">
        <v>1.1333585190782017E-2</v>
      </c>
      <c r="K447" s="21">
        <v>2.2667170381564035E-3</v>
      </c>
      <c r="L447" s="21">
        <v>1.1333585190782018E-3</v>
      </c>
      <c r="M447" s="21">
        <v>7.5557234605213447E-4</v>
      </c>
      <c r="N447" s="21">
        <v>0.74159021406727832</v>
      </c>
      <c r="O447" s="21">
        <v>7.6452599388379203E-3</v>
      </c>
      <c r="P447" s="21">
        <v>5.0968399592252807E-4</v>
      </c>
      <c r="Q447" s="21">
        <f>'All CofS; Numbers'!Q447/'All CofS; Numbers'!D447</f>
        <v>1.6309887869520898E-2</v>
      </c>
      <c r="R447" s="21">
        <f>'All CofS; Numbers'!R447/'All CofS; Numbers'!D447</f>
        <v>2.4464831804281346E-2</v>
      </c>
      <c r="S447" s="21">
        <f>'All CofS; Numbers'!S447/'All CofS; Numbers'!D447</f>
        <v>0.94661060142711517</v>
      </c>
      <c r="T447" s="21">
        <f>'All CofS; Numbers'!T447/'All CofS; Numbers'!D447</f>
        <v>1.6309887869520898E-2</v>
      </c>
      <c r="U447" s="21">
        <v>0.57594291539245668</v>
      </c>
      <c r="V447" s="21">
        <v>0.42584097859327219</v>
      </c>
      <c r="W447" s="21">
        <v>0.65863914373088683</v>
      </c>
      <c r="X447" s="21">
        <v>0.39258409785932724</v>
      </c>
      <c r="Y447" s="21">
        <v>3.1982670744138637E-2</v>
      </c>
      <c r="Z447" s="21">
        <v>0.24783384301732925</v>
      </c>
      <c r="AA447" s="21">
        <v>2.1151885830784912E-2</v>
      </c>
      <c r="AB447" s="21">
        <v>2.930682976554536E-3</v>
      </c>
      <c r="AC447" s="21">
        <v>4.1156982670744136E-2</v>
      </c>
      <c r="AD447" s="21">
        <v>5.3516819571865441E-3</v>
      </c>
    </row>
    <row r="448" spans="1:30" ht="15" customHeight="1" x14ac:dyDescent="0.35">
      <c r="A448" s="1">
        <v>16</v>
      </c>
      <c r="B448" s="1" t="s">
        <v>448</v>
      </c>
      <c r="C448" s="2">
        <v>160884</v>
      </c>
      <c r="D448" s="17">
        <v>3378</v>
      </c>
      <c r="E448" s="18">
        <v>1740</v>
      </c>
      <c r="F448" s="21">
        <v>0.47183908045977013</v>
      </c>
      <c r="G448" s="21">
        <v>0.30632183908045979</v>
      </c>
      <c r="H448" s="21">
        <v>0.11494252873563218</v>
      </c>
      <c r="I448" s="21">
        <v>9.0804597701149431E-2</v>
      </c>
      <c r="J448" s="21">
        <v>1.6666666666666666E-2</v>
      </c>
      <c r="K448" s="21">
        <v>3.4482758620689655E-3</v>
      </c>
      <c r="L448" s="21">
        <v>5.7471264367816091E-4</v>
      </c>
      <c r="M448" s="21">
        <v>0</v>
      </c>
      <c r="N448" s="21">
        <v>0.93250444049733572</v>
      </c>
      <c r="O448" s="21">
        <v>1.5393724097098875E-2</v>
      </c>
      <c r="P448" s="21">
        <v>5.0325636471284787E-3</v>
      </c>
      <c r="Q448" s="21">
        <f>'All CofS; Numbers'!Q448/'All CofS; Numbers'!D448</f>
        <v>4.1444641799881585E-3</v>
      </c>
      <c r="R448" s="21">
        <f>'All CofS; Numbers'!R448/'All CofS; Numbers'!D448</f>
        <v>9.4730609828300762E-3</v>
      </c>
      <c r="S448" s="21">
        <f>'All CofS; Numbers'!S448/'All CofS; Numbers'!D448</f>
        <v>0.96625222024866786</v>
      </c>
      <c r="T448" s="21">
        <f>'All CofS; Numbers'!T448/'All CofS; Numbers'!D448</f>
        <v>4.1444641799881585E-3</v>
      </c>
      <c r="U448" s="21">
        <v>0.92184724689165187</v>
      </c>
      <c r="V448" s="21">
        <v>0.89313203078744818</v>
      </c>
      <c r="W448" s="21">
        <v>0.92835997631734757</v>
      </c>
      <c r="X448" s="21">
        <v>0.85731201894612197</v>
      </c>
      <c r="Y448" s="21">
        <v>5.0325636471284787E-3</v>
      </c>
      <c r="Z448" s="21">
        <v>3.3747779751332148E-2</v>
      </c>
      <c r="AA448" s="21">
        <v>2.3682652457075192E-2</v>
      </c>
      <c r="AB448" s="21">
        <v>8.8809946714031975E-4</v>
      </c>
      <c r="AC448" s="21">
        <v>1.2137359384251036E-2</v>
      </c>
      <c r="AD448" s="21">
        <v>2.1314387211367674E-2</v>
      </c>
    </row>
    <row r="449" spans="1:30" ht="15" customHeight="1" x14ac:dyDescent="0.35">
      <c r="A449" s="1">
        <v>16</v>
      </c>
      <c r="B449" s="1" t="s">
        <v>449</v>
      </c>
      <c r="C449" s="2">
        <v>161021</v>
      </c>
      <c r="D449" s="17">
        <v>5885</v>
      </c>
      <c r="E449" s="18">
        <v>2822</v>
      </c>
      <c r="F449" s="21">
        <v>0.44011339475549255</v>
      </c>
      <c r="G449" s="21">
        <v>0.28029766123316796</v>
      </c>
      <c r="H449" s="21">
        <v>0.12437987243090007</v>
      </c>
      <c r="I449" s="21">
        <v>0.11374911410347271</v>
      </c>
      <c r="J449" s="21">
        <v>3.3664068036853297E-2</v>
      </c>
      <c r="K449" s="21">
        <v>6.024096385542169E-3</v>
      </c>
      <c r="L449" s="21">
        <v>5.3153791637136783E-3</v>
      </c>
      <c r="M449" s="21">
        <v>1.0630758327427356E-3</v>
      </c>
      <c r="N449" s="21">
        <v>0.83636363636363631</v>
      </c>
      <c r="O449" s="21">
        <v>2.4468988954970263E-2</v>
      </c>
      <c r="P449" s="21">
        <v>5.4375531011045027E-3</v>
      </c>
      <c r="Q449" s="21">
        <f>'All CofS; Numbers'!Q449/'All CofS; Numbers'!D449</f>
        <v>1.2574341546304163E-2</v>
      </c>
      <c r="R449" s="21">
        <f>'All CofS; Numbers'!R449/'All CofS; Numbers'!D449</f>
        <v>2.4129141886151232E-2</v>
      </c>
      <c r="S449" s="21">
        <f>'All CofS; Numbers'!S449/'All CofS; Numbers'!D449</f>
        <v>0.93118096856414612</v>
      </c>
      <c r="T449" s="21">
        <f>'All CofS; Numbers'!T449/'All CofS; Numbers'!D449</f>
        <v>1.2574341546304163E-2</v>
      </c>
      <c r="U449" s="21">
        <v>0.80084961767204754</v>
      </c>
      <c r="V449" s="21">
        <v>0.72370433305012749</v>
      </c>
      <c r="W449" s="21">
        <v>0.78895497026338146</v>
      </c>
      <c r="X449" s="21">
        <v>0.64995751911639765</v>
      </c>
      <c r="Y449" s="21">
        <v>2.7017841971113E-2</v>
      </c>
      <c r="Z449" s="21">
        <v>9.2948173322005098E-2</v>
      </c>
      <c r="AA449" s="21">
        <v>3.7892948173322005E-2</v>
      </c>
      <c r="AB449" s="21">
        <v>2.0390824129141887E-3</v>
      </c>
      <c r="AC449" s="21">
        <v>5.1656754460492775E-2</v>
      </c>
      <c r="AD449" s="21">
        <v>1.8181818181818181E-2</v>
      </c>
    </row>
    <row r="450" spans="1:30" ht="15" customHeight="1" x14ac:dyDescent="0.35">
      <c r="A450" s="1">
        <v>16</v>
      </c>
      <c r="B450" s="1" t="s">
        <v>450</v>
      </c>
      <c r="C450" s="2">
        <v>161061</v>
      </c>
      <c r="D450" s="17">
        <v>11457</v>
      </c>
      <c r="E450" s="18">
        <v>6289</v>
      </c>
      <c r="F450" s="21">
        <v>0.48004452218158689</v>
      </c>
      <c r="G450" s="21">
        <v>0.35331531245031006</v>
      </c>
      <c r="H450" s="21">
        <v>8.1570996978851965E-2</v>
      </c>
      <c r="I450" s="21">
        <v>4.5953251709333759E-2</v>
      </c>
      <c r="J450" s="21">
        <v>1.526474797265066E-2</v>
      </c>
      <c r="K450" s="21">
        <v>9.858483065670217E-3</v>
      </c>
      <c r="L450" s="21">
        <v>4.2932103673079978E-3</v>
      </c>
      <c r="M450" s="21">
        <v>3.3391636190173318E-3</v>
      </c>
      <c r="N450" s="21">
        <v>0.90870210351750025</v>
      </c>
      <c r="O450" s="21">
        <v>1.0037531640045387E-2</v>
      </c>
      <c r="P450" s="21">
        <v>2.3566378633150041E-3</v>
      </c>
      <c r="Q450" s="21">
        <f>'All CofS; Numbers'!Q450/'All CofS; Numbers'!D450</f>
        <v>7.4190451252509381E-3</v>
      </c>
      <c r="R450" s="21">
        <f>'All CofS; Numbers'!R450/'All CofS; Numbers'!D450</f>
        <v>1.8940385790346514E-2</v>
      </c>
      <c r="S450" s="21">
        <f>'All CofS; Numbers'!S450/'All CofS; Numbers'!D450</f>
        <v>0.95112158505717026</v>
      </c>
      <c r="T450" s="21">
        <f>'All CofS; Numbers'!T450/'All CofS; Numbers'!D450</f>
        <v>7.4190451252509381E-3</v>
      </c>
      <c r="U450" s="21">
        <v>0.84908789386401329</v>
      </c>
      <c r="V450" s="21">
        <v>0.72217858078030894</v>
      </c>
      <c r="W450" s="21">
        <v>0.826568909836781</v>
      </c>
      <c r="X450" s="21">
        <v>0.6348956969538273</v>
      </c>
      <c r="Y450" s="21">
        <v>1.9289517325652438E-2</v>
      </c>
      <c r="Z450" s="21">
        <v>0.13118617439120189</v>
      </c>
      <c r="AA450" s="21">
        <v>7.6808937767303834E-3</v>
      </c>
      <c r="AB450" s="21">
        <v>1.5710919088766694E-3</v>
      </c>
      <c r="AC450" s="21">
        <v>1.4052544296063542E-2</v>
      </c>
      <c r="AD450" s="21">
        <v>1.1695906432748537E-2</v>
      </c>
    </row>
    <row r="451" spans="1:30" ht="15" customHeight="1" x14ac:dyDescent="0.35">
      <c r="A451" s="1">
        <v>16</v>
      </c>
      <c r="B451" s="1" t="s">
        <v>451</v>
      </c>
      <c r="C451" s="2">
        <v>161063</v>
      </c>
      <c r="D451" s="17">
        <v>9070</v>
      </c>
      <c r="E451" s="18">
        <v>3874</v>
      </c>
      <c r="F451" s="21">
        <v>0.37145069695405264</v>
      </c>
      <c r="G451" s="21">
        <v>0.30123902942694891</v>
      </c>
      <c r="H451" s="21">
        <v>0.14145585957666496</v>
      </c>
      <c r="I451" s="21">
        <v>9.2410944759938052E-2</v>
      </c>
      <c r="J451" s="21">
        <v>4.9561177077955598E-2</v>
      </c>
      <c r="K451" s="21">
        <v>2.1941146102219929E-2</v>
      </c>
      <c r="L451" s="21">
        <v>1.2648425400103252E-2</v>
      </c>
      <c r="M451" s="21">
        <v>1.2132163138874549E-2</v>
      </c>
      <c r="N451" s="21">
        <v>0.87883131201764053</v>
      </c>
      <c r="O451" s="21">
        <v>2.2601984564498346E-2</v>
      </c>
      <c r="P451" s="21">
        <v>5.512679162072767E-3</v>
      </c>
      <c r="Q451" s="21">
        <f>'All CofS; Numbers'!Q451/'All CofS; Numbers'!D451</f>
        <v>1.3781697905181918E-2</v>
      </c>
      <c r="R451" s="21">
        <f>'All CofS; Numbers'!R451/'All CofS; Numbers'!D451</f>
        <v>2.1609702315325247E-2</v>
      </c>
      <c r="S451" s="21">
        <f>'All CofS; Numbers'!S451/'All CofS; Numbers'!D451</f>
        <v>0.93682469680264613</v>
      </c>
      <c r="T451" s="21">
        <f>'All CofS; Numbers'!T451/'All CofS; Numbers'!D451</f>
        <v>1.3781697905181918E-2</v>
      </c>
      <c r="U451" s="21">
        <v>0.8475192943770673</v>
      </c>
      <c r="V451" s="21">
        <v>0.78224917309812569</v>
      </c>
      <c r="W451" s="21">
        <v>0.71367144432194052</v>
      </c>
      <c r="X451" s="21">
        <v>0.6216097023153252</v>
      </c>
      <c r="Y451" s="21">
        <v>1.3561190738699007E-2</v>
      </c>
      <c r="Z451" s="21">
        <v>0.24255788313120177</v>
      </c>
      <c r="AA451" s="21">
        <v>1.2127894156560088E-2</v>
      </c>
      <c r="AB451" s="21">
        <v>8.8202866593164282E-4</v>
      </c>
      <c r="AC451" s="21">
        <v>2.0176405733186329E-2</v>
      </c>
      <c r="AD451" s="21">
        <v>2.1278941565600881E-2</v>
      </c>
    </row>
    <row r="452" spans="1:30" ht="15" customHeight="1" x14ac:dyDescent="0.35">
      <c r="A452" s="1">
        <v>16</v>
      </c>
      <c r="B452" s="1" t="s">
        <v>452</v>
      </c>
      <c r="C452" s="2">
        <v>161060</v>
      </c>
      <c r="D452" s="17">
        <v>9591</v>
      </c>
      <c r="E452" s="18">
        <v>4823</v>
      </c>
      <c r="F452" s="21">
        <v>0.4561476259589467</v>
      </c>
      <c r="G452" s="21">
        <v>0.29172714078374457</v>
      </c>
      <c r="H452" s="21">
        <v>0.13249015135807587</v>
      </c>
      <c r="I452" s="21">
        <v>8.4387310802405135E-2</v>
      </c>
      <c r="J452" s="21">
        <v>2.8820236367406177E-2</v>
      </c>
      <c r="K452" s="21">
        <v>4.9761559195521457E-3</v>
      </c>
      <c r="L452" s="21">
        <v>3.3174372797014308E-3</v>
      </c>
      <c r="M452" s="21">
        <v>2.0733982998133942E-4</v>
      </c>
      <c r="N452" s="21">
        <v>0.87738504848295273</v>
      </c>
      <c r="O452" s="21">
        <v>2.2729642373058075E-2</v>
      </c>
      <c r="P452" s="21">
        <v>3.5449900948806173E-3</v>
      </c>
      <c r="Q452" s="21">
        <f>'All CofS; Numbers'!Q452/'All CofS; Numbers'!D452</f>
        <v>8.1326243353143576E-3</v>
      </c>
      <c r="R452" s="21">
        <f>'All CofS; Numbers'!R452/'All CofS; Numbers'!D452</f>
        <v>1.4909811281409655E-2</v>
      </c>
      <c r="S452" s="21">
        <f>'All CofS; Numbers'!S452/'All CofS; Numbers'!D452</f>
        <v>0.94348868731102076</v>
      </c>
      <c r="T452" s="21">
        <f>'All CofS; Numbers'!T452/'All CofS; Numbers'!D452</f>
        <v>8.1326243353143576E-3</v>
      </c>
      <c r="U452" s="21">
        <v>0.87540402460640188</v>
      </c>
      <c r="V452" s="21">
        <v>0.84402043582525288</v>
      </c>
      <c r="W452" s="21">
        <v>0.91387759357731202</v>
      </c>
      <c r="X452" s="21">
        <v>0.80429569387967892</v>
      </c>
      <c r="Y452" s="21">
        <v>8.862475237201543E-3</v>
      </c>
      <c r="Z452" s="21">
        <v>3.5137107705140239E-2</v>
      </c>
      <c r="AA452" s="21">
        <v>2.7213012198936504E-2</v>
      </c>
      <c r="AB452" s="21">
        <v>1.7724950474403086E-3</v>
      </c>
      <c r="AC452" s="21">
        <v>1.2511729746637473E-2</v>
      </c>
      <c r="AD452" s="21">
        <v>2.0227296423730581E-2</v>
      </c>
    </row>
    <row r="453" spans="1:30" ht="15" customHeight="1" x14ac:dyDescent="0.35">
      <c r="A453" s="1">
        <v>16</v>
      </c>
      <c r="B453" s="1" t="s">
        <v>453</v>
      </c>
      <c r="C453" s="2">
        <v>160997</v>
      </c>
      <c r="D453" s="17">
        <v>10312</v>
      </c>
      <c r="E453" s="18">
        <v>4652</v>
      </c>
      <c r="F453" s="21">
        <v>0.38886500429922616</v>
      </c>
      <c r="G453" s="21">
        <v>0.27858985382631124</v>
      </c>
      <c r="H453" s="21">
        <v>0.15434221840068788</v>
      </c>
      <c r="I453" s="21">
        <v>0.11392949269131557</v>
      </c>
      <c r="J453" s="21">
        <v>4.5786758383490972E-2</v>
      </c>
      <c r="K453" s="21">
        <v>1.0748065348237317E-2</v>
      </c>
      <c r="L453" s="21">
        <v>2.7944969905417025E-3</v>
      </c>
      <c r="M453" s="21">
        <v>2.3645743766122097E-3</v>
      </c>
      <c r="N453" s="21">
        <v>0.89555857253685023</v>
      </c>
      <c r="O453" s="21">
        <v>1.6291698991466253E-2</v>
      </c>
      <c r="P453" s="21">
        <v>3.8789759503491078E-3</v>
      </c>
      <c r="Q453" s="21">
        <f>'All CofS; Numbers'!Q453/'All CofS; Numbers'!D453</f>
        <v>9.2125678820791316E-3</v>
      </c>
      <c r="R453" s="21">
        <f>'All CofS; Numbers'!R453/'All CofS; Numbers'!D453</f>
        <v>1.5515903801396431E-2</v>
      </c>
      <c r="S453" s="21">
        <f>'All CofS; Numbers'!S453/'All CofS; Numbers'!D453</f>
        <v>0.94346392552366176</v>
      </c>
      <c r="T453" s="21">
        <f>'All CofS; Numbers'!T453/'All CofS; Numbers'!D453</f>
        <v>9.2125678820791316E-3</v>
      </c>
      <c r="U453" s="21">
        <v>0.88809154383242828</v>
      </c>
      <c r="V453" s="21">
        <v>0.85337470907680368</v>
      </c>
      <c r="W453" s="21">
        <v>0.88605508145849499</v>
      </c>
      <c r="X453" s="21">
        <v>0.80740884406516678</v>
      </c>
      <c r="Y453" s="21">
        <v>1.057020946470132E-2</v>
      </c>
      <c r="Z453" s="21">
        <v>7.2439875872769594E-2</v>
      </c>
      <c r="AA453" s="21">
        <v>1.5321955003878975E-2</v>
      </c>
      <c r="AB453" s="21">
        <v>1.6485647788983709E-3</v>
      </c>
      <c r="AC453" s="21">
        <v>1.5321955003878975E-2</v>
      </c>
      <c r="AD453" s="21">
        <v>1.7843289371605897E-2</v>
      </c>
    </row>
    <row r="454" spans="1:30" ht="15" customHeight="1" x14ac:dyDescent="0.35">
      <c r="A454" s="1">
        <v>16</v>
      </c>
      <c r="B454" s="1" t="s">
        <v>454</v>
      </c>
      <c r="C454" s="2">
        <v>160998</v>
      </c>
      <c r="D454" s="17">
        <v>5418</v>
      </c>
      <c r="E454" s="18">
        <v>3220</v>
      </c>
      <c r="F454" s="21">
        <v>0.54782608695652169</v>
      </c>
      <c r="G454" s="21">
        <v>0.30372670807453417</v>
      </c>
      <c r="H454" s="21">
        <v>8.2608695652173908E-2</v>
      </c>
      <c r="I454" s="21">
        <v>4.3788819875776396E-2</v>
      </c>
      <c r="J454" s="21">
        <v>1.1490683229813664E-2</v>
      </c>
      <c r="K454" s="21">
        <v>4.3478260869565218E-3</v>
      </c>
      <c r="L454" s="21">
        <v>1.8633540372670807E-3</v>
      </c>
      <c r="M454" s="21">
        <v>1.5527950310559005E-3</v>
      </c>
      <c r="N454" s="21">
        <v>0.86507936507936511</v>
      </c>
      <c r="O454" s="21">
        <v>2.0118124769287558E-2</v>
      </c>
      <c r="P454" s="21">
        <v>3.6913990402362494E-3</v>
      </c>
      <c r="Q454" s="21">
        <f>'All CofS; Numbers'!Q454/'All CofS; Numbers'!D454</f>
        <v>1.1258767072720562E-2</v>
      </c>
      <c r="R454" s="21">
        <f>'All CofS; Numbers'!R454/'All CofS; Numbers'!D454</f>
        <v>2.1410114433370247E-2</v>
      </c>
      <c r="S454" s="21">
        <f>'All CofS; Numbers'!S454/'All CofS; Numbers'!D454</f>
        <v>0.94425987449243265</v>
      </c>
      <c r="T454" s="21">
        <f>'All CofS; Numbers'!T454/'All CofS; Numbers'!D454</f>
        <v>1.1258767072720562E-2</v>
      </c>
      <c r="U454" s="21">
        <v>0.81653746770025837</v>
      </c>
      <c r="V454" s="21">
        <v>0.74012550756736806</v>
      </c>
      <c r="W454" s="21">
        <v>0.87910668143226278</v>
      </c>
      <c r="X454" s="21">
        <v>0.70007382798080475</v>
      </c>
      <c r="Y454" s="21">
        <v>1.7165005537098561E-2</v>
      </c>
      <c r="Z454" s="21">
        <v>4.817275747508306E-2</v>
      </c>
      <c r="AA454" s="21">
        <v>2.2702104097452935E-2</v>
      </c>
      <c r="AB454" s="21">
        <v>3.5068290882244372E-3</v>
      </c>
      <c r="AC454" s="21">
        <v>2.8054632705795498E-2</v>
      </c>
      <c r="AD454" s="21">
        <v>1.4765596160944998E-2</v>
      </c>
    </row>
    <row r="455" spans="1:30" ht="15" customHeight="1" x14ac:dyDescent="0.35">
      <c r="A455" s="1">
        <v>16</v>
      </c>
      <c r="B455" s="1" t="s">
        <v>455</v>
      </c>
      <c r="C455" s="2">
        <v>161064</v>
      </c>
      <c r="D455" s="17">
        <v>15717</v>
      </c>
      <c r="E455" s="18">
        <v>7618</v>
      </c>
      <c r="F455" s="21">
        <v>0.48135993699133633</v>
      </c>
      <c r="G455" s="21">
        <v>0.31438697820950379</v>
      </c>
      <c r="H455" s="21">
        <v>0.11787870832239433</v>
      </c>
      <c r="I455" s="21">
        <v>6.0514570753478603E-2</v>
      </c>
      <c r="J455" s="21">
        <v>1.7327382515095826E-2</v>
      </c>
      <c r="K455" s="21">
        <v>6.8259385665529011E-3</v>
      </c>
      <c r="L455" s="21">
        <v>1.7064846416382253E-3</v>
      </c>
      <c r="M455" s="21">
        <v>1.7064846416382253E-3</v>
      </c>
      <c r="N455" s="21">
        <v>0.78131959025259279</v>
      </c>
      <c r="O455" s="21">
        <v>2.6595406248011707E-2</v>
      </c>
      <c r="P455" s="21">
        <v>5.7899090157154673E-3</v>
      </c>
      <c r="Q455" s="21">
        <f>'All CofS; Numbers'!Q455/'All CofS; Numbers'!D455</f>
        <v>1.247057326461793E-2</v>
      </c>
      <c r="R455" s="21">
        <f>'All CofS; Numbers'!R455/'All CofS; Numbers'!D455</f>
        <v>2.086912260609531E-2</v>
      </c>
      <c r="S455" s="21">
        <f>'All CofS; Numbers'!S455/'All CofS; Numbers'!D455</f>
        <v>0.94324616657122862</v>
      </c>
      <c r="T455" s="21">
        <f>'All CofS; Numbers'!T455/'All CofS; Numbers'!D455</f>
        <v>1.247057326461793E-2</v>
      </c>
      <c r="U455" s="21">
        <v>0.63657186485970607</v>
      </c>
      <c r="V455" s="21">
        <v>0.51091175160654068</v>
      </c>
      <c r="W455" s="21">
        <v>0.66933893236622766</v>
      </c>
      <c r="X455" s="21">
        <v>0.4437869822485207</v>
      </c>
      <c r="Y455" s="21">
        <v>3.5057580963288162E-2</v>
      </c>
      <c r="Z455" s="21">
        <v>0.20531908124960235</v>
      </c>
      <c r="AA455" s="21">
        <v>3.1494560030540179E-2</v>
      </c>
      <c r="AB455" s="21">
        <v>3.2448940637526246E-3</v>
      </c>
      <c r="AC455" s="21">
        <v>5.5290449831392759E-2</v>
      </c>
      <c r="AD455" s="21">
        <v>9.6074314436597318E-3</v>
      </c>
    </row>
    <row r="456" spans="1:30" ht="15" customHeight="1" x14ac:dyDescent="0.35">
      <c r="A456" s="1">
        <v>16</v>
      </c>
      <c r="B456" s="1" t="s">
        <v>456</v>
      </c>
      <c r="C456" s="2">
        <v>161001</v>
      </c>
      <c r="D456" s="17">
        <v>16722</v>
      </c>
      <c r="E456" s="18">
        <v>7070</v>
      </c>
      <c r="F456" s="21">
        <v>0.34059405940594062</v>
      </c>
      <c r="G456" s="21">
        <v>0.28444130127298445</v>
      </c>
      <c r="H456" s="21">
        <v>0.17553041018387552</v>
      </c>
      <c r="I456" s="21">
        <v>0.12192362093352192</v>
      </c>
      <c r="J456" s="21">
        <v>5.1768033946251769E-2</v>
      </c>
      <c r="K456" s="21">
        <v>2.0226308345120226E-2</v>
      </c>
      <c r="L456" s="21">
        <v>4.8090523338048087E-3</v>
      </c>
      <c r="M456" s="21">
        <v>2.4045261669024044E-3</v>
      </c>
      <c r="N456" s="21">
        <v>0.89887573256787467</v>
      </c>
      <c r="O456" s="21">
        <v>1.8957062552326275E-2</v>
      </c>
      <c r="P456" s="21">
        <v>2.9302714986245665E-3</v>
      </c>
      <c r="Q456" s="21">
        <f>'All CofS; Numbers'!Q456/'All CofS; Numbers'!D456</f>
        <v>7.7741896902284412E-3</v>
      </c>
      <c r="R456" s="21">
        <f>'All CofS; Numbers'!R456/'All CofS; Numbers'!D456</f>
        <v>1.4352350197344816E-2</v>
      </c>
      <c r="S456" s="21">
        <f>'All CofS; Numbers'!S456/'All CofS; Numbers'!D456</f>
        <v>0.94414543714866639</v>
      </c>
      <c r="T456" s="21">
        <f>'All CofS; Numbers'!T456/'All CofS; Numbers'!D456</f>
        <v>7.7741896902284412E-3</v>
      </c>
      <c r="U456" s="21">
        <v>0.89421121875373755</v>
      </c>
      <c r="V456" s="21">
        <v>0.86012438703504368</v>
      </c>
      <c r="W456" s="21">
        <v>0.83614400191364668</v>
      </c>
      <c r="X456" s="21">
        <v>0.77747877048199976</v>
      </c>
      <c r="Y456" s="21">
        <v>8.312402822628873E-3</v>
      </c>
      <c r="Z456" s="21">
        <v>0.11936371247458438</v>
      </c>
      <c r="AA456" s="21">
        <v>1.8538452338237053E-2</v>
      </c>
      <c r="AB456" s="21">
        <v>5.3821313240043052E-4</v>
      </c>
      <c r="AC456" s="21">
        <v>1.6505202726946538E-2</v>
      </c>
      <c r="AD456" s="21">
        <v>2.2126539887573255E-2</v>
      </c>
    </row>
    <row r="457" spans="1:30" ht="15" customHeight="1" x14ac:dyDescent="0.35">
      <c r="A457" s="1">
        <v>16</v>
      </c>
      <c r="B457" s="1" t="s">
        <v>457</v>
      </c>
      <c r="C457" s="2">
        <v>161003</v>
      </c>
      <c r="D457" s="17">
        <v>7476</v>
      </c>
      <c r="E457" s="18">
        <v>3611</v>
      </c>
      <c r="F457" s="21">
        <v>0.45915258931044034</v>
      </c>
      <c r="G457" s="21">
        <v>0.26502353918582111</v>
      </c>
      <c r="H457" s="21">
        <v>0.13431182497923014</v>
      </c>
      <c r="I457" s="21">
        <v>8.9725837718083637E-2</v>
      </c>
      <c r="J457" s="21">
        <v>2.9908612572694546E-2</v>
      </c>
      <c r="K457" s="21">
        <v>1.1354195513708113E-2</v>
      </c>
      <c r="L457" s="21">
        <v>5.8155635558017173E-3</v>
      </c>
      <c r="M457" s="21">
        <v>2.2154527831625588E-3</v>
      </c>
      <c r="N457" s="21">
        <v>0.81474050294275013</v>
      </c>
      <c r="O457" s="21">
        <v>4.2268592830390583E-2</v>
      </c>
      <c r="P457" s="21">
        <v>1.043338683788122E-2</v>
      </c>
      <c r="Q457" s="21">
        <f>'All CofS; Numbers'!Q457/'All CofS; Numbers'!D457</f>
        <v>1.1904761904761904E-2</v>
      </c>
      <c r="R457" s="21">
        <f>'All CofS; Numbers'!R457/'All CofS; Numbers'!D457</f>
        <v>2.3943285179240235E-2</v>
      </c>
      <c r="S457" s="21">
        <f>'All CofS; Numbers'!S457/'All CofS; Numbers'!D457</f>
        <v>0.93044408774745857</v>
      </c>
      <c r="T457" s="21">
        <f>'All CofS; Numbers'!T457/'All CofS; Numbers'!D457</f>
        <v>1.1904761904761904E-2</v>
      </c>
      <c r="U457" s="21">
        <v>0.79802033172819686</v>
      </c>
      <c r="V457" s="21">
        <v>0.75588550026752277</v>
      </c>
      <c r="W457" s="21">
        <v>0.78424291064740503</v>
      </c>
      <c r="X457" s="21">
        <v>0.68846976993044406</v>
      </c>
      <c r="Y457" s="21">
        <v>1.337613697164259E-2</v>
      </c>
      <c r="Z457" s="21">
        <v>8.2397003745318345E-2</v>
      </c>
      <c r="AA457" s="21">
        <v>5.4440877474585342E-2</v>
      </c>
      <c r="AB457" s="21">
        <v>1.4713750668806848E-3</v>
      </c>
      <c r="AC457" s="21">
        <v>6.2734082397003746E-2</v>
      </c>
      <c r="AD457" s="21">
        <v>2.3675762439807384E-2</v>
      </c>
    </row>
    <row r="458" spans="1:30" ht="15" customHeight="1" x14ac:dyDescent="0.35">
      <c r="A458" s="1">
        <v>16</v>
      </c>
      <c r="B458" s="1" t="s">
        <v>458</v>
      </c>
      <c r="C458" s="2">
        <v>161004</v>
      </c>
      <c r="D458" s="17">
        <v>5316</v>
      </c>
      <c r="E458" s="18">
        <v>2295</v>
      </c>
      <c r="F458" s="21">
        <v>0.45664488017429194</v>
      </c>
      <c r="G458" s="21">
        <v>0.31677559912854031</v>
      </c>
      <c r="H458" s="21">
        <v>0.13028322440087145</v>
      </c>
      <c r="I458" s="21">
        <v>7.1023965141612203E-2</v>
      </c>
      <c r="J458" s="21">
        <v>2.7886710239651415E-2</v>
      </c>
      <c r="K458" s="21">
        <v>8.2788671023965137E-3</v>
      </c>
      <c r="L458" s="21">
        <v>2.1786492374727671E-3</v>
      </c>
      <c r="M458" s="21">
        <v>2.6143790849673201E-3</v>
      </c>
      <c r="N458" s="21">
        <v>0.9159142212189616</v>
      </c>
      <c r="O458" s="21">
        <v>1.7306245297215951E-2</v>
      </c>
      <c r="P458" s="21">
        <v>4.1384499623777276E-3</v>
      </c>
      <c r="Q458" s="21">
        <f>'All CofS; Numbers'!Q458/'All CofS; Numbers'!D458</f>
        <v>5.8314522197140707E-3</v>
      </c>
      <c r="R458" s="21">
        <f>'All CofS; Numbers'!R458/'All CofS; Numbers'!D458</f>
        <v>1.711813393528969E-2</v>
      </c>
      <c r="S458" s="21">
        <f>'All CofS; Numbers'!S458/'All CofS; Numbers'!D458</f>
        <v>0.9589917231000753</v>
      </c>
      <c r="T458" s="21">
        <f>'All CofS; Numbers'!T458/'All CofS; Numbers'!D458</f>
        <v>5.8314522197140707E-3</v>
      </c>
      <c r="U458" s="21">
        <v>0.90726109857035364</v>
      </c>
      <c r="V458" s="21">
        <v>0.86305492851768251</v>
      </c>
      <c r="W458" s="21">
        <v>0.92607223476297973</v>
      </c>
      <c r="X458" s="21">
        <v>0.83747178329571104</v>
      </c>
      <c r="Y458" s="21">
        <v>1.109857035364936E-2</v>
      </c>
      <c r="Z458" s="21">
        <v>2.5583145221971408E-2</v>
      </c>
      <c r="AA458" s="21">
        <v>2.4454477050413845E-2</v>
      </c>
      <c r="AB458" s="21">
        <v>1.8811136192626034E-3</v>
      </c>
      <c r="AC458" s="21">
        <v>1.0534236267870579E-2</v>
      </c>
      <c r="AD458" s="21">
        <v>2.8404815650865313E-2</v>
      </c>
    </row>
    <row r="459" spans="1:30" ht="15" customHeight="1" x14ac:dyDescent="0.35">
      <c r="A459" s="1">
        <v>16</v>
      </c>
      <c r="B459" s="1" t="s">
        <v>459</v>
      </c>
      <c r="C459" s="2">
        <v>161007</v>
      </c>
      <c r="D459" s="17">
        <v>5489</v>
      </c>
      <c r="E459" s="18">
        <v>2334</v>
      </c>
      <c r="F459" s="21">
        <v>0.52870608397600682</v>
      </c>
      <c r="G459" s="21">
        <v>0.38303341902313626</v>
      </c>
      <c r="H459" s="21">
        <v>7.4550128534704371E-2</v>
      </c>
      <c r="I459" s="21">
        <v>1.4138817480719794E-2</v>
      </c>
      <c r="J459" s="21">
        <v>3.8560411311053984E-3</v>
      </c>
      <c r="K459" s="21">
        <v>0</v>
      </c>
      <c r="L459" s="21">
        <v>0</v>
      </c>
      <c r="M459" s="21">
        <v>0</v>
      </c>
      <c r="N459" s="21">
        <v>0.76152304609218435</v>
      </c>
      <c r="O459" s="21">
        <v>1.0930952814720349E-2</v>
      </c>
      <c r="P459" s="21">
        <v>7.2873018764802334E-4</v>
      </c>
      <c r="Q459" s="21">
        <f>'All CofS; Numbers'!Q459/'All CofS; Numbers'!D459</f>
        <v>9.2913098925122978E-3</v>
      </c>
      <c r="R459" s="21">
        <f>'All CofS; Numbers'!R459/'All CofS; Numbers'!D459</f>
        <v>1.9675715066496631E-2</v>
      </c>
      <c r="S459" s="21">
        <f>'All CofS; Numbers'!S459/'All CofS; Numbers'!D459</f>
        <v>0.96010202222627072</v>
      </c>
      <c r="T459" s="21">
        <f>'All CofS; Numbers'!T459/'All CofS; Numbers'!D459</f>
        <v>9.2913098925122978E-3</v>
      </c>
      <c r="U459" s="21">
        <v>0.56585899070869006</v>
      </c>
      <c r="V459" s="21">
        <v>0.42903989797777375</v>
      </c>
      <c r="W459" s="21">
        <v>0.67462197121515755</v>
      </c>
      <c r="X459" s="21">
        <v>0.42412096921114956</v>
      </c>
      <c r="Y459" s="21">
        <v>3.2975040991073054E-2</v>
      </c>
      <c r="Z459" s="21">
        <v>0.20258699216615048</v>
      </c>
      <c r="AA459" s="21">
        <v>2.2590635817088724E-2</v>
      </c>
      <c r="AB459" s="21">
        <v>3.097103297504099E-3</v>
      </c>
      <c r="AC459" s="21">
        <v>6.5039169247586084E-2</v>
      </c>
      <c r="AD459" s="21">
        <v>6.55857168883221E-3</v>
      </c>
    </row>
    <row r="460" spans="1:30" ht="15" customHeight="1" x14ac:dyDescent="0.35">
      <c r="A460" s="1">
        <v>16</v>
      </c>
      <c r="B460" s="1" t="s">
        <v>460</v>
      </c>
      <c r="C460" s="2">
        <v>161008</v>
      </c>
      <c r="D460" s="17">
        <v>9363</v>
      </c>
      <c r="E460" s="18">
        <v>3952</v>
      </c>
      <c r="F460" s="21">
        <v>0.34463562753036436</v>
      </c>
      <c r="G460" s="21">
        <v>0.27783400809716602</v>
      </c>
      <c r="H460" s="21">
        <v>0.18218623481781376</v>
      </c>
      <c r="I460" s="21">
        <v>0.1201923076923077</v>
      </c>
      <c r="J460" s="21">
        <v>3.972672064777328E-2</v>
      </c>
      <c r="K460" s="21">
        <v>1.8977732793522266E-2</v>
      </c>
      <c r="L460" s="21">
        <v>8.3502024291497983E-3</v>
      </c>
      <c r="M460" s="21">
        <v>1.2651821862348178E-3</v>
      </c>
      <c r="N460" s="21">
        <v>0.89917761401260277</v>
      </c>
      <c r="O460" s="21">
        <v>1.6981736622877282E-2</v>
      </c>
      <c r="P460" s="21">
        <v>3.9517248745060346E-3</v>
      </c>
      <c r="Q460" s="21">
        <f>'All CofS; Numbers'!Q460/'All CofS; Numbers'!D460</f>
        <v>9.5055003738118132E-3</v>
      </c>
      <c r="R460" s="21">
        <f>'All CofS; Numbers'!R460/'All CofS; Numbers'!D460</f>
        <v>1.4525258998184343E-2</v>
      </c>
      <c r="S460" s="21">
        <f>'All CofS; Numbers'!S460/'All CofS; Numbers'!D460</f>
        <v>0.95396774538075402</v>
      </c>
      <c r="T460" s="21">
        <f>'All CofS; Numbers'!T460/'All CofS; Numbers'!D460</f>
        <v>9.5055003738118132E-3</v>
      </c>
      <c r="U460" s="21">
        <v>0.89095375413863076</v>
      </c>
      <c r="V460" s="21">
        <v>0.85827192139271602</v>
      </c>
      <c r="W460" s="21">
        <v>0.88005980988999255</v>
      </c>
      <c r="X460" s="21">
        <v>0.80487023389939127</v>
      </c>
      <c r="Y460" s="21">
        <v>1.1214354373598205E-2</v>
      </c>
      <c r="Z460" s="21">
        <v>5.7994232617750718E-2</v>
      </c>
      <c r="AA460" s="21">
        <v>2.9798141621275233E-2</v>
      </c>
      <c r="AB460" s="21">
        <v>1.9224607497596924E-3</v>
      </c>
      <c r="AC460" s="21">
        <v>2.039944462245007E-2</v>
      </c>
      <c r="AD460" s="21">
        <v>2.1467478372316565E-2</v>
      </c>
    </row>
    <row r="461" spans="1:30" ht="15" customHeight="1" x14ac:dyDescent="0.35">
      <c r="A461" s="1">
        <v>16</v>
      </c>
      <c r="B461" s="1" t="s">
        <v>461</v>
      </c>
      <c r="C461" s="2">
        <v>161009</v>
      </c>
      <c r="D461" s="17">
        <v>9194</v>
      </c>
      <c r="E461" s="18">
        <v>4038</v>
      </c>
      <c r="F461" s="21">
        <v>0.39375928677563149</v>
      </c>
      <c r="G461" s="21">
        <v>0.34645864289252104</v>
      </c>
      <c r="H461" s="21">
        <v>0.12085190688459634</v>
      </c>
      <c r="I461" s="21">
        <v>9.5591877166914307E-2</v>
      </c>
      <c r="J461" s="21">
        <v>2.9470034670629024E-2</v>
      </c>
      <c r="K461" s="21">
        <v>6.4388311045071814E-3</v>
      </c>
      <c r="L461" s="21">
        <v>2.2288261515601782E-3</v>
      </c>
      <c r="M461" s="21">
        <v>1.4858841010401188E-3</v>
      </c>
      <c r="N461" s="21">
        <v>0.88601261692408095</v>
      </c>
      <c r="O461" s="21">
        <v>1.294322384163585E-2</v>
      </c>
      <c r="P461" s="21">
        <v>1.9577985642810531E-3</v>
      </c>
      <c r="Q461" s="21">
        <f>'All CofS; Numbers'!Q461/'All CofS; Numbers'!D461</f>
        <v>1.5336088753534914E-2</v>
      </c>
      <c r="R461" s="21">
        <f>'All CofS; Numbers'!R461/'All CofS; Numbers'!D461</f>
        <v>2.1427017620187078E-2</v>
      </c>
      <c r="S461" s="21">
        <f>'All CofS; Numbers'!S461/'All CofS; Numbers'!D461</f>
        <v>0.94061344355014143</v>
      </c>
      <c r="T461" s="21">
        <f>'All CofS; Numbers'!T461/'All CofS; Numbers'!D461</f>
        <v>1.5336088753534914E-2</v>
      </c>
      <c r="U461" s="21">
        <v>0.80835327387426581</v>
      </c>
      <c r="V461" s="21">
        <v>0.69882532086143134</v>
      </c>
      <c r="W461" s="21">
        <v>0.82107896454209262</v>
      </c>
      <c r="X461" s="21">
        <v>0.64726995866869697</v>
      </c>
      <c r="Y461" s="21">
        <v>2.5016314988035675E-2</v>
      </c>
      <c r="Z461" s="21">
        <v>0.1145312160104416</v>
      </c>
      <c r="AA461" s="21">
        <v>1.0115292582118773E-2</v>
      </c>
      <c r="AB461" s="21">
        <v>1.740265390472047E-3</v>
      </c>
      <c r="AC461" s="21">
        <v>2.5668914509462692E-2</v>
      </c>
      <c r="AD461" s="21">
        <v>2.186208396780509E-2</v>
      </c>
    </row>
    <row r="462" spans="1:30" ht="15" customHeight="1" x14ac:dyDescent="0.35">
      <c r="A462" s="1">
        <v>16</v>
      </c>
      <c r="B462" s="1" t="s">
        <v>462</v>
      </c>
      <c r="C462" s="2">
        <v>161017</v>
      </c>
      <c r="D462" s="17">
        <v>9915</v>
      </c>
      <c r="E462" s="18">
        <v>4657</v>
      </c>
      <c r="F462" s="21">
        <v>0.43525875026841315</v>
      </c>
      <c r="G462" s="21">
        <v>0.27356667382435046</v>
      </c>
      <c r="H462" s="21">
        <v>0.14172213871591152</v>
      </c>
      <c r="I462" s="21">
        <v>9.1475198625724716E-2</v>
      </c>
      <c r="J462" s="21">
        <v>4.3590294180803089E-2</v>
      </c>
      <c r="K462" s="21">
        <v>1.309856130556152E-2</v>
      </c>
      <c r="L462" s="21">
        <v>2.1473051320592658E-3</v>
      </c>
      <c r="M462" s="21">
        <v>1.9325746188533391E-3</v>
      </c>
      <c r="N462" s="21">
        <v>0.81341401916288447</v>
      </c>
      <c r="O462" s="21">
        <v>3.9334341906202726E-2</v>
      </c>
      <c r="P462" s="21">
        <v>7.1608673726676749E-3</v>
      </c>
      <c r="Q462" s="21">
        <f>'All CofS; Numbers'!Q462/'All CofS; Numbers'!D462</f>
        <v>6.75743822491175E-3</v>
      </c>
      <c r="R462" s="21">
        <f>'All CofS; Numbers'!R462/'All CofS; Numbers'!D462</f>
        <v>1.6944024205748864E-2</v>
      </c>
      <c r="S462" s="21">
        <f>'All CofS; Numbers'!S462/'All CofS; Numbers'!D462</f>
        <v>0.93615733736762485</v>
      </c>
      <c r="T462" s="21">
        <f>'All CofS; Numbers'!T462/'All CofS; Numbers'!D462</f>
        <v>6.75743822491175E-3</v>
      </c>
      <c r="U462" s="21">
        <v>0.76712052445789203</v>
      </c>
      <c r="V462" s="21">
        <v>0.74079677256681797</v>
      </c>
      <c r="W462" s="21">
        <v>0.73121533030761476</v>
      </c>
      <c r="X462" s="21">
        <v>0.65224407463439238</v>
      </c>
      <c r="Y462" s="21">
        <v>1.3010590015128594E-2</v>
      </c>
      <c r="Z462" s="21">
        <v>8.2501260716086738E-2</v>
      </c>
      <c r="AA462" s="21">
        <v>0.12798789712556732</v>
      </c>
      <c r="AB462" s="21">
        <v>3.4291477559253657E-3</v>
      </c>
      <c r="AC462" s="21">
        <v>4.3671205244578924E-2</v>
      </c>
      <c r="AD462" s="21">
        <v>1.4624306606152295E-2</v>
      </c>
    </row>
    <row r="463" spans="1:30" ht="15" customHeight="1" x14ac:dyDescent="0.35">
      <c r="A463" s="1">
        <v>16</v>
      </c>
      <c r="B463" s="1" t="s">
        <v>463</v>
      </c>
      <c r="C463" s="2">
        <v>161018</v>
      </c>
      <c r="D463" s="17">
        <v>3943</v>
      </c>
      <c r="E463" s="18">
        <v>705</v>
      </c>
      <c r="F463" s="21">
        <v>0.50212765957446803</v>
      </c>
      <c r="G463" s="21">
        <v>0.30638297872340425</v>
      </c>
      <c r="H463" s="21">
        <v>0.10638297872340426</v>
      </c>
      <c r="I463" s="21">
        <v>4.5390070921985819E-2</v>
      </c>
      <c r="J463" s="21">
        <v>1.9858156028368795E-2</v>
      </c>
      <c r="K463" s="21">
        <v>5.6737588652482273E-3</v>
      </c>
      <c r="L463" s="21">
        <v>9.9290780141843976E-3</v>
      </c>
      <c r="M463" s="21">
        <v>0</v>
      </c>
      <c r="N463" s="21">
        <v>0.71341618057316769</v>
      </c>
      <c r="O463" s="21">
        <v>1.5724067968551865E-2</v>
      </c>
      <c r="P463" s="21">
        <v>1.5216839969566321E-3</v>
      </c>
      <c r="Q463" s="21">
        <f>'All CofS; Numbers'!Q463/'All CofS; Numbers'!D463</f>
        <v>1.1159015977681968E-2</v>
      </c>
      <c r="R463" s="21">
        <f>'All CofS; Numbers'!R463/'All CofS; Numbers'!D463</f>
        <v>2.6375855947248287E-2</v>
      </c>
      <c r="S463" s="21">
        <f>'All CofS; Numbers'!S463/'All CofS; Numbers'!D463</f>
        <v>0.9540958660918083</v>
      </c>
      <c r="T463" s="21">
        <f>'All CofS; Numbers'!T463/'All CofS; Numbers'!D463</f>
        <v>1.1159015977681968E-2</v>
      </c>
      <c r="U463" s="21">
        <v>0.5102713669794573</v>
      </c>
      <c r="V463" s="21">
        <v>0.3951306112097388</v>
      </c>
      <c r="W463" s="21">
        <v>0.59117423281765158</v>
      </c>
      <c r="X463" s="21">
        <v>0.39005833121988331</v>
      </c>
      <c r="Y463" s="21">
        <v>2.3332487953335024E-2</v>
      </c>
      <c r="Z463" s="21">
        <v>0.23738270352523461</v>
      </c>
      <c r="AA463" s="21">
        <v>8.6228759827542481E-2</v>
      </c>
      <c r="AB463" s="21">
        <v>2.2825259954349481E-3</v>
      </c>
      <c r="AC463" s="21">
        <v>6.2135429875729141E-2</v>
      </c>
      <c r="AD463" s="21">
        <v>5.0722799898554397E-3</v>
      </c>
    </row>
    <row r="464" spans="1:30" ht="15" customHeight="1" x14ac:dyDescent="0.35">
      <c r="A464" s="1">
        <v>16</v>
      </c>
      <c r="B464" s="1" t="s">
        <v>464</v>
      </c>
      <c r="C464" s="2">
        <v>161037</v>
      </c>
      <c r="D464" s="17">
        <v>5195</v>
      </c>
      <c r="E464" s="18">
        <v>2376</v>
      </c>
      <c r="F464" s="21">
        <v>0.41877104377104379</v>
      </c>
      <c r="G464" s="21">
        <v>0.26010101010101011</v>
      </c>
      <c r="H464" s="21">
        <v>0.14604377104377103</v>
      </c>
      <c r="I464" s="21">
        <v>0.10606060606060606</v>
      </c>
      <c r="J464" s="21">
        <v>4.7138047138047139E-2</v>
      </c>
      <c r="K464" s="21">
        <v>1.4309764309764311E-2</v>
      </c>
      <c r="L464" s="21">
        <v>2.9461279461279462E-3</v>
      </c>
      <c r="M464" s="21">
        <v>2.1043771043771043E-3</v>
      </c>
      <c r="N464" s="21">
        <v>0.84446583253128005</v>
      </c>
      <c r="O464" s="21">
        <v>2.3869104908565929E-2</v>
      </c>
      <c r="P464" s="21">
        <v>6.5447545717035611E-3</v>
      </c>
      <c r="Q464" s="21">
        <f>'All CofS; Numbers'!Q464/'All CofS; Numbers'!D464</f>
        <v>7.1222329162656398E-3</v>
      </c>
      <c r="R464" s="21">
        <f>'All CofS; Numbers'!R464/'All CofS; Numbers'!D464</f>
        <v>2.2136669874879691E-2</v>
      </c>
      <c r="S464" s="21">
        <f>'All CofS; Numbers'!S464/'All CofS; Numbers'!D464</f>
        <v>0.93512993262752642</v>
      </c>
      <c r="T464" s="21">
        <f>'All CofS; Numbers'!T464/'All CofS; Numbers'!D464</f>
        <v>7.1222329162656398E-3</v>
      </c>
      <c r="U464" s="21">
        <v>0.79788257940327234</v>
      </c>
      <c r="V464" s="21">
        <v>0.76496631376323387</v>
      </c>
      <c r="W464" s="21">
        <v>0.77189605389797877</v>
      </c>
      <c r="X464" s="21">
        <v>0.67526467757459097</v>
      </c>
      <c r="Y464" s="21">
        <v>1.6361886429258902E-2</v>
      </c>
      <c r="Z464" s="21">
        <v>0.13282001924927817</v>
      </c>
      <c r="AA464" s="21">
        <v>6.1020211742059675E-2</v>
      </c>
      <c r="AB464" s="21">
        <v>1.7324350336862368E-3</v>
      </c>
      <c r="AC464" s="21">
        <v>1.4436958614051972E-2</v>
      </c>
      <c r="AD464" s="21">
        <v>1.7131857555341676E-2</v>
      </c>
    </row>
    <row r="465" spans="1:30" ht="15" customHeight="1" x14ac:dyDescent="0.35">
      <c r="A465" s="1">
        <v>16</v>
      </c>
      <c r="B465" s="1" t="s">
        <v>465</v>
      </c>
      <c r="C465" s="2">
        <v>161039</v>
      </c>
      <c r="D465" s="17">
        <v>4240</v>
      </c>
      <c r="E465" s="18">
        <v>2270</v>
      </c>
      <c r="F465" s="21">
        <v>0.48986784140969164</v>
      </c>
      <c r="G465" s="21">
        <v>0.28017621145374449</v>
      </c>
      <c r="H465" s="21">
        <v>0.1237885462555066</v>
      </c>
      <c r="I465" s="21">
        <v>7.268722466960352E-2</v>
      </c>
      <c r="J465" s="21">
        <v>1.8942731277533039E-2</v>
      </c>
      <c r="K465" s="21">
        <v>6.1674008810572688E-3</v>
      </c>
      <c r="L465" s="21">
        <v>1.3215859030837004E-3</v>
      </c>
      <c r="M465" s="21">
        <v>0</v>
      </c>
      <c r="N465" s="21">
        <v>0.92547169811320751</v>
      </c>
      <c r="O465" s="21">
        <v>9.1981132075471695E-3</v>
      </c>
      <c r="P465" s="21">
        <v>2.8301886792452828E-3</v>
      </c>
      <c r="Q465" s="21">
        <f>'All CofS; Numbers'!Q465/'All CofS; Numbers'!D465</f>
        <v>6.3679245283018871E-3</v>
      </c>
      <c r="R465" s="21">
        <f>'All CofS; Numbers'!R465/'All CofS; Numbers'!D465</f>
        <v>2.0518867924528301E-2</v>
      </c>
      <c r="S465" s="21">
        <f>'All CofS; Numbers'!S465/'All CofS; Numbers'!D465</f>
        <v>0.95212264150943393</v>
      </c>
      <c r="T465" s="21">
        <f>'All CofS; Numbers'!T465/'All CofS; Numbers'!D465</f>
        <v>6.3679245283018871E-3</v>
      </c>
      <c r="U465" s="21">
        <v>0.91014150943396221</v>
      </c>
      <c r="V465" s="21">
        <v>0.8851415094339623</v>
      </c>
      <c r="W465" s="21">
        <v>0.91084905660377358</v>
      </c>
      <c r="X465" s="21">
        <v>0.84976415094339619</v>
      </c>
      <c r="Y465" s="21">
        <v>8.0188679245283018E-3</v>
      </c>
      <c r="Z465" s="21">
        <v>4.2688679245283016E-2</v>
      </c>
      <c r="AA465" s="21">
        <v>2.6179245283018869E-2</v>
      </c>
      <c r="AB465" s="21">
        <v>2.5943396226415093E-3</v>
      </c>
      <c r="AC465" s="21">
        <v>8.7264150943396224E-3</v>
      </c>
      <c r="AD465" s="21">
        <v>1.9339622641509433E-2</v>
      </c>
    </row>
    <row r="466" spans="1:30" ht="15" customHeight="1" x14ac:dyDescent="0.35">
      <c r="A466" s="1">
        <v>16</v>
      </c>
      <c r="B466" s="1" t="s">
        <v>466</v>
      </c>
      <c r="C466" s="2">
        <v>161040</v>
      </c>
      <c r="D466" s="17">
        <v>3710</v>
      </c>
      <c r="E466" s="18">
        <v>1629</v>
      </c>
      <c r="F466" s="21">
        <v>0.35788827501534681</v>
      </c>
      <c r="G466" s="21">
        <v>0.30018416206261511</v>
      </c>
      <c r="H466" s="21">
        <v>0.18232044198895028</v>
      </c>
      <c r="I466" s="21">
        <v>0.10251688152240639</v>
      </c>
      <c r="J466" s="21">
        <v>4.4812768569674644E-2</v>
      </c>
      <c r="K466" s="21">
        <v>1.289134438305709E-2</v>
      </c>
      <c r="L466" s="21">
        <v>4.9109883364027006E-3</v>
      </c>
      <c r="M466" s="21">
        <v>0</v>
      </c>
      <c r="N466" s="21">
        <v>0.9013477088948787</v>
      </c>
      <c r="O466" s="21">
        <v>2.1024258760107817E-2</v>
      </c>
      <c r="P466" s="21">
        <v>3.504043126684636E-3</v>
      </c>
      <c r="Q466" s="21">
        <f>'All CofS; Numbers'!Q466/'All CofS; Numbers'!D466</f>
        <v>3.7735849056603774E-3</v>
      </c>
      <c r="R466" s="21">
        <f>'All CofS; Numbers'!R466/'All CofS; Numbers'!D466</f>
        <v>1.778975741239892E-2</v>
      </c>
      <c r="S466" s="21">
        <f>'All CofS; Numbers'!S466/'All CofS; Numbers'!D466</f>
        <v>0.94582210242587605</v>
      </c>
      <c r="T466" s="21">
        <f>'All CofS; Numbers'!T466/'All CofS; Numbers'!D466</f>
        <v>3.7735849056603774E-3</v>
      </c>
      <c r="U466" s="21">
        <v>0.88975741239892181</v>
      </c>
      <c r="V466" s="21">
        <v>0.86172506738544474</v>
      </c>
      <c r="W466" s="21">
        <v>0.8692722371967655</v>
      </c>
      <c r="X466" s="21">
        <v>0.81212938005390833</v>
      </c>
      <c r="Y466" s="21">
        <v>8.0862533692722376E-3</v>
      </c>
      <c r="Z466" s="21">
        <v>5.1752021563342319E-2</v>
      </c>
      <c r="AA466" s="21">
        <v>5.2830188679245285E-2</v>
      </c>
      <c r="AB466" s="21">
        <v>3.7735849056603774E-3</v>
      </c>
      <c r="AC466" s="21">
        <v>1.4285714285714285E-2</v>
      </c>
      <c r="AD466" s="21">
        <v>2.1293800539083557E-2</v>
      </c>
    </row>
    <row r="467" spans="1:30" ht="15" customHeight="1" x14ac:dyDescent="0.35">
      <c r="A467" s="1">
        <v>16</v>
      </c>
      <c r="B467" s="1" t="s">
        <v>467</v>
      </c>
      <c r="C467" s="2">
        <v>161043</v>
      </c>
      <c r="D467" s="17">
        <v>5578</v>
      </c>
      <c r="E467" s="18">
        <v>2438</v>
      </c>
      <c r="F467" s="21">
        <v>0.34495488105004102</v>
      </c>
      <c r="G467" s="21">
        <v>0.30968006562756356</v>
      </c>
      <c r="H467" s="21">
        <v>0.17596390484003283</v>
      </c>
      <c r="I467" s="21">
        <v>0.10828547990155865</v>
      </c>
      <c r="J467" s="21">
        <v>4.1427399507793276E-2</v>
      </c>
      <c r="K467" s="21">
        <v>1.5176374077112387E-2</v>
      </c>
      <c r="L467" s="21">
        <v>2.871205906480722E-3</v>
      </c>
      <c r="M467" s="21">
        <v>2.0508613617719442E-3</v>
      </c>
      <c r="N467" s="21">
        <v>0.91609896020078885</v>
      </c>
      <c r="O467" s="21">
        <v>2.1692362854069558E-2</v>
      </c>
      <c r="P467" s="21">
        <v>3.5855145213338113E-3</v>
      </c>
      <c r="Q467" s="21">
        <f>'All CofS; Numbers'!Q467/'All CofS; Numbers'!D467</f>
        <v>3.9440659734671923E-3</v>
      </c>
      <c r="R467" s="21">
        <f>'All CofS; Numbers'!R467/'All CofS; Numbers'!D467</f>
        <v>1.1115095016134816E-2</v>
      </c>
      <c r="S467" s="21">
        <f>'All CofS; Numbers'!S467/'All CofS; Numbers'!D467</f>
        <v>0.96038006453926139</v>
      </c>
      <c r="T467" s="21">
        <f>'All CofS; Numbers'!T467/'All CofS; Numbers'!D467</f>
        <v>3.9440659734671923E-3</v>
      </c>
      <c r="U467" s="21">
        <v>0.89333094299031912</v>
      </c>
      <c r="V467" s="21">
        <v>0.86446755109358198</v>
      </c>
      <c r="W467" s="21">
        <v>0.87038365005378271</v>
      </c>
      <c r="X467" s="21">
        <v>0.8166009322337755</v>
      </c>
      <c r="Y467" s="21">
        <v>8.0674076730010754E-3</v>
      </c>
      <c r="Z467" s="21">
        <v>2.6353531731803513E-2</v>
      </c>
      <c r="AA467" s="21">
        <v>7.3861599139476514E-2</v>
      </c>
      <c r="AB467" s="21">
        <v>1.6134815346002152E-3</v>
      </c>
      <c r="AC467" s="21">
        <v>1.6493366798135532E-2</v>
      </c>
      <c r="AD467" s="21">
        <v>2.1154535675869487E-2</v>
      </c>
    </row>
    <row r="468" spans="1:30" ht="15" customHeight="1" x14ac:dyDescent="0.35">
      <c r="A468" s="1">
        <v>16</v>
      </c>
      <c r="B468" s="1" t="s">
        <v>468</v>
      </c>
      <c r="C468" s="2">
        <v>161044</v>
      </c>
      <c r="D468" s="17">
        <v>7203</v>
      </c>
      <c r="E468" s="18">
        <v>3082</v>
      </c>
      <c r="F468" s="21">
        <v>0.32933160285528879</v>
      </c>
      <c r="G468" s="21">
        <v>0.37994808565866323</v>
      </c>
      <c r="H468" s="21">
        <v>0.1391953277092797</v>
      </c>
      <c r="I468" s="21">
        <v>9.8637248539909156E-2</v>
      </c>
      <c r="J468" s="21">
        <v>3.5366645035691112E-2</v>
      </c>
      <c r="K468" s="21">
        <v>1.0058403634003893E-2</v>
      </c>
      <c r="L468" s="21">
        <v>4.5425048669695007E-3</v>
      </c>
      <c r="M468" s="21">
        <v>2.9201817001946787E-3</v>
      </c>
      <c r="N468" s="21">
        <v>0.82604470359572402</v>
      </c>
      <c r="O468" s="21">
        <v>1.6104400944051089E-2</v>
      </c>
      <c r="P468" s="21">
        <v>3.1931139802859917E-3</v>
      </c>
      <c r="Q468" s="21">
        <f>'All CofS; Numbers'!Q468/'All CofS; Numbers'!D468</f>
        <v>1.0689990281827016E-2</v>
      </c>
      <c r="R468" s="21">
        <f>'All CofS; Numbers'!R468/'All CofS; Numbers'!D468</f>
        <v>1.8603359711231431E-2</v>
      </c>
      <c r="S468" s="21">
        <f>'All CofS; Numbers'!S468/'All CofS; Numbers'!D468</f>
        <v>0.95196445925308903</v>
      </c>
      <c r="T468" s="21">
        <f>'All CofS; Numbers'!T468/'All CofS; Numbers'!D468</f>
        <v>1.0689990281827016E-2</v>
      </c>
      <c r="U468" s="21">
        <v>0.71095376926280718</v>
      </c>
      <c r="V468" s="21">
        <v>0.52075524087185898</v>
      </c>
      <c r="W468" s="21">
        <v>0.74094127446897129</v>
      </c>
      <c r="X468" s="21">
        <v>0.44731361932528113</v>
      </c>
      <c r="Y468" s="21">
        <v>3.4291267527419129E-2</v>
      </c>
      <c r="Z468" s="21">
        <v>0.17159516867971678</v>
      </c>
      <c r="AA468" s="21">
        <v>1.6382063029293351E-2</v>
      </c>
      <c r="AB468" s="21">
        <v>2.4989587671803417E-3</v>
      </c>
      <c r="AC468" s="21">
        <v>3.4291267527419129E-2</v>
      </c>
      <c r="AD468" s="21">
        <v>8.6075246425100661E-3</v>
      </c>
    </row>
    <row r="469" spans="1:30" ht="15" customHeight="1" x14ac:dyDescent="0.35">
      <c r="A469" s="1">
        <v>16</v>
      </c>
      <c r="B469" s="1" t="s">
        <v>469</v>
      </c>
      <c r="C469" s="2">
        <v>161041</v>
      </c>
      <c r="D469" s="17">
        <v>5292</v>
      </c>
      <c r="E469" s="18">
        <v>3119</v>
      </c>
      <c r="F469" s="21">
        <v>0.55113818531580638</v>
      </c>
      <c r="G469" s="21">
        <v>0.29496633536389871</v>
      </c>
      <c r="H469" s="21">
        <v>8.7848669445335037E-2</v>
      </c>
      <c r="I469" s="21">
        <v>4.6809874959923052E-2</v>
      </c>
      <c r="J469" s="21">
        <v>9.9390830394357164E-3</v>
      </c>
      <c r="K469" s="21">
        <v>9.2978518756011534E-3</v>
      </c>
      <c r="L469" s="21">
        <v>6.4123116383456237E-4</v>
      </c>
      <c r="M469" s="21">
        <v>6.4123116383456237E-4</v>
      </c>
      <c r="N469" s="21">
        <v>0.83522297808012091</v>
      </c>
      <c r="O469" s="21">
        <v>2.0408163265306121E-2</v>
      </c>
      <c r="P469" s="21">
        <v>4.1572184429327285E-3</v>
      </c>
      <c r="Q469" s="21">
        <f>'All CofS; Numbers'!Q469/'All CofS; Numbers'!D469</f>
        <v>1.3038548752834467E-2</v>
      </c>
      <c r="R469" s="21">
        <f>'All CofS; Numbers'!R469/'All CofS; Numbers'!D469</f>
        <v>2.2675736961451247E-2</v>
      </c>
      <c r="S469" s="21">
        <f>'All CofS; Numbers'!S469/'All CofS; Numbers'!D469</f>
        <v>0.93953136810279669</v>
      </c>
      <c r="T469" s="21">
        <f>'All CofS; Numbers'!T469/'All CofS; Numbers'!D469</f>
        <v>1.3038548752834467E-2</v>
      </c>
      <c r="U469" s="21">
        <v>0.75245653817082392</v>
      </c>
      <c r="V469" s="21">
        <v>0.65986394557823125</v>
      </c>
      <c r="W469" s="21">
        <v>0.78930461073318214</v>
      </c>
      <c r="X469" s="21">
        <v>0.61337868480725621</v>
      </c>
      <c r="Y469" s="21">
        <v>2.1352985638699924E-2</v>
      </c>
      <c r="Z469" s="21">
        <v>0.10355253212396069</v>
      </c>
      <c r="AA469" s="21">
        <v>3.6092214663643235E-2</v>
      </c>
      <c r="AB469" s="21">
        <v>2.6455026455026454E-3</v>
      </c>
      <c r="AC469" s="21">
        <v>4.8374905517762662E-2</v>
      </c>
      <c r="AD469" s="21">
        <v>1.5306122448979591E-2</v>
      </c>
    </row>
    <row r="470" spans="1:30" ht="15" customHeight="1" x14ac:dyDescent="0.35">
      <c r="A470" s="1">
        <v>16</v>
      </c>
      <c r="B470" s="1" t="s">
        <v>470</v>
      </c>
      <c r="C470" s="2">
        <v>161048</v>
      </c>
      <c r="D470" s="17">
        <v>8799</v>
      </c>
      <c r="E470" s="18">
        <v>4199</v>
      </c>
      <c r="F470" s="21">
        <v>0.42629197427959037</v>
      </c>
      <c r="G470" s="21">
        <v>0.27982853060252438</v>
      </c>
      <c r="H470" s="21">
        <v>0.14622529173612764</v>
      </c>
      <c r="I470" s="21">
        <v>9.5975232198142413E-2</v>
      </c>
      <c r="J470" s="21">
        <v>3.4055727554179564E-2</v>
      </c>
      <c r="K470" s="21">
        <v>6.4301024053346036E-3</v>
      </c>
      <c r="L470" s="21">
        <v>2.6196713503215049E-3</v>
      </c>
      <c r="M470" s="21">
        <v>1.4289116456299119E-3</v>
      </c>
      <c r="N470" s="21">
        <v>0.8896465507444028</v>
      </c>
      <c r="O470" s="21">
        <v>1.8752130923968633E-2</v>
      </c>
      <c r="P470" s="21">
        <v>4.3186725764291396E-3</v>
      </c>
      <c r="Q470" s="21">
        <f>'All CofS; Numbers'!Q470/'All CofS; Numbers'!D470</f>
        <v>1.3069667007614501E-2</v>
      </c>
      <c r="R470" s="21">
        <f>'All CofS; Numbers'!R470/'All CofS; Numbers'!D470</f>
        <v>1.5342652574156155E-2</v>
      </c>
      <c r="S470" s="21">
        <f>'All CofS; Numbers'!S470/'All CofS; Numbers'!D470</f>
        <v>0.94022047959995458</v>
      </c>
      <c r="T470" s="21">
        <f>'All CofS; Numbers'!T470/'All CofS; Numbers'!D470</f>
        <v>1.3069667007614501E-2</v>
      </c>
      <c r="U470" s="21">
        <v>0.86680304580065914</v>
      </c>
      <c r="V470" s="21">
        <v>0.82554835776792812</v>
      </c>
      <c r="W470" s="21">
        <v>0.86873508353221962</v>
      </c>
      <c r="X470" s="21">
        <v>0.78986248437322426</v>
      </c>
      <c r="Y470" s="21">
        <v>1.125127855438118E-2</v>
      </c>
      <c r="Z470" s="21">
        <v>5.8756676895101716E-2</v>
      </c>
      <c r="AA470" s="21">
        <v>3.6140470508012272E-2</v>
      </c>
      <c r="AB470" s="21">
        <v>2.1593362882145698E-3</v>
      </c>
      <c r="AC470" s="21">
        <v>2.1366064325491534E-2</v>
      </c>
      <c r="AD470" s="21">
        <v>2.3298102057051937E-2</v>
      </c>
    </row>
    <row r="471" spans="1:30" ht="15" customHeight="1" x14ac:dyDescent="0.35">
      <c r="A471" s="1">
        <v>16</v>
      </c>
      <c r="B471" s="1" t="s">
        <v>471</v>
      </c>
      <c r="C471" s="2">
        <v>161056</v>
      </c>
      <c r="D471" s="17">
        <v>3266</v>
      </c>
      <c r="E471" s="18">
        <v>1321</v>
      </c>
      <c r="F471" s="21">
        <v>0.2732778198334595</v>
      </c>
      <c r="G471" s="21">
        <v>0.31566994700984102</v>
      </c>
      <c r="H471" s="21">
        <v>0.1801665404996215</v>
      </c>
      <c r="I471" s="21">
        <v>0.15745647236941712</v>
      </c>
      <c r="J471" s="21">
        <v>5.9803179409538228E-2</v>
      </c>
      <c r="K471" s="21">
        <v>1.1355034065102196E-2</v>
      </c>
      <c r="L471" s="21">
        <v>3.0280090840272521E-3</v>
      </c>
      <c r="M471" s="21">
        <v>7.5700227100681302E-4</v>
      </c>
      <c r="N471" s="21">
        <v>0.95529699938763013</v>
      </c>
      <c r="O471" s="21">
        <v>2.1432945499081446E-3</v>
      </c>
      <c r="P471" s="21">
        <v>1.224739742804654E-3</v>
      </c>
      <c r="Q471" s="21">
        <f>'All CofS; Numbers'!Q471/'All CofS; Numbers'!D471</f>
        <v>3.9804041641151259E-3</v>
      </c>
      <c r="R471" s="21">
        <f>'All CofS; Numbers'!R471/'All CofS; Numbers'!D471</f>
        <v>7.9608083282302518E-3</v>
      </c>
      <c r="S471" s="21">
        <f>'All CofS; Numbers'!S471/'All CofS; Numbers'!D471</f>
        <v>0.95254133496631965</v>
      </c>
      <c r="T471" s="21">
        <f>'All CofS; Numbers'!T471/'All CofS; Numbers'!D471</f>
        <v>3.9804041641151259E-3</v>
      </c>
      <c r="U471" s="21">
        <v>0.96968769136558486</v>
      </c>
      <c r="V471" s="21">
        <v>0.93325168401714631</v>
      </c>
      <c r="W471" s="21">
        <v>0.97060624617268831</v>
      </c>
      <c r="X471" s="21">
        <v>0.90998162890385792</v>
      </c>
      <c r="Y471" s="21">
        <v>7.6546233925290875E-3</v>
      </c>
      <c r="Z471" s="21">
        <v>1.2553582363747704E-2</v>
      </c>
      <c r="AA471" s="21">
        <v>1.0410287813839559E-2</v>
      </c>
      <c r="AB471" s="21">
        <v>0</v>
      </c>
      <c r="AC471" s="21">
        <v>9.1855480710349051E-4</v>
      </c>
      <c r="AD471" s="21">
        <v>1.9902020820575628E-2</v>
      </c>
    </row>
    <row r="472" spans="1:30" ht="15" customHeight="1" x14ac:dyDescent="0.35">
      <c r="A472" s="1">
        <v>16</v>
      </c>
      <c r="B472" s="1" t="s">
        <v>472</v>
      </c>
      <c r="C472" s="2">
        <v>160863</v>
      </c>
      <c r="D472" s="17">
        <v>5247</v>
      </c>
      <c r="E472" s="18">
        <v>1963</v>
      </c>
      <c r="F472" s="21">
        <v>0.21701477330616403</v>
      </c>
      <c r="G472" s="21">
        <v>0.30361691288843606</v>
      </c>
      <c r="H472" s="21">
        <v>0.18237391747325521</v>
      </c>
      <c r="I472" s="21">
        <v>0.22414671421293939</v>
      </c>
      <c r="J472" s="21">
        <v>5.247070809984717E-2</v>
      </c>
      <c r="K472" s="21">
        <v>1.63015792154865E-2</v>
      </c>
      <c r="L472" s="21">
        <v>2.5471217524197657E-3</v>
      </c>
      <c r="M472" s="21">
        <v>1.5282730514518594E-3</v>
      </c>
      <c r="N472" s="21">
        <v>0.95483133218982275</v>
      </c>
      <c r="O472" s="21">
        <v>2.0964360587002098E-3</v>
      </c>
      <c r="P472" s="21">
        <v>5.717552887364208E-4</v>
      </c>
      <c r="Q472" s="21">
        <f>'All CofS; Numbers'!Q472/'All CofS; Numbers'!D472</f>
        <v>5.9081379836096815E-3</v>
      </c>
      <c r="R472" s="21">
        <f>'All CofS; Numbers'!R472/'All CofS; Numbers'!D472</f>
        <v>7.0516485610825231E-3</v>
      </c>
      <c r="S472" s="21">
        <f>'All CofS; Numbers'!S472/'All CofS; Numbers'!D472</f>
        <v>0.96474175719458743</v>
      </c>
      <c r="T472" s="21">
        <f>'All CofS; Numbers'!T472/'All CofS; Numbers'!D472</f>
        <v>5.9081379836096815E-3</v>
      </c>
      <c r="U472" s="21">
        <v>0.93539165237278443</v>
      </c>
      <c r="V472" s="21">
        <v>0.87192681532304173</v>
      </c>
      <c r="W472" s="21">
        <v>0.92452830188679247</v>
      </c>
      <c r="X472" s="21">
        <v>0.8298075090527921</v>
      </c>
      <c r="Y472" s="21">
        <v>1.1053935582237469E-2</v>
      </c>
      <c r="Z472" s="21">
        <v>5.4126167333714503E-2</v>
      </c>
      <c r="AA472" s="21">
        <v>5.717552887364208E-4</v>
      </c>
      <c r="AB472" s="21">
        <v>1.9058509624547359E-4</v>
      </c>
      <c r="AC472" s="21">
        <v>6.4798932723461027E-3</v>
      </c>
      <c r="AD472" s="21">
        <v>1.3150371640937679E-2</v>
      </c>
    </row>
    <row r="473" spans="1:30" ht="15" customHeight="1" x14ac:dyDescent="0.35">
      <c r="A473" s="1">
        <v>16</v>
      </c>
      <c r="B473" s="1" t="s">
        <v>473</v>
      </c>
      <c r="C473" s="2">
        <v>160865</v>
      </c>
      <c r="D473" s="17">
        <v>5622</v>
      </c>
      <c r="E473" s="18">
        <v>2578</v>
      </c>
      <c r="F473" s="21">
        <v>0.36346004654771141</v>
      </c>
      <c r="G473" s="21">
        <v>0.32932505818463925</v>
      </c>
      <c r="H473" s="21">
        <v>0.13770364623739334</v>
      </c>
      <c r="I473" s="21">
        <v>0.11249030256012413</v>
      </c>
      <c r="J473" s="21">
        <v>3.6462373933281611E-2</v>
      </c>
      <c r="K473" s="21">
        <v>3.8789759503491078E-3</v>
      </c>
      <c r="L473" s="21">
        <v>3.1031807602792862E-3</v>
      </c>
      <c r="M473" s="21">
        <v>7.7579519006982156E-4</v>
      </c>
      <c r="N473" s="21">
        <v>0.96211312700106721</v>
      </c>
      <c r="O473" s="21">
        <v>4.980434009249377E-3</v>
      </c>
      <c r="P473" s="21">
        <v>7.1149057274991104E-4</v>
      </c>
      <c r="Q473" s="21">
        <f>'All CofS; Numbers'!Q473/'All CofS; Numbers'!D473</f>
        <v>3.0238349341871222E-3</v>
      </c>
      <c r="R473" s="21">
        <f>'All CofS; Numbers'!R473/'All CofS; Numbers'!D473</f>
        <v>5.6919245819992883E-3</v>
      </c>
      <c r="S473" s="21">
        <f>'All CofS; Numbers'!S473/'All CofS; Numbers'!D473</f>
        <v>0.9660263251511918</v>
      </c>
      <c r="T473" s="21">
        <f>'All CofS; Numbers'!T473/'All CofS; Numbers'!D473</f>
        <v>3.0238349341871222E-3</v>
      </c>
      <c r="U473" s="21">
        <v>0.96442547136250445</v>
      </c>
      <c r="V473" s="21">
        <v>0.91622198505869801</v>
      </c>
      <c r="W473" s="21">
        <v>0.98256848096762717</v>
      </c>
      <c r="X473" s="21">
        <v>0.91248665955176089</v>
      </c>
      <c r="Y473" s="21">
        <v>4.2689434364994666E-3</v>
      </c>
      <c r="Z473" s="21">
        <v>6.5812877979366776E-3</v>
      </c>
      <c r="AA473" s="21">
        <v>4.2689434364994666E-3</v>
      </c>
      <c r="AB473" s="21">
        <v>1.7787264318747776E-4</v>
      </c>
      <c r="AC473" s="21">
        <v>2.8459622909996441E-3</v>
      </c>
      <c r="AD473" s="21">
        <v>2.7926004980434009E-2</v>
      </c>
    </row>
    <row r="474" spans="1:30" ht="15" customHeight="1" x14ac:dyDescent="0.35">
      <c r="A474" s="1">
        <v>16</v>
      </c>
      <c r="B474" s="1" t="s">
        <v>474</v>
      </c>
      <c r="C474" s="2">
        <v>160866</v>
      </c>
      <c r="D474" s="17">
        <v>7465</v>
      </c>
      <c r="E474" s="18">
        <v>3505</v>
      </c>
      <c r="F474" s="21">
        <v>0.38088445078459343</v>
      </c>
      <c r="G474" s="21">
        <v>0.33352353780313837</v>
      </c>
      <c r="H474" s="21">
        <v>0.13951497860199716</v>
      </c>
      <c r="I474" s="21">
        <v>0.10641940085592011</v>
      </c>
      <c r="J474" s="21">
        <v>3.252496433666191E-2</v>
      </c>
      <c r="K474" s="21">
        <v>9.7004279600570609E-3</v>
      </c>
      <c r="L474" s="21">
        <v>3.1383737517831668E-3</v>
      </c>
      <c r="M474" s="21">
        <v>0</v>
      </c>
      <c r="N474" s="21">
        <v>0.9513730743469524</v>
      </c>
      <c r="O474" s="21">
        <v>5.4922973878097792E-3</v>
      </c>
      <c r="P474" s="21">
        <v>2.277294038847957E-3</v>
      </c>
      <c r="Q474" s="21">
        <f>'All CofS; Numbers'!Q474/'All CofS; Numbers'!D474</f>
        <v>5.3583389149363695E-3</v>
      </c>
      <c r="R474" s="21">
        <f>'All CofS; Numbers'!R474/'All CofS; Numbers'!D474</f>
        <v>7.2337575351640992E-3</v>
      </c>
      <c r="S474" s="21">
        <f>'All CofS; Numbers'!S474/'All CofS; Numbers'!D474</f>
        <v>0.9547220361687877</v>
      </c>
      <c r="T474" s="21">
        <f>'All CofS; Numbers'!T474/'All CofS; Numbers'!D474</f>
        <v>5.3583389149363695E-3</v>
      </c>
      <c r="U474" s="21">
        <v>0.96758204956463501</v>
      </c>
      <c r="V474" s="21">
        <v>0.91373074346952443</v>
      </c>
      <c r="W474" s="21">
        <v>0.9776289350301407</v>
      </c>
      <c r="X474" s="21">
        <v>0.90529135967849972</v>
      </c>
      <c r="Y474" s="21">
        <v>4.8225050234427325E-3</v>
      </c>
      <c r="Z474" s="21">
        <v>9.5110515740120562E-3</v>
      </c>
      <c r="AA474" s="21">
        <v>6.1620897521768251E-3</v>
      </c>
      <c r="AB474" s="21">
        <v>4.0187541862022773E-4</v>
      </c>
      <c r="AC474" s="21">
        <v>2.0093770931011385E-3</v>
      </c>
      <c r="AD474" s="21">
        <v>2.8801071667782986E-2</v>
      </c>
    </row>
    <row r="475" spans="1:30" ht="15" customHeight="1" x14ac:dyDescent="0.35">
      <c r="A475" s="1">
        <v>16</v>
      </c>
      <c r="B475" s="1" t="s">
        <v>475</v>
      </c>
      <c r="C475" s="2">
        <v>161068</v>
      </c>
      <c r="D475" s="17">
        <v>14539</v>
      </c>
      <c r="E475" s="18">
        <v>6570</v>
      </c>
      <c r="F475" s="21">
        <v>0.34535768645357684</v>
      </c>
      <c r="G475" s="21">
        <v>0.33424657534246577</v>
      </c>
      <c r="H475" s="21">
        <v>0.15083713850837138</v>
      </c>
      <c r="I475" s="21">
        <v>0.12694063926940638</v>
      </c>
      <c r="J475" s="21">
        <v>3.6073059360730596E-2</v>
      </c>
      <c r="K475" s="21">
        <v>1.0197869101978691E-2</v>
      </c>
      <c r="L475" s="21">
        <v>9.1324200913242006E-4</v>
      </c>
      <c r="M475" s="21">
        <v>6.0882800608828011E-4</v>
      </c>
      <c r="N475" s="21">
        <v>0.95536144163972758</v>
      </c>
      <c r="O475" s="21">
        <v>4.7458559735882797E-3</v>
      </c>
      <c r="P475" s="21">
        <v>7.5658573491987067E-4</v>
      </c>
      <c r="Q475" s="21">
        <f>'All CofS; Numbers'!Q475/'All CofS; Numbers'!D475</f>
        <v>3.8517091959557053E-3</v>
      </c>
      <c r="R475" s="21">
        <f>'All CofS; Numbers'!R475/'All CofS; Numbers'!D475</f>
        <v>8.8039067336130403E-3</v>
      </c>
      <c r="S475" s="21">
        <f>'All CofS; Numbers'!S475/'All CofS; Numbers'!D475</f>
        <v>0.95825022353669442</v>
      </c>
      <c r="T475" s="21">
        <f>'All CofS; Numbers'!T475/'All CofS; Numbers'!D475</f>
        <v>3.8517091959557053E-3</v>
      </c>
      <c r="U475" s="21">
        <v>0.9639590068092716</v>
      </c>
      <c r="V475" s="21">
        <v>0.91251117683472038</v>
      </c>
      <c r="W475" s="21">
        <v>0.97152486415847028</v>
      </c>
      <c r="X475" s="21">
        <v>0.90116239081092231</v>
      </c>
      <c r="Y475" s="21">
        <v>6.4653690074970771E-3</v>
      </c>
      <c r="Z475" s="21">
        <v>1.3618543228557673E-2</v>
      </c>
      <c r="AA475" s="21">
        <v>3.9892702386684093E-3</v>
      </c>
      <c r="AB475" s="21">
        <v>6.8780521356351886E-4</v>
      </c>
      <c r="AC475" s="21">
        <v>3.6453676318866498E-3</v>
      </c>
      <c r="AD475" s="21">
        <v>2.3041474654377881E-2</v>
      </c>
    </row>
    <row r="476" spans="1:30" ht="15" customHeight="1" x14ac:dyDescent="0.35">
      <c r="A476" s="1">
        <v>16</v>
      </c>
      <c r="B476" s="1" t="s">
        <v>476</v>
      </c>
      <c r="C476" s="2">
        <v>160871</v>
      </c>
      <c r="D476" s="17">
        <v>2727</v>
      </c>
      <c r="E476" s="18">
        <v>1437</v>
      </c>
      <c r="F476" s="21">
        <v>0.49756437021572719</v>
      </c>
      <c r="G476" s="21">
        <v>0.27696590118302017</v>
      </c>
      <c r="H476" s="21">
        <v>0.13430758524704245</v>
      </c>
      <c r="I476" s="21">
        <v>7.0285316631871958E-2</v>
      </c>
      <c r="J476" s="21">
        <v>2.0180932498260265E-2</v>
      </c>
      <c r="K476" s="21">
        <v>4.8712595685455815E-3</v>
      </c>
      <c r="L476" s="21">
        <v>2.0876826722338203E-3</v>
      </c>
      <c r="M476" s="21">
        <v>6.9589422407794019E-4</v>
      </c>
      <c r="N476" s="21">
        <v>0.95269526952695271</v>
      </c>
      <c r="O476" s="21">
        <v>4.0337367070040339E-3</v>
      </c>
      <c r="P476" s="21">
        <v>3.667033370003667E-4</v>
      </c>
      <c r="Q476" s="21">
        <f>'All CofS; Numbers'!Q476/'All CofS; Numbers'!D476</f>
        <v>3.3003300330033004E-3</v>
      </c>
      <c r="R476" s="21">
        <f>'All CofS; Numbers'!R476/'All CofS; Numbers'!D476</f>
        <v>6.2339567290062336E-3</v>
      </c>
      <c r="S476" s="21">
        <f>'All CofS; Numbers'!S476/'All CofS; Numbers'!D476</f>
        <v>0.96919691969196919</v>
      </c>
      <c r="T476" s="21">
        <f>'All CofS; Numbers'!T476/'All CofS; Numbers'!D476</f>
        <v>3.3003300330033004E-3</v>
      </c>
      <c r="U476" s="21">
        <v>0.93729372937293731</v>
      </c>
      <c r="V476" s="21">
        <v>0.88595526219288601</v>
      </c>
      <c r="W476" s="21">
        <v>0.94389438943894388</v>
      </c>
      <c r="X476" s="21">
        <v>0.85955262192885951</v>
      </c>
      <c r="Y476" s="21">
        <v>9.5342867620095348E-3</v>
      </c>
      <c r="Z476" s="21">
        <v>3.1536486982031535E-2</v>
      </c>
      <c r="AA476" s="21">
        <v>3.3003300330033004E-3</v>
      </c>
      <c r="AB476" s="21">
        <v>1.8335166850018336E-3</v>
      </c>
      <c r="AC476" s="21">
        <v>6.6006600660066007E-3</v>
      </c>
      <c r="AD476" s="21">
        <v>3.006967363403007E-2</v>
      </c>
    </row>
    <row r="477" spans="1:30" ht="15" customHeight="1" x14ac:dyDescent="0.35">
      <c r="A477" s="1">
        <v>16</v>
      </c>
      <c r="B477" s="1" t="s">
        <v>477</v>
      </c>
      <c r="C477" s="2">
        <v>160879</v>
      </c>
      <c r="D477" s="17">
        <v>3177</v>
      </c>
      <c r="E477" s="18">
        <v>1561</v>
      </c>
      <c r="F477" s="21">
        <v>0.43177450352338242</v>
      </c>
      <c r="G477" s="21">
        <v>0.30813581037796284</v>
      </c>
      <c r="H477" s="21">
        <v>0.12171684817424727</v>
      </c>
      <c r="I477" s="21">
        <v>0.11402946828955797</v>
      </c>
      <c r="J477" s="21">
        <v>2.1780909673286355E-2</v>
      </c>
      <c r="K477" s="21">
        <v>4.4843049327354259E-3</v>
      </c>
      <c r="L477" s="21">
        <v>1.2812299807815502E-3</v>
      </c>
      <c r="M477" s="21">
        <v>0</v>
      </c>
      <c r="N477" s="21">
        <v>0.95876613157066415</v>
      </c>
      <c r="O477" s="21">
        <v>1.3849543594586088E-2</v>
      </c>
      <c r="P477" s="21">
        <v>0</v>
      </c>
      <c r="Q477" s="21">
        <f>'All CofS; Numbers'!Q477/'All CofS; Numbers'!D477</f>
        <v>2.8328611898016999E-3</v>
      </c>
      <c r="R477" s="21">
        <f>'All CofS; Numbers'!R477/'All CofS; Numbers'!D477</f>
        <v>6.9247717972930438E-3</v>
      </c>
      <c r="S477" s="21">
        <f>'All CofS; Numbers'!S477/'All CofS; Numbers'!D477</f>
        <v>0.96694995278564688</v>
      </c>
      <c r="T477" s="21">
        <f>'All CofS; Numbers'!T477/'All CofS; Numbers'!D477</f>
        <v>2.8328611898016999E-3</v>
      </c>
      <c r="U477" s="21">
        <v>0.94806421152030218</v>
      </c>
      <c r="V477" s="21">
        <v>0.88983317595215616</v>
      </c>
      <c r="W477" s="21">
        <v>0.95656279508970732</v>
      </c>
      <c r="X477" s="21">
        <v>0.87220648410450108</v>
      </c>
      <c r="Y477" s="21">
        <v>1.2905256531318854E-2</v>
      </c>
      <c r="Z477" s="21">
        <v>2.1403840100723954E-2</v>
      </c>
      <c r="AA477" s="21">
        <v>5.9804847340258109E-3</v>
      </c>
      <c r="AB477" s="21">
        <v>1.8885741265344666E-3</v>
      </c>
      <c r="AC477" s="21">
        <v>5.3509600251809885E-3</v>
      </c>
      <c r="AD477" s="21">
        <v>2.8013849543594586E-2</v>
      </c>
    </row>
    <row r="478" spans="1:30" ht="15" customHeight="1" x14ac:dyDescent="0.35">
      <c r="A478" s="1">
        <v>16</v>
      </c>
      <c r="B478" s="1" t="s">
        <v>478</v>
      </c>
      <c r="C478" s="2">
        <v>160872</v>
      </c>
      <c r="D478" s="17">
        <v>5174</v>
      </c>
      <c r="E478" s="18">
        <v>2156</v>
      </c>
      <c r="F478" s="21">
        <v>0.27133580705009275</v>
      </c>
      <c r="G478" s="21">
        <v>0.35853432282003711</v>
      </c>
      <c r="H478" s="21">
        <v>0.17254174397031541</v>
      </c>
      <c r="I478" s="21">
        <v>0.1507421150278293</v>
      </c>
      <c r="J478" s="21">
        <v>4.7309833024118737E-2</v>
      </c>
      <c r="K478" s="21">
        <v>9.2764378478664197E-3</v>
      </c>
      <c r="L478" s="21">
        <v>9.2764378478664194E-4</v>
      </c>
      <c r="M478" s="21">
        <v>4.6382189239332097E-4</v>
      </c>
      <c r="N478" s="21">
        <v>0.95767298028604564</v>
      </c>
      <c r="O478" s="21">
        <v>2.8991109393119445E-3</v>
      </c>
      <c r="P478" s="21">
        <v>1.9327406262079628E-4</v>
      </c>
      <c r="Q478" s="21">
        <f>'All CofS; Numbers'!Q478/'All CofS; Numbers'!D478</f>
        <v>5.0251256281407036E-3</v>
      </c>
      <c r="R478" s="21">
        <f>'All CofS; Numbers'!R478/'All CofS; Numbers'!D478</f>
        <v>1.0630073444143797E-2</v>
      </c>
      <c r="S478" s="21">
        <f>'All CofS; Numbers'!S478/'All CofS; Numbers'!D478</f>
        <v>0.96192500966370309</v>
      </c>
      <c r="T478" s="21">
        <f>'All CofS; Numbers'!T478/'All CofS; Numbers'!D478</f>
        <v>5.0251256281407036E-3</v>
      </c>
      <c r="U478" s="21">
        <v>0.94279087746424428</v>
      </c>
      <c r="V478" s="21">
        <v>0.86644762272902975</v>
      </c>
      <c r="W478" s="21">
        <v>0.95458059528411288</v>
      </c>
      <c r="X478" s="21">
        <v>0.84364128333977584</v>
      </c>
      <c r="Y478" s="21">
        <v>1.5655199072284499E-2</v>
      </c>
      <c r="Z478" s="21">
        <v>2.5898724391186703E-2</v>
      </c>
      <c r="AA478" s="21">
        <v>2.3192887514495554E-3</v>
      </c>
      <c r="AB478" s="21">
        <v>9.6637031310398147E-4</v>
      </c>
      <c r="AC478" s="21">
        <v>5.2183996907614995E-3</v>
      </c>
      <c r="AD478" s="21">
        <v>2.338616157711635E-2</v>
      </c>
    </row>
    <row r="479" spans="1:30" ht="15" customHeight="1" x14ac:dyDescent="0.35">
      <c r="A479" s="1">
        <v>16</v>
      </c>
      <c r="B479" s="1" t="s">
        <v>479</v>
      </c>
      <c r="C479" s="2">
        <v>160873</v>
      </c>
      <c r="D479" s="17">
        <v>5612</v>
      </c>
      <c r="E479" s="18">
        <v>2145</v>
      </c>
      <c r="F479" s="21">
        <v>0.19766899766899768</v>
      </c>
      <c r="G479" s="21">
        <v>0.34265734265734266</v>
      </c>
      <c r="H479" s="21">
        <v>0.17435897435897435</v>
      </c>
      <c r="I479" s="21">
        <v>0.22470862470862471</v>
      </c>
      <c r="J479" s="21">
        <v>4.9417249417249419E-2</v>
      </c>
      <c r="K479" s="21">
        <v>3.7296037296037296E-3</v>
      </c>
      <c r="L479" s="21">
        <v>1.3986013986013986E-3</v>
      </c>
      <c r="M479" s="21">
        <v>9.324009324009324E-4</v>
      </c>
      <c r="N479" s="21">
        <v>0.93745545260156804</v>
      </c>
      <c r="O479" s="21">
        <v>4.6329294369208841E-3</v>
      </c>
      <c r="P479" s="21">
        <v>3.5637918745545262E-4</v>
      </c>
      <c r="Q479" s="21">
        <f>'All CofS; Numbers'!Q479/'All CofS; Numbers'!D479</f>
        <v>5.7020669992872419E-3</v>
      </c>
      <c r="R479" s="21">
        <f>'All CofS; Numbers'!R479/'All CofS; Numbers'!D479</f>
        <v>8.0185317177476831E-3</v>
      </c>
      <c r="S479" s="21">
        <f>'All CofS; Numbers'!S479/'All CofS; Numbers'!D479</f>
        <v>0.94689950106913756</v>
      </c>
      <c r="T479" s="21">
        <f>'All CofS; Numbers'!T479/'All CofS; Numbers'!D479</f>
        <v>5.7020669992872419E-3</v>
      </c>
      <c r="U479" s="21">
        <v>0.9440484675694939</v>
      </c>
      <c r="V479" s="21">
        <v>0.87384176764076982</v>
      </c>
      <c r="W479" s="21">
        <v>0.94244476122594445</v>
      </c>
      <c r="X479" s="21">
        <v>0.83731290092658583</v>
      </c>
      <c r="Y479" s="21">
        <v>9.4440484675694936E-3</v>
      </c>
      <c r="Z479" s="21">
        <v>4.0627227369921595E-2</v>
      </c>
      <c r="AA479" s="21">
        <v>2.6728439059158947E-3</v>
      </c>
      <c r="AB479" s="21">
        <v>0</v>
      </c>
      <c r="AC479" s="21">
        <v>6.7712045616535998E-3</v>
      </c>
      <c r="AD479" s="21">
        <v>2.1560940841054883E-2</v>
      </c>
    </row>
    <row r="480" spans="1:30" ht="15" customHeight="1" x14ac:dyDescent="0.35">
      <c r="A480" s="1">
        <v>16</v>
      </c>
      <c r="B480" s="1" t="s">
        <v>480</v>
      </c>
      <c r="C480" s="2">
        <v>160874</v>
      </c>
      <c r="D480" s="17">
        <v>7361</v>
      </c>
      <c r="E480" s="18">
        <v>2788</v>
      </c>
      <c r="F480" s="21">
        <v>0.26506456241033</v>
      </c>
      <c r="G480" s="21">
        <v>0.27080344332855094</v>
      </c>
      <c r="H480" s="21">
        <v>0.16678622668579626</v>
      </c>
      <c r="I480" s="21">
        <v>0.21054519368723099</v>
      </c>
      <c r="J480" s="21">
        <v>6.2769010043041612E-2</v>
      </c>
      <c r="K480" s="21">
        <v>1.5064562410329985E-2</v>
      </c>
      <c r="L480" s="21">
        <v>3.5868005738880918E-3</v>
      </c>
      <c r="M480" s="21">
        <v>1.7934002869440459E-3</v>
      </c>
      <c r="N480" s="21">
        <v>0.9160440157587284</v>
      </c>
      <c r="O480" s="21">
        <v>8.9661730743105551E-3</v>
      </c>
      <c r="P480" s="21">
        <v>1.6302132862382828E-3</v>
      </c>
      <c r="Q480" s="21">
        <f>'All CofS; Numbers'!Q480/'All CofS; Numbers'!D480</f>
        <v>2.7170221437304715E-3</v>
      </c>
      <c r="R480" s="21">
        <f>'All CofS; Numbers'!R480/'All CofS; Numbers'!D480</f>
        <v>1.1003939682108409E-2</v>
      </c>
      <c r="S480" s="21">
        <f>'All CofS; Numbers'!S480/'All CofS; Numbers'!D480</f>
        <v>0.95747860345061808</v>
      </c>
      <c r="T480" s="21">
        <f>'All CofS; Numbers'!T480/'All CofS; Numbers'!D480</f>
        <v>2.7170221437304715E-3</v>
      </c>
      <c r="U480" s="21">
        <v>0.88045102567585931</v>
      </c>
      <c r="V480" s="21">
        <v>0.80980844993886703</v>
      </c>
      <c r="W480" s="21">
        <v>0.79078929493275374</v>
      </c>
      <c r="X480" s="21">
        <v>0.69841054204591768</v>
      </c>
      <c r="Y480" s="21">
        <v>1.4128515147398451E-2</v>
      </c>
      <c r="Z480" s="21">
        <v>0.164243988588507</v>
      </c>
      <c r="AA480" s="21">
        <v>6.1132998233935608E-3</v>
      </c>
      <c r="AB480" s="21">
        <v>1.3585110718652356E-4</v>
      </c>
      <c r="AC480" s="21">
        <v>2.6083412579812525E-2</v>
      </c>
      <c r="AD480" s="21">
        <v>1.4671919576144546E-2</v>
      </c>
    </row>
    <row r="481" spans="1:30" ht="15" customHeight="1" x14ac:dyDescent="0.35">
      <c r="A481" s="1">
        <v>16</v>
      </c>
      <c r="B481" s="1" t="s">
        <v>481</v>
      </c>
      <c r="C481" s="2">
        <v>160875</v>
      </c>
      <c r="D481" s="17">
        <v>8298</v>
      </c>
      <c r="E481" s="18">
        <v>3195</v>
      </c>
      <c r="F481" s="21">
        <v>0.24913928012519562</v>
      </c>
      <c r="G481" s="21">
        <v>0.28544600938967135</v>
      </c>
      <c r="H481" s="21">
        <v>0.17120500782472614</v>
      </c>
      <c r="I481" s="21">
        <v>0.19968701095461658</v>
      </c>
      <c r="J481" s="21">
        <v>6.2284820031298906E-2</v>
      </c>
      <c r="K481" s="21">
        <v>1.4710485133020344E-2</v>
      </c>
      <c r="L481" s="21">
        <v>4.6948356807511738E-3</v>
      </c>
      <c r="M481" s="21">
        <v>1.2519561815336462E-3</v>
      </c>
      <c r="N481" s="21">
        <v>0.91793203181489513</v>
      </c>
      <c r="O481" s="21">
        <v>9.0383224873463487E-3</v>
      </c>
      <c r="P481" s="21">
        <v>2.4102193299590263E-4</v>
      </c>
      <c r="Q481" s="21">
        <f>'All CofS; Numbers'!Q481/'All CofS; Numbers'!D481</f>
        <v>3.0127741624487829E-3</v>
      </c>
      <c r="R481" s="21">
        <f>'All CofS; Numbers'!R481/'All CofS; Numbers'!D481</f>
        <v>9.1588334538443006E-3</v>
      </c>
      <c r="S481" s="21">
        <f>'All CofS; Numbers'!S481/'All CofS; Numbers'!D481</f>
        <v>0.95733911785972525</v>
      </c>
      <c r="T481" s="21">
        <f>'All CofS; Numbers'!T481/'All CofS; Numbers'!D481</f>
        <v>3.0127741624487829E-3</v>
      </c>
      <c r="U481" s="21">
        <v>0.87346348517715111</v>
      </c>
      <c r="V481" s="21">
        <v>0.79585442275247043</v>
      </c>
      <c r="W481" s="21">
        <v>0.7659677030609785</v>
      </c>
      <c r="X481" s="21">
        <v>0.67703060978549046</v>
      </c>
      <c r="Y481" s="21">
        <v>1.554591467823572E-2</v>
      </c>
      <c r="Z481" s="21">
        <v>0.18438177874186551</v>
      </c>
      <c r="AA481" s="21">
        <v>4.9409496264160042E-3</v>
      </c>
      <c r="AB481" s="21">
        <v>1.2051096649795131E-3</v>
      </c>
      <c r="AC481" s="21">
        <v>2.2294528802120992E-2</v>
      </c>
      <c r="AD481" s="21">
        <v>1.9643287539166065E-2</v>
      </c>
    </row>
    <row r="482" spans="1:30" ht="15" customHeight="1" x14ac:dyDescent="0.35">
      <c r="A482" s="1">
        <v>16</v>
      </c>
      <c r="B482" s="1" t="s">
        <v>482</v>
      </c>
      <c r="C482" s="2">
        <v>160876</v>
      </c>
      <c r="D482" s="17">
        <v>4111</v>
      </c>
      <c r="E482" s="18">
        <v>1783</v>
      </c>
      <c r="F482" s="21">
        <v>0.30454290521592819</v>
      </c>
      <c r="G482" s="21">
        <v>0.36791923724060571</v>
      </c>
      <c r="H482" s="21">
        <v>0.16713404374649468</v>
      </c>
      <c r="I482" s="21">
        <v>0.12338754907459339</v>
      </c>
      <c r="J482" s="21">
        <v>3.5333707234997194E-2</v>
      </c>
      <c r="K482" s="21">
        <v>7.2910824453168814E-3</v>
      </c>
      <c r="L482" s="21">
        <v>2.2434099831744251E-3</v>
      </c>
      <c r="M482" s="21">
        <v>1.6825574873808188E-3</v>
      </c>
      <c r="N482" s="21">
        <v>0.96205302846022867</v>
      </c>
      <c r="O482" s="21">
        <v>4.3784967161274628E-3</v>
      </c>
      <c r="P482" s="21">
        <v>9.7299927025054731E-4</v>
      </c>
      <c r="Q482" s="21">
        <f>'All CofS; Numbers'!Q482/'All CofS; Numbers'!D482</f>
        <v>4.1352468985648263E-3</v>
      </c>
      <c r="R482" s="21">
        <f>'All CofS; Numbers'!R482/'All CofS; Numbers'!D482</f>
        <v>1.070299197275602E-2</v>
      </c>
      <c r="S482" s="21">
        <f>'All CofS; Numbers'!S482/'All CofS; Numbers'!D482</f>
        <v>0.95524203356847481</v>
      </c>
      <c r="T482" s="21">
        <f>'All CofS; Numbers'!T482/'All CofS; Numbers'!D482</f>
        <v>4.1352468985648263E-3</v>
      </c>
      <c r="U482" s="21">
        <v>0.96667477499391874</v>
      </c>
      <c r="V482" s="21">
        <v>0.88980783264412555</v>
      </c>
      <c r="W482" s="21">
        <v>0.97445876915592311</v>
      </c>
      <c r="X482" s="21">
        <v>0.88883483337387492</v>
      </c>
      <c r="Y482" s="21">
        <v>7.2974945268791044E-3</v>
      </c>
      <c r="Z482" s="21">
        <v>6.8109948917538313E-3</v>
      </c>
      <c r="AA482" s="21">
        <v>4.8649963512527369E-3</v>
      </c>
      <c r="AB482" s="21">
        <v>1.7027487229384578E-3</v>
      </c>
      <c r="AC482" s="21">
        <v>1.9459985405010946E-3</v>
      </c>
      <c r="AD482" s="21">
        <v>3.1135976648017514E-2</v>
      </c>
    </row>
    <row r="483" spans="1:30" ht="15" customHeight="1" x14ac:dyDescent="0.35">
      <c r="A483" s="1">
        <v>16</v>
      </c>
      <c r="B483" s="1" t="s">
        <v>483</v>
      </c>
      <c r="C483" s="2">
        <v>161066</v>
      </c>
      <c r="D483" s="17">
        <v>6706</v>
      </c>
      <c r="E483" s="18">
        <v>3011</v>
      </c>
      <c r="F483" s="21">
        <v>0.32680172700099636</v>
      </c>
      <c r="G483" s="21">
        <v>0.31683825971438062</v>
      </c>
      <c r="H483" s="21">
        <v>0.17469279309199601</v>
      </c>
      <c r="I483" s="21">
        <v>0.13351046164065095</v>
      </c>
      <c r="J483" s="21">
        <v>3.0222517436067752E-2</v>
      </c>
      <c r="K483" s="21">
        <v>6.6423115244104948E-3</v>
      </c>
      <c r="L483" s="21">
        <v>0</v>
      </c>
      <c r="M483" s="21">
        <v>3.3211557622052476E-4</v>
      </c>
      <c r="N483" s="21">
        <v>0.96436027438115124</v>
      </c>
      <c r="O483" s="21">
        <v>3.8771249627199524E-3</v>
      </c>
      <c r="P483" s="21">
        <v>2.9824038174768865E-4</v>
      </c>
      <c r="Q483" s="21">
        <f>'All CofS; Numbers'!Q483/'All CofS; Numbers'!D483</f>
        <v>4.9209662988368621E-3</v>
      </c>
      <c r="R483" s="21">
        <f>'All CofS; Numbers'!R483/'All CofS; Numbers'!D483</f>
        <v>8.64897107068297E-3</v>
      </c>
      <c r="S483" s="21">
        <f>'All CofS; Numbers'!S483/'All CofS; Numbers'!D483</f>
        <v>0.95869370712794511</v>
      </c>
      <c r="T483" s="21">
        <f>'All CofS; Numbers'!T483/'All CofS; Numbers'!D483</f>
        <v>4.9209662988368621E-3</v>
      </c>
      <c r="U483" s="21">
        <v>0.9698777214434835</v>
      </c>
      <c r="V483" s="21">
        <v>0.9275275872353117</v>
      </c>
      <c r="W483" s="21">
        <v>0.97584252907843727</v>
      </c>
      <c r="X483" s="21">
        <v>0.9190277363555025</v>
      </c>
      <c r="Y483" s="21">
        <v>6.1139278258276171E-3</v>
      </c>
      <c r="Z483" s="21">
        <v>1.2526096033402923E-2</v>
      </c>
      <c r="AA483" s="21">
        <v>2.8332836266030423E-3</v>
      </c>
      <c r="AB483" s="21">
        <v>8.9472114524306596E-4</v>
      </c>
      <c r="AC483" s="21">
        <v>1.0438413361169101E-3</v>
      </c>
      <c r="AD483" s="21">
        <v>2.4455711303310469E-2</v>
      </c>
    </row>
    <row r="484" spans="1:30" ht="15" customHeight="1" x14ac:dyDescent="0.35">
      <c r="A484" s="1">
        <v>16</v>
      </c>
      <c r="B484" s="1" t="s">
        <v>484</v>
      </c>
      <c r="C484" s="2">
        <v>161065</v>
      </c>
      <c r="D484" s="17">
        <v>7990</v>
      </c>
      <c r="E484" s="18">
        <v>3193</v>
      </c>
      <c r="F484" s="21">
        <v>0.26056999686814908</v>
      </c>
      <c r="G484" s="21">
        <v>0.33134982774819921</v>
      </c>
      <c r="H484" s="21">
        <v>0.15502662073285312</v>
      </c>
      <c r="I484" s="21">
        <v>0.19761979329783902</v>
      </c>
      <c r="J484" s="21">
        <v>4.7290948950829942E-2</v>
      </c>
      <c r="K484" s="21">
        <v>5.9505167554024432E-3</v>
      </c>
      <c r="L484" s="21">
        <v>2.5054807391168181E-3</v>
      </c>
      <c r="M484" s="21">
        <v>3.1318509238960227E-4</v>
      </c>
      <c r="N484" s="21">
        <v>0.96620775969962458</v>
      </c>
      <c r="O484" s="21">
        <v>3.7546933667083854E-3</v>
      </c>
      <c r="P484" s="21">
        <v>6.2578222778473093E-4</v>
      </c>
      <c r="Q484" s="21">
        <f>'All CofS; Numbers'!Q484/'All CofS; Numbers'!D484</f>
        <v>5.0062578222778474E-3</v>
      </c>
      <c r="R484" s="21">
        <f>'All CofS; Numbers'!R484/'All CofS; Numbers'!D484</f>
        <v>1.0888610763454317E-2</v>
      </c>
      <c r="S484" s="21">
        <f>'All CofS; Numbers'!S484/'All CofS; Numbers'!D484</f>
        <v>0.96020025031289113</v>
      </c>
      <c r="T484" s="21">
        <f>'All CofS; Numbers'!T484/'All CofS; Numbers'!D484</f>
        <v>5.0062578222778474E-3</v>
      </c>
      <c r="U484" s="21">
        <v>0.95118898623279102</v>
      </c>
      <c r="V484" s="21">
        <v>0.88873591989987488</v>
      </c>
      <c r="W484" s="21">
        <v>0.94843554443053812</v>
      </c>
      <c r="X484" s="21">
        <v>0.84280350438047558</v>
      </c>
      <c r="Y484" s="21">
        <v>1.1764705882352941E-2</v>
      </c>
      <c r="Z484" s="21">
        <v>3.4918648310387983E-2</v>
      </c>
      <c r="AA484" s="21">
        <v>1.1264080100125157E-3</v>
      </c>
      <c r="AB484" s="21">
        <v>5.006257822277847E-4</v>
      </c>
      <c r="AC484" s="21">
        <v>3.0037546933667082E-3</v>
      </c>
      <c r="AD484" s="21">
        <v>1.7396745932415518E-2</v>
      </c>
    </row>
    <row r="485" spans="1:30" ht="15" customHeight="1" x14ac:dyDescent="0.35">
      <c r="A485" s="1">
        <v>16</v>
      </c>
      <c r="B485" s="1" t="s">
        <v>485</v>
      </c>
      <c r="C485" s="2">
        <v>160878</v>
      </c>
      <c r="D485" s="17">
        <v>8028</v>
      </c>
      <c r="E485" s="18">
        <v>3051</v>
      </c>
      <c r="F485" s="21">
        <v>0.25139298590626025</v>
      </c>
      <c r="G485" s="21">
        <v>0.29760734185512949</v>
      </c>
      <c r="H485" s="21">
        <v>0.15798098983939693</v>
      </c>
      <c r="I485" s="21">
        <v>0.18420190101606032</v>
      </c>
      <c r="J485" s="21">
        <v>7.0140937397574571E-2</v>
      </c>
      <c r="K485" s="21">
        <v>1.9010160603080958E-2</v>
      </c>
      <c r="L485" s="21">
        <v>6.2274664044575552E-3</v>
      </c>
      <c r="M485" s="21">
        <v>2.6220911176663389E-3</v>
      </c>
      <c r="N485" s="21">
        <v>0.91953163926258097</v>
      </c>
      <c r="O485" s="21">
        <v>1.0712506228201295E-2</v>
      </c>
      <c r="P485" s="21">
        <v>2.242152466367713E-3</v>
      </c>
      <c r="Q485" s="21">
        <f>'All CofS; Numbers'!Q485/'All CofS; Numbers'!D485</f>
        <v>4.1106128550074741E-3</v>
      </c>
      <c r="R485" s="21">
        <f>'All CofS; Numbers'!R485/'All CofS; Numbers'!D485</f>
        <v>7.8475336322869956E-3</v>
      </c>
      <c r="S485" s="21">
        <f>'All CofS; Numbers'!S485/'All CofS; Numbers'!D485</f>
        <v>0.95777279521674141</v>
      </c>
      <c r="T485" s="21">
        <f>'All CofS; Numbers'!T485/'All CofS; Numbers'!D485</f>
        <v>4.1106128550074741E-3</v>
      </c>
      <c r="U485" s="21">
        <v>0.87331838565022424</v>
      </c>
      <c r="V485" s="21">
        <v>0.79932735426008972</v>
      </c>
      <c r="W485" s="21">
        <v>0.77042850024912801</v>
      </c>
      <c r="X485" s="21">
        <v>0.68485301444942703</v>
      </c>
      <c r="Y485" s="21">
        <v>1.6940707523667164E-2</v>
      </c>
      <c r="Z485" s="21">
        <v>0.18099152964623816</v>
      </c>
      <c r="AA485" s="21">
        <v>1.2331838565022421E-2</v>
      </c>
      <c r="AB485" s="21">
        <v>1.2456402590931738E-4</v>
      </c>
      <c r="AC485" s="21">
        <v>1.905829596412556E-2</v>
      </c>
      <c r="AD485" s="21">
        <v>1.8560039860488292E-2</v>
      </c>
    </row>
    <row r="486" spans="1:30" ht="15" customHeight="1" x14ac:dyDescent="0.35">
      <c r="A486" s="1">
        <v>16</v>
      </c>
      <c r="B486" s="1" t="s">
        <v>486</v>
      </c>
      <c r="C486" s="2">
        <v>161047</v>
      </c>
      <c r="D486" s="17">
        <v>7508</v>
      </c>
      <c r="E486" s="18">
        <v>4109</v>
      </c>
      <c r="F486" s="21">
        <v>0.4981747383791677</v>
      </c>
      <c r="G486" s="21">
        <v>0.30980773910927234</v>
      </c>
      <c r="H486" s="21">
        <v>0.10562180579216354</v>
      </c>
      <c r="I486" s="21">
        <v>6.6926259430518373E-2</v>
      </c>
      <c r="J486" s="21">
        <v>1.8009247992212218E-2</v>
      </c>
      <c r="K486" s="21">
        <v>4.3806278899975667E-3</v>
      </c>
      <c r="L486" s="21">
        <v>4.8673643222195179E-4</v>
      </c>
      <c r="M486" s="21">
        <v>4.8673643222195179E-4</v>
      </c>
      <c r="N486" s="21">
        <v>0.93819925412892913</v>
      </c>
      <c r="O486" s="21">
        <v>7.8582844965370269E-3</v>
      </c>
      <c r="P486" s="21">
        <v>2.6638252530633991E-3</v>
      </c>
      <c r="Q486" s="21">
        <f>'All CofS; Numbers'!Q486/'All CofS; Numbers'!D486</f>
        <v>4.6616941928609486E-3</v>
      </c>
      <c r="R486" s="21">
        <f>'All CofS; Numbers'!R486/'All CofS; Numbers'!D486</f>
        <v>1.2653169952051145E-2</v>
      </c>
      <c r="S486" s="21">
        <f>'All CofS; Numbers'!S486/'All CofS; Numbers'!D486</f>
        <v>0.95990942994139583</v>
      </c>
      <c r="T486" s="21">
        <f>'All CofS; Numbers'!T486/'All CofS; Numbers'!D486</f>
        <v>4.6616941928609486E-3</v>
      </c>
      <c r="U486" s="21">
        <v>0.92381459776238684</v>
      </c>
      <c r="V486" s="21">
        <v>0.87852956846030905</v>
      </c>
      <c r="W486" s="21">
        <v>0.93313798614810872</v>
      </c>
      <c r="X486" s="21">
        <v>0.84030367607884926</v>
      </c>
      <c r="Y486" s="21">
        <v>8.5242408098028764E-3</v>
      </c>
      <c r="Z486" s="21">
        <v>4.6750133191262651E-2</v>
      </c>
      <c r="AA486" s="21">
        <v>6.2599893446989878E-3</v>
      </c>
      <c r="AB486" s="21">
        <v>0</v>
      </c>
      <c r="AC486" s="21">
        <v>5.8604155567394782E-3</v>
      </c>
      <c r="AD486" s="21">
        <v>2.4507192328183273E-2</v>
      </c>
    </row>
    <row r="487" spans="1:30" ht="15" customHeight="1" x14ac:dyDescent="0.35">
      <c r="A487" s="1">
        <v>16</v>
      </c>
      <c r="B487" s="1" t="s">
        <v>487</v>
      </c>
      <c r="C487" s="2">
        <v>160881</v>
      </c>
      <c r="D487" s="17">
        <v>3417</v>
      </c>
      <c r="E487" s="18">
        <v>1535</v>
      </c>
      <c r="F487" s="21">
        <v>0.33941368078175893</v>
      </c>
      <c r="G487" s="21">
        <v>0.37394136807817591</v>
      </c>
      <c r="H487" s="21">
        <v>0.12964169381107493</v>
      </c>
      <c r="I487" s="21">
        <v>9.7719869706840393E-2</v>
      </c>
      <c r="J487" s="21">
        <v>4.1693811074918569E-2</v>
      </c>
      <c r="K487" s="21">
        <v>6.5146579804560263E-3</v>
      </c>
      <c r="L487" s="21">
        <v>1.9543973941368079E-3</v>
      </c>
      <c r="M487" s="21">
        <v>6.5146579804560263E-4</v>
      </c>
      <c r="N487" s="21">
        <v>0.95610184372256368</v>
      </c>
      <c r="O487" s="21">
        <v>5.8530875036581793E-3</v>
      </c>
      <c r="P487" s="21">
        <v>1.4632718759145448E-3</v>
      </c>
      <c r="Q487" s="21">
        <f>'All CofS; Numbers'!Q487/'All CofS; Numbers'!D487</f>
        <v>6.145741878841089E-3</v>
      </c>
      <c r="R487" s="21">
        <f>'All CofS; Numbers'!R487/'All CofS; Numbers'!D487</f>
        <v>7.6090137547556334E-3</v>
      </c>
      <c r="S487" s="21">
        <f>'All CofS; Numbers'!S487/'All CofS; Numbers'!D487</f>
        <v>0.96634474685396543</v>
      </c>
      <c r="T487" s="21">
        <f>'All CofS; Numbers'!T487/'All CofS; Numbers'!D487</f>
        <v>6.145741878841089E-3</v>
      </c>
      <c r="U487" s="21">
        <v>0.95200468247000292</v>
      </c>
      <c r="V487" s="21">
        <v>0.89464442493415275</v>
      </c>
      <c r="W487" s="21">
        <v>0.96312554872695344</v>
      </c>
      <c r="X487" s="21">
        <v>0.86011120866256952</v>
      </c>
      <c r="Y487" s="21">
        <v>6.4383962540239979E-3</v>
      </c>
      <c r="Z487" s="21">
        <v>2.2827041264266899E-2</v>
      </c>
      <c r="AA487" s="21">
        <v>2.9265437518290899E-4</v>
      </c>
      <c r="AB487" s="21">
        <v>8.7796312554872696E-4</v>
      </c>
      <c r="AC487" s="21">
        <v>2.6338893766461808E-3</v>
      </c>
      <c r="AD487" s="21">
        <v>2.6631548141644718E-2</v>
      </c>
    </row>
    <row r="488" spans="1:30" ht="15" customHeight="1" x14ac:dyDescent="0.35">
      <c r="A488" s="1">
        <v>16</v>
      </c>
      <c r="B488" s="1" t="s">
        <v>488</v>
      </c>
      <c r="C488" s="2">
        <v>160880</v>
      </c>
      <c r="D488" s="17">
        <v>4007</v>
      </c>
      <c r="E488" s="18">
        <v>2154</v>
      </c>
      <c r="F488" s="21">
        <v>0.4948932219127205</v>
      </c>
      <c r="G488" s="21">
        <v>0.29619312906220985</v>
      </c>
      <c r="H488" s="21">
        <v>0.11281337047353761</v>
      </c>
      <c r="I488" s="21">
        <v>6.545961002785515E-2</v>
      </c>
      <c r="J488" s="21">
        <v>1.7177344475394613E-2</v>
      </c>
      <c r="K488" s="21">
        <v>8.356545961002786E-3</v>
      </c>
      <c r="L488" s="21">
        <v>2.7855153203342618E-3</v>
      </c>
      <c r="M488" s="21">
        <v>4.6425255338904364E-4</v>
      </c>
      <c r="N488" s="21">
        <v>0.92038931869228846</v>
      </c>
      <c r="O488" s="21">
        <v>1.4225106064387321E-2</v>
      </c>
      <c r="P488" s="21">
        <v>2.7451959071624656E-3</v>
      </c>
      <c r="Q488" s="21">
        <f>'All CofS; Numbers'!Q488/'All CofS; Numbers'!D488</f>
        <v>7.9860244571999008E-3</v>
      </c>
      <c r="R488" s="21">
        <f>'All CofS; Numbers'!R488/'All CofS; Numbers'!D488</f>
        <v>1.522335912153731E-2</v>
      </c>
      <c r="S488" s="21">
        <f>'All CofS; Numbers'!S488/'All CofS; Numbers'!D488</f>
        <v>0.94734215123533816</v>
      </c>
      <c r="T488" s="21">
        <f>'All CofS; Numbers'!T488/'All CofS; Numbers'!D488</f>
        <v>7.9860244571999008E-3</v>
      </c>
      <c r="U488" s="21">
        <v>0.91589717993511355</v>
      </c>
      <c r="V488" s="21">
        <v>0.87921138008485156</v>
      </c>
      <c r="W488" s="21">
        <v>0.92488145744946348</v>
      </c>
      <c r="X488" s="21">
        <v>0.84726728225605186</v>
      </c>
      <c r="Y488" s="21">
        <v>4.492138757174944E-3</v>
      </c>
      <c r="Z488" s="21">
        <v>3.5937110057399552E-2</v>
      </c>
      <c r="AA488" s="21">
        <v>1.4225106064387321E-2</v>
      </c>
      <c r="AB488" s="21">
        <v>4.991265285749938E-4</v>
      </c>
      <c r="AC488" s="21">
        <v>1.4724232592962317E-2</v>
      </c>
      <c r="AD488" s="21">
        <v>2.3958073371599699E-2</v>
      </c>
    </row>
    <row r="489" spans="1:30" ht="15" customHeight="1" x14ac:dyDescent="0.35">
      <c r="A489" s="1">
        <v>16</v>
      </c>
      <c r="B489" s="1" t="s">
        <v>489</v>
      </c>
      <c r="C489" s="2">
        <v>161053</v>
      </c>
      <c r="D489" s="17">
        <v>7643</v>
      </c>
      <c r="E489" s="18">
        <v>3187</v>
      </c>
      <c r="F489" s="21">
        <v>0.27643551929714466</v>
      </c>
      <c r="G489" s="21">
        <v>0.32852212111703799</v>
      </c>
      <c r="H489" s="21">
        <v>0.16159397552557264</v>
      </c>
      <c r="I489" s="21">
        <v>0.16033887668653907</v>
      </c>
      <c r="J489" s="21">
        <v>4.7379981173517417E-2</v>
      </c>
      <c r="K489" s="21">
        <v>1.0982114841543772E-2</v>
      </c>
      <c r="L489" s="21">
        <v>1.5688735487919673E-3</v>
      </c>
      <c r="M489" s="21">
        <v>6.275494195167869E-4</v>
      </c>
      <c r="N489" s="21">
        <v>0.94570194949627107</v>
      </c>
      <c r="O489" s="21">
        <v>5.8877404160669897E-3</v>
      </c>
      <c r="P489" s="21">
        <v>1.1775480832133978E-3</v>
      </c>
      <c r="Q489" s="21">
        <f>'All CofS; Numbers'!Q489/'All CofS; Numbers'!D489</f>
        <v>5.4952243883291899E-3</v>
      </c>
      <c r="R489" s="21">
        <f>'All CofS; Numbers'!R489/'All CofS; Numbers'!D489</f>
        <v>8.3736752584063854E-3</v>
      </c>
      <c r="S489" s="21">
        <f>'All CofS; Numbers'!S489/'All CofS; Numbers'!D489</f>
        <v>0.95499149548606566</v>
      </c>
      <c r="T489" s="21">
        <f>'All CofS; Numbers'!T489/'All CofS; Numbers'!D489</f>
        <v>5.4952243883291899E-3</v>
      </c>
      <c r="U489" s="21">
        <v>0.94439356273714514</v>
      </c>
      <c r="V489" s="21">
        <v>0.89964673557503594</v>
      </c>
      <c r="W489" s="21">
        <v>0.92502943870208032</v>
      </c>
      <c r="X489" s="21">
        <v>0.85228313489467489</v>
      </c>
      <c r="Y489" s="21">
        <v>9.1587073138819832E-3</v>
      </c>
      <c r="Z489" s="21">
        <v>5.6783985346068301E-2</v>
      </c>
      <c r="AA489" s="21">
        <v>4.8410310087661909E-3</v>
      </c>
      <c r="AB489" s="21">
        <v>2.6167735182519954E-4</v>
      </c>
      <c r="AC489" s="21">
        <v>3.5326442496401936E-3</v>
      </c>
      <c r="AD489" s="21">
        <v>1.9233285359152166E-2</v>
      </c>
    </row>
    <row r="490" spans="1:30" ht="15" customHeight="1" x14ac:dyDescent="0.35">
      <c r="A490" s="1">
        <v>16</v>
      </c>
      <c r="B490" s="1" t="s">
        <v>490</v>
      </c>
      <c r="C490" s="2">
        <v>160888</v>
      </c>
      <c r="D490" s="17">
        <v>12375</v>
      </c>
      <c r="E490" s="18">
        <v>4784</v>
      </c>
      <c r="F490" s="21">
        <v>0.28678929765886285</v>
      </c>
      <c r="G490" s="21">
        <v>0.2846989966555184</v>
      </c>
      <c r="H490" s="21">
        <v>0.14966555183946489</v>
      </c>
      <c r="I490" s="21">
        <v>0.16450668896321069</v>
      </c>
      <c r="J490" s="21">
        <v>6.8352842809364545E-2</v>
      </c>
      <c r="K490" s="21">
        <v>2.9473244147157192E-2</v>
      </c>
      <c r="L490" s="21">
        <v>8.5702341137123741E-3</v>
      </c>
      <c r="M490" s="21">
        <v>3.762541806020067E-3</v>
      </c>
      <c r="N490" s="21">
        <v>0.88694949494949493</v>
      </c>
      <c r="O490" s="21">
        <v>1.5838383838383839E-2</v>
      </c>
      <c r="P490" s="21">
        <v>4.2020202020202017E-3</v>
      </c>
      <c r="Q490" s="21">
        <f>'All CofS; Numbers'!Q490/'All CofS; Numbers'!D490</f>
        <v>6.2222222222222219E-3</v>
      </c>
      <c r="R490" s="21">
        <f>'All CofS; Numbers'!R490/'All CofS; Numbers'!D490</f>
        <v>1.2363636363636363E-2</v>
      </c>
      <c r="S490" s="21">
        <f>'All CofS; Numbers'!S490/'All CofS; Numbers'!D490</f>
        <v>0.9468282828282828</v>
      </c>
      <c r="T490" s="21">
        <f>'All CofS; Numbers'!T490/'All CofS; Numbers'!D490</f>
        <v>6.2222222222222219E-3</v>
      </c>
      <c r="U490" s="21">
        <v>0.85284848484848486</v>
      </c>
      <c r="V490" s="21">
        <v>0.79256565656565658</v>
      </c>
      <c r="W490" s="21">
        <v>0.69066666666666665</v>
      </c>
      <c r="X490" s="21">
        <v>0.62351515151515147</v>
      </c>
      <c r="Y490" s="21">
        <v>1.802020202020202E-2</v>
      </c>
      <c r="Z490" s="21">
        <v>0.25987878787878788</v>
      </c>
      <c r="AA490" s="21">
        <v>1.2040404040404041E-2</v>
      </c>
      <c r="AB490" s="21">
        <v>5.6565656565656563E-4</v>
      </c>
      <c r="AC490" s="21">
        <v>2.101010101010101E-2</v>
      </c>
      <c r="AD490" s="21">
        <v>1.6484848484848484E-2</v>
      </c>
    </row>
    <row r="491" spans="1:30" ht="15" customHeight="1" x14ac:dyDescent="0.35">
      <c r="A491" s="1">
        <v>16</v>
      </c>
      <c r="B491" s="1" t="s">
        <v>491</v>
      </c>
      <c r="C491" s="2">
        <v>160890</v>
      </c>
      <c r="D491" s="17">
        <v>2327</v>
      </c>
      <c r="E491" s="18">
        <v>968</v>
      </c>
      <c r="F491" s="21">
        <v>0.21487603305785125</v>
      </c>
      <c r="G491" s="21">
        <v>0.38739669421487605</v>
      </c>
      <c r="H491" s="21">
        <v>0.17458677685950413</v>
      </c>
      <c r="I491" s="21">
        <v>0.15289256198347106</v>
      </c>
      <c r="J491" s="21">
        <v>4.4421487603305783E-2</v>
      </c>
      <c r="K491" s="21">
        <v>3.0991735537190084E-3</v>
      </c>
      <c r="L491" s="21">
        <v>0</v>
      </c>
      <c r="M491" s="21">
        <v>0</v>
      </c>
      <c r="N491" s="21">
        <v>0.96648044692737434</v>
      </c>
      <c r="O491" s="21">
        <v>3.0081650193382035E-3</v>
      </c>
      <c r="P491" s="21">
        <v>8.5947571981091536E-4</v>
      </c>
      <c r="Q491" s="21">
        <f>'All CofS; Numbers'!Q491/'All CofS; Numbers'!D491</f>
        <v>4.727116458960034E-3</v>
      </c>
      <c r="R491" s="21">
        <f>'All CofS; Numbers'!R491/'All CofS; Numbers'!D491</f>
        <v>9.8839707778255268E-3</v>
      </c>
      <c r="S491" s="21">
        <f>'All CofS; Numbers'!S491/'All CofS; Numbers'!D491</f>
        <v>0.95788568972926513</v>
      </c>
      <c r="T491" s="21">
        <f>'All CofS; Numbers'!T491/'All CofS; Numbers'!D491</f>
        <v>4.727116458960034E-3</v>
      </c>
      <c r="U491" s="21">
        <v>0.96175333046841427</v>
      </c>
      <c r="V491" s="21">
        <v>0.88010313708637733</v>
      </c>
      <c r="W491" s="21">
        <v>0.96776966050709068</v>
      </c>
      <c r="X491" s="21">
        <v>0.86807047700902451</v>
      </c>
      <c r="Y491" s="21">
        <v>7.7352814782982379E-3</v>
      </c>
      <c r="Z491" s="21">
        <v>1.8908465835840136E-2</v>
      </c>
      <c r="AA491" s="21">
        <v>0</v>
      </c>
      <c r="AB491" s="21">
        <v>4.2973785990545768E-4</v>
      </c>
      <c r="AC491" s="21">
        <v>4.2973785990545769E-3</v>
      </c>
      <c r="AD491" s="21">
        <v>2.0197679415556509E-2</v>
      </c>
    </row>
    <row r="492" spans="1:30" ht="15" customHeight="1" x14ac:dyDescent="0.35">
      <c r="A492" s="1">
        <v>16</v>
      </c>
      <c r="B492" s="1" t="s">
        <v>492</v>
      </c>
      <c r="C492" s="2">
        <v>160892</v>
      </c>
      <c r="D492" s="17">
        <v>3454</v>
      </c>
      <c r="E492" s="18">
        <v>1254</v>
      </c>
      <c r="F492" s="21">
        <v>0.17942583732057416</v>
      </c>
      <c r="G492" s="21">
        <v>0.31658692185007975</v>
      </c>
      <c r="H492" s="21">
        <v>0.19298245614035087</v>
      </c>
      <c r="I492" s="21">
        <v>0.24242424242424243</v>
      </c>
      <c r="J492" s="21">
        <v>5.1834130781499205E-2</v>
      </c>
      <c r="K492" s="21">
        <v>1.1961722488038277E-2</v>
      </c>
      <c r="L492" s="21">
        <v>1.594896331738437E-3</v>
      </c>
      <c r="M492" s="21">
        <v>4.7846889952153108E-3</v>
      </c>
      <c r="N492" s="21">
        <v>0.94788650839606259</v>
      </c>
      <c r="O492" s="21">
        <v>2.8951939779965257E-3</v>
      </c>
      <c r="P492" s="21">
        <v>2.8951939779965256E-4</v>
      </c>
      <c r="Q492" s="21">
        <f>'All CofS; Numbers'!Q492/'All CofS; Numbers'!D492</f>
        <v>5.7903879559930514E-3</v>
      </c>
      <c r="R492" s="21">
        <f>'All CofS; Numbers'!R492/'All CofS; Numbers'!D492</f>
        <v>8.6855819339895779E-3</v>
      </c>
      <c r="S492" s="21">
        <f>'All CofS; Numbers'!S492/'All CofS; Numbers'!D492</f>
        <v>0.95657209033005208</v>
      </c>
      <c r="T492" s="21">
        <f>'All CofS; Numbers'!T492/'All CofS; Numbers'!D492</f>
        <v>5.7903879559930514E-3</v>
      </c>
      <c r="U492" s="21">
        <v>0.94962362478286044</v>
      </c>
      <c r="V492" s="21">
        <v>0.88303416328894035</v>
      </c>
      <c r="W492" s="21">
        <v>0.92646207295888827</v>
      </c>
      <c r="X492" s="21">
        <v>0.81644470179502027</v>
      </c>
      <c r="Y492" s="21">
        <v>1.129125651418645E-2</v>
      </c>
      <c r="Z492" s="21">
        <v>5.3850607990735377E-2</v>
      </c>
      <c r="AA492" s="21">
        <v>5.7903879559930511E-4</v>
      </c>
      <c r="AB492" s="21">
        <v>1.4475969889982628E-3</v>
      </c>
      <c r="AC492" s="21">
        <v>4.0532715691951361E-3</v>
      </c>
      <c r="AD492" s="21">
        <v>1.6213086276780544E-2</v>
      </c>
    </row>
    <row r="493" spans="1:30" ht="15" customHeight="1" x14ac:dyDescent="0.35">
      <c r="A493" s="1">
        <v>17</v>
      </c>
      <c r="B493" s="1" t="s">
        <v>493</v>
      </c>
      <c r="C493" s="2">
        <v>171059</v>
      </c>
      <c r="D493" s="17">
        <v>8359</v>
      </c>
      <c r="E493" s="18">
        <v>3812</v>
      </c>
      <c r="F493" s="21">
        <v>0.3478488982161595</v>
      </c>
      <c r="G493" s="21">
        <v>0.34889821615949634</v>
      </c>
      <c r="H493" s="21">
        <v>0.14428121720881426</v>
      </c>
      <c r="I493" s="21">
        <v>0.10781741867785939</v>
      </c>
      <c r="J493" s="21">
        <v>3.8300104931794331E-2</v>
      </c>
      <c r="K493" s="21">
        <v>6.8205666316894023E-3</v>
      </c>
      <c r="L493" s="21">
        <v>4.9842602308499476E-3</v>
      </c>
      <c r="M493" s="21">
        <v>1.3116474291710388E-3</v>
      </c>
      <c r="N493" s="21">
        <v>0.946883598516569</v>
      </c>
      <c r="O493" s="21">
        <v>6.2208398133748056E-3</v>
      </c>
      <c r="P493" s="21">
        <v>1.435578418471109E-3</v>
      </c>
      <c r="Q493" s="21">
        <f>'All CofS; Numbers'!Q493/'All CofS; Numbers'!D493</f>
        <v>4.6656298600311046E-3</v>
      </c>
      <c r="R493" s="21">
        <f>'All CofS; Numbers'!R493/'All CofS; Numbers'!D493</f>
        <v>7.4171551621007295E-3</v>
      </c>
      <c r="S493" s="21">
        <f>'All CofS; Numbers'!S493/'All CofS; Numbers'!D493</f>
        <v>0.96375164493360455</v>
      </c>
      <c r="T493" s="21">
        <f>'All CofS; Numbers'!T493/'All CofS; Numbers'!D493</f>
        <v>4.6656298600311046E-3</v>
      </c>
      <c r="U493" s="21">
        <v>0.95346333293456154</v>
      </c>
      <c r="V493" s="21">
        <v>0.91960760856561785</v>
      </c>
      <c r="W493" s="21">
        <v>0.96913506400287119</v>
      </c>
      <c r="X493" s="21">
        <v>0.90501256131116159</v>
      </c>
      <c r="Y493" s="21">
        <v>5.0245244646488817E-3</v>
      </c>
      <c r="Z493" s="21">
        <v>1.8064361765761455E-2</v>
      </c>
      <c r="AA493" s="21">
        <v>2.6318937671970331E-3</v>
      </c>
      <c r="AB493" s="21">
        <v>4.7852613949036967E-4</v>
      </c>
      <c r="AC493" s="21">
        <v>3.8282091159229574E-3</v>
      </c>
      <c r="AD493" s="21">
        <v>2.6677832276588109E-2</v>
      </c>
    </row>
    <row r="494" spans="1:30" ht="15" customHeight="1" x14ac:dyDescent="0.35">
      <c r="A494" s="1">
        <v>17</v>
      </c>
      <c r="B494" s="1" t="s">
        <v>494</v>
      </c>
      <c r="C494" s="2">
        <v>171066</v>
      </c>
      <c r="D494" s="17">
        <v>8950</v>
      </c>
      <c r="E494" s="18">
        <v>3782</v>
      </c>
      <c r="F494" s="21">
        <v>0.30698043363299843</v>
      </c>
      <c r="G494" s="21">
        <v>0.31544156530936013</v>
      </c>
      <c r="H494" s="21">
        <v>0.17371760973030143</v>
      </c>
      <c r="I494" s="21">
        <v>0.14198836594394501</v>
      </c>
      <c r="J494" s="21">
        <v>4.0719196192490745E-2</v>
      </c>
      <c r="K494" s="21">
        <v>9.5187731359069275E-3</v>
      </c>
      <c r="L494" s="21">
        <v>3.9661554732945536E-3</v>
      </c>
      <c r="M494" s="21">
        <v>0</v>
      </c>
      <c r="N494" s="21">
        <v>0.94111731843575419</v>
      </c>
      <c r="O494" s="21">
        <v>7.82122905027933E-3</v>
      </c>
      <c r="P494" s="21">
        <v>1.1173184357541898E-3</v>
      </c>
      <c r="Q494" s="21">
        <f>'All CofS; Numbers'!Q494/'All CofS; Numbers'!D494</f>
        <v>7.709497206703911E-3</v>
      </c>
      <c r="R494" s="21">
        <f>'All CofS; Numbers'!R494/'All CofS; Numbers'!D494</f>
        <v>9.9441340782122911E-3</v>
      </c>
      <c r="S494" s="21">
        <f>'All CofS; Numbers'!S494/'All CofS; Numbers'!D494</f>
        <v>0.94525139664804469</v>
      </c>
      <c r="T494" s="21">
        <f>'All CofS; Numbers'!T494/'All CofS; Numbers'!D494</f>
        <v>7.709497206703911E-3</v>
      </c>
      <c r="U494" s="21">
        <v>0.95340782122905032</v>
      </c>
      <c r="V494" s="21">
        <v>0.91173184357541903</v>
      </c>
      <c r="W494" s="21">
        <v>0.97061452513966484</v>
      </c>
      <c r="X494" s="21">
        <v>0.89709497206703914</v>
      </c>
      <c r="Y494" s="21">
        <v>5.9217877094972071E-3</v>
      </c>
      <c r="Z494" s="21">
        <v>1.2513966480446927E-2</v>
      </c>
      <c r="AA494" s="21">
        <v>5.2513966480446927E-3</v>
      </c>
      <c r="AB494" s="21">
        <v>2.2346368715083799E-4</v>
      </c>
      <c r="AC494" s="21">
        <v>2.4581005586592178E-3</v>
      </c>
      <c r="AD494" s="21">
        <v>2.2905027932960894E-2</v>
      </c>
    </row>
    <row r="495" spans="1:30" ht="15" customHeight="1" x14ac:dyDescent="0.35">
      <c r="A495" s="1">
        <v>17</v>
      </c>
      <c r="B495" s="1" t="s">
        <v>495</v>
      </c>
      <c r="C495" s="2">
        <v>171068</v>
      </c>
      <c r="D495" s="17">
        <v>3558</v>
      </c>
      <c r="E495" s="18">
        <v>1692</v>
      </c>
      <c r="F495" s="21">
        <v>0.40307328605200948</v>
      </c>
      <c r="G495" s="21">
        <v>0.31914893617021278</v>
      </c>
      <c r="H495" s="21">
        <v>0.14657210401891252</v>
      </c>
      <c r="I495" s="21">
        <v>9.6335697399527187E-2</v>
      </c>
      <c r="J495" s="21">
        <v>2.5413711583924348E-2</v>
      </c>
      <c r="K495" s="21">
        <v>8.8652482269503553E-3</v>
      </c>
      <c r="L495" s="21">
        <v>3.5460992907801418E-3</v>
      </c>
      <c r="M495" s="21">
        <v>1.1820330969267139E-3</v>
      </c>
      <c r="N495" s="21">
        <v>0.95418774592467681</v>
      </c>
      <c r="O495" s="21">
        <v>9.2748735244519397E-3</v>
      </c>
      <c r="P495" s="21">
        <v>2.5295109612141651E-3</v>
      </c>
      <c r="Q495" s="21">
        <f>'All CofS; Numbers'!Q495/'All CofS; Numbers'!D495</f>
        <v>3.3726812816188868E-3</v>
      </c>
      <c r="R495" s="21">
        <f>'All CofS; Numbers'!R495/'All CofS; Numbers'!D495</f>
        <v>1.2366498032602586E-2</v>
      </c>
      <c r="S495" s="21">
        <f>'All CofS; Numbers'!S495/'All CofS; Numbers'!D495</f>
        <v>0.95812254075323211</v>
      </c>
      <c r="T495" s="21">
        <f>'All CofS; Numbers'!T495/'All CofS; Numbers'!D495</f>
        <v>3.3726812816188868E-3</v>
      </c>
      <c r="U495" s="21">
        <v>0.9572793704328274</v>
      </c>
      <c r="V495" s="21">
        <v>0.92861157953906692</v>
      </c>
      <c r="W495" s="21">
        <v>0.97414277684092188</v>
      </c>
      <c r="X495" s="21">
        <v>0.91231028667790892</v>
      </c>
      <c r="Y495" s="21">
        <v>8.9938167509836988E-3</v>
      </c>
      <c r="Z495" s="21">
        <v>7.8695896571107371E-3</v>
      </c>
      <c r="AA495" s="21">
        <v>2.8105677346824059E-4</v>
      </c>
      <c r="AB495" s="21">
        <v>2.8105677346824059E-4</v>
      </c>
      <c r="AC495" s="21">
        <v>6.1832490163012928E-3</v>
      </c>
      <c r="AD495" s="21">
        <v>2.5857223159078135E-2</v>
      </c>
    </row>
    <row r="496" spans="1:30" ht="15" customHeight="1" x14ac:dyDescent="0.35">
      <c r="A496" s="1">
        <v>17</v>
      </c>
      <c r="B496" s="1" t="s">
        <v>496</v>
      </c>
      <c r="C496" s="2">
        <v>171069</v>
      </c>
      <c r="D496" s="17">
        <v>6316</v>
      </c>
      <c r="E496" s="18">
        <v>2682</v>
      </c>
      <c r="F496" s="21">
        <v>0.3161819537658464</v>
      </c>
      <c r="G496" s="21">
        <v>0.31245339299030572</v>
      </c>
      <c r="H496" s="21">
        <v>0.16592095451155853</v>
      </c>
      <c r="I496" s="21">
        <v>0.13944817300521997</v>
      </c>
      <c r="J496" s="21">
        <v>5.5182699478001494E-2</v>
      </c>
      <c r="K496" s="21">
        <v>8.5756897837434756E-3</v>
      </c>
      <c r="L496" s="21">
        <v>3.3557046979865771E-3</v>
      </c>
      <c r="M496" s="21">
        <v>0</v>
      </c>
      <c r="N496" s="21">
        <v>0.94331855604813175</v>
      </c>
      <c r="O496" s="21">
        <v>6.174794173527549E-3</v>
      </c>
      <c r="P496" s="21">
        <v>1.1082963901203294E-3</v>
      </c>
      <c r="Q496" s="21">
        <f>'All CofS; Numbers'!Q496/'All CofS; Numbers'!D496</f>
        <v>5.5414819506016469E-3</v>
      </c>
      <c r="R496" s="21">
        <f>'All CofS; Numbers'!R496/'All CofS; Numbers'!D496</f>
        <v>8.5497150094996834E-3</v>
      </c>
      <c r="S496" s="21">
        <f>'All CofS; Numbers'!S496/'All CofS; Numbers'!D496</f>
        <v>0.96073464217859406</v>
      </c>
      <c r="T496" s="21">
        <f>'All CofS; Numbers'!T496/'All CofS; Numbers'!D496</f>
        <v>5.5414819506016469E-3</v>
      </c>
      <c r="U496" s="21">
        <v>0.95139328689043701</v>
      </c>
      <c r="V496" s="21">
        <v>0.92131095630145665</v>
      </c>
      <c r="W496" s="21">
        <v>0.97450918302723244</v>
      </c>
      <c r="X496" s="21">
        <v>0.89882837238758706</v>
      </c>
      <c r="Y496" s="21">
        <v>6.4914502849905001E-3</v>
      </c>
      <c r="Z496" s="21">
        <v>1.1874604179860672E-2</v>
      </c>
      <c r="AA496" s="21">
        <v>4.2748575047498417E-3</v>
      </c>
      <c r="AB496" s="21">
        <v>1.5832805573147563E-3</v>
      </c>
      <c r="AC496" s="21">
        <v>1.5832805573147563E-3</v>
      </c>
      <c r="AD496" s="21">
        <v>2.6440785307156427E-2</v>
      </c>
    </row>
    <row r="497" spans="1:30" ht="15" customHeight="1" x14ac:dyDescent="0.35">
      <c r="A497" s="1">
        <v>17</v>
      </c>
      <c r="B497" s="1" t="s">
        <v>497</v>
      </c>
      <c r="C497" s="2">
        <v>171070</v>
      </c>
      <c r="D497" s="17">
        <v>3701</v>
      </c>
      <c r="E497" s="18">
        <v>1547</v>
      </c>
      <c r="F497" s="21">
        <v>0.27537168713639304</v>
      </c>
      <c r="G497" s="21">
        <v>0.35681965093729801</v>
      </c>
      <c r="H497" s="21">
        <v>0.18293471234647704</v>
      </c>
      <c r="I497" s="21">
        <v>0.14673561732385262</v>
      </c>
      <c r="J497" s="21">
        <v>3.94311570782159E-2</v>
      </c>
      <c r="K497" s="21">
        <v>1.098901098901099E-2</v>
      </c>
      <c r="L497" s="21">
        <v>2.5856496444731738E-3</v>
      </c>
      <c r="M497" s="21">
        <v>2.5856496444731738E-3</v>
      </c>
      <c r="N497" s="21">
        <v>0.9594704134017833</v>
      </c>
      <c r="O497" s="21">
        <v>5.6741421237503382E-3</v>
      </c>
      <c r="P497" s="21">
        <v>0</v>
      </c>
      <c r="Q497" s="21">
        <f>'All CofS; Numbers'!Q497/'All CofS; Numbers'!D497</f>
        <v>4.8635503917860042E-3</v>
      </c>
      <c r="R497" s="21">
        <f>'All CofS; Numbers'!R497/'All CofS; Numbers'!D497</f>
        <v>7.8357200756552278E-3</v>
      </c>
      <c r="S497" s="21">
        <f>'All CofS; Numbers'!S497/'All CofS; Numbers'!D497</f>
        <v>0.96298297757362872</v>
      </c>
      <c r="T497" s="21">
        <f>'All CofS; Numbers'!T497/'All CofS; Numbers'!D497</f>
        <v>4.8635503917860042E-3</v>
      </c>
      <c r="U497" s="21">
        <v>0.97325047284517696</v>
      </c>
      <c r="V497" s="21">
        <v>0.93569305593082952</v>
      </c>
      <c r="W497" s="21">
        <v>0.97460145906511753</v>
      </c>
      <c r="X497" s="21">
        <v>0.90786273980005405</v>
      </c>
      <c r="Y497" s="21">
        <v>4.5933531477978925E-3</v>
      </c>
      <c r="Z497" s="21">
        <v>1.8643609835179681E-2</v>
      </c>
      <c r="AA497" s="21">
        <v>8.1059173196433392E-4</v>
      </c>
      <c r="AB497" s="21">
        <v>8.1059173196433392E-4</v>
      </c>
      <c r="AC497" s="21">
        <v>1.0807889759524452E-3</v>
      </c>
      <c r="AD497" s="21">
        <v>1.9994596055120238E-2</v>
      </c>
    </row>
    <row r="498" spans="1:30" ht="15" customHeight="1" x14ac:dyDescent="0.35">
      <c r="A498" s="1">
        <v>17</v>
      </c>
      <c r="B498" s="1" t="s">
        <v>498</v>
      </c>
      <c r="C498" s="2">
        <v>171082</v>
      </c>
      <c r="D498" s="17">
        <v>7143</v>
      </c>
      <c r="E498" s="18">
        <v>3425</v>
      </c>
      <c r="F498" s="21">
        <v>0.42802919708029197</v>
      </c>
      <c r="G498" s="21">
        <v>0.27708029197080292</v>
      </c>
      <c r="H498" s="21">
        <v>0.13080291970802921</v>
      </c>
      <c r="I498" s="21">
        <v>0.11357664233576642</v>
      </c>
      <c r="J498" s="21">
        <v>3.3868613138686131E-2</v>
      </c>
      <c r="K498" s="21">
        <v>9.0510948905109488E-3</v>
      </c>
      <c r="L498" s="21">
        <v>1.7518248175182481E-3</v>
      </c>
      <c r="M498" s="21">
        <v>1.4598540145985401E-3</v>
      </c>
      <c r="N498" s="21">
        <v>0.93616127677446448</v>
      </c>
      <c r="O498" s="21">
        <v>1.1619767604647908E-2</v>
      </c>
      <c r="P498" s="21">
        <v>1.9599608007839844E-3</v>
      </c>
      <c r="Q498" s="21">
        <f>'All CofS; Numbers'!Q498/'All CofS; Numbers'!D498</f>
        <v>8.3998320033599333E-3</v>
      </c>
      <c r="R498" s="21">
        <f>'All CofS; Numbers'!R498/'All CofS; Numbers'!D498</f>
        <v>8.81982360352793E-3</v>
      </c>
      <c r="S498" s="21">
        <f>'All CofS; Numbers'!S498/'All CofS; Numbers'!D498</f>
        <v>0.96472070558588829</v>
      </c>
      <c r="T498" s="21">
        <f>'All CofS; Numbers'!T498/'All CofS; Numbers'!D498</f>
        <v>8.3998320033599333E-3</v>
      </c>
      <c r="U498" s="21">
        <v>0.92790144197116053</v>
      </c>
      <c r="V498" s="21">
        <v>0.89850202995940076</v>
      </c>
      <c r="W498" s="21">
        <v>0.9512809743805124</v>
      </c>
      <c r="X498" s="21">
        <v>0.87274254514909699</v>
      </c>
      <c r="Y498" s="21">
        <v>6.0198796024079522E-3</v>
      </c>
      <c r="Z498" s="21">
        <v>3.1919361612767747E-2</v>
      </c>
      <c r="AA498" s="21">
        <v>4.7599048019039622E-3</v>
      </c>
      <c r="AB498" s="21">
        <v>1.3999720005599889E-3</v>
      </c>
      <c r="AC498" s="21">
        <v>4.3399132017359655E-3</v>
      </c>
      <c r="AD498" s="21">
        <v>2.5479490410191798E-2</v>
      </c>
    </row>
    <row r="499" spans="1:30" ht="15" customHeight="1" x14ac:dyDescent="0.35">
      <c r="A499" s="1">
        <v>17</v>
      </c>
      <c r="B499" s="1" t="s">
        <v>499</v>
      </c>
      <c r="C499" s="2">
        <v>171071</v>
      </c>
      <c r="D499" s="17">
        <v>3047</v>
      </c>
      <c r="E499" s="18">
        <v>1353</v>
      </c>
      <c r="F499" s="21">
        <v>0.3392461197339246</v>
      </c>
      <c r="G499" s="21">
        <v>0.31781226903178122</v>
      </c>
      <c r="H499" s="21">
        <v>0.17590539541759054</v>
      </c>
      <c r="I499" s="21">
        <v>0.11529933481152993</v>
      </c>
      <c r="J499" s="21">
        <v>3.8433111603843315E-2</v>
      </c>
      <c r="K499" s="21">
        <v>1.4042867701404288E-2</v>
      </c>
      <c r="L499" s="21">
        <v>4.434589800443459E-3</v>
      </c>
      <c r="M499" s="21">
        <v>0</v>
      </c>
      <c r="N499" s="21">
        <v>0.94092550049228751</v>
      </c>
      <c r="O499" s="21">
        <v>7.2202166064981952E-3</v>
      </c>
      <c r="P499" s="21">
        <v>1.6409583196586807E-3</v>
      </c>
      <c r="Q499" s="21">
        <f>'All CofS; Numbers'!Q499/'All CofS; Numbers'!D499</f>
        <v>6.5638332786347228E-3</v>
      </c>
      <c r="R499" s="21">
        <f>'All CofS; Numbers'!R499/'All CofS; Numbers'!D499</f>
        <v>1.0830324909747292E-2</v>
      </c>
      <c r="S499" s="21">
        <f>'All CofS; Numbers'!S499/'All CofS; Numbers'!D499</f>
        <v>0.95438135871348873</v>
      </c>
      <c r="T499" s="21">
        <f>'All CofS; Numbers'!T499/'All CofS; Numbers'!D499</f>
        <v>6.5638332786347228E-3</v>
      </c>
      <c r="U499" s="21">
        <v>0.94125369215621923</v>
      </c>
      <c r="V499" s="21">
        <v>0.90876271742697734</v>
      </c>
      <c r="W499" s="21">
        <v>0.97079094191007553</v>
      </c>
      <c r="X499" s="21">
        <v>0.89497866754184441</v>
      </c>
      <c r="Y499" s="21">
        <v>6.892024942566459E-3</v>
      </c>
      <c r="Z499" s="21">
        <v>1.1158516573679028E-2</v>
      </c>
      <c r="AA499" s="21">
        <v>6.2356416147029865E-3</v>
      </c>
      <c r="AB499" s="21">
        <v>0</v>
      </c>
      <c r="AC499" s="21">
        <v>6.5638332786347228E-3</v>
      </c>
      <c r="AD499" s="21">
        <v>2.2645224811289794E-2</v>
      </c>
    </row>
    <row r="500" spans="1:30" ht="15" customHeight="1" x14ac:dyDescent="0.35">
      <c r="A500" s="1">
        <v>17</v>
      </c>
      <c r="B500" s="1" t="s">
        <v>500</v>
      </c>
      <c r="C500" s="2">
        <v>221328</v>
      </c>
      <c r="D500" s="17">
        <v>2279</v>
      </c>
      <c r="E500" s="18">
        <v>975</v>
      </c>
      <c r="F500" s="21">
        <v>0.27487179487179486</v>
      </c>
      <c r="G500" s="21">
        <v>0.40102564102564103</v>
      </c>
      <c r="H500" s="21">
        <v>0.15076923076923077</v>
      </c>
      <c r="I500" s="21">
        <v>0.12820512820512819</v>
      </c>
      <c r="J500" s="21">
        <v>3.6923076923076927E-2</v>
      </c>
      <c r="K500" s="21">
        <v>3.0769230769230769E-3</v>
      </c>
      <c r="L500" s="21">
        <v>5.1282051282051282E-3</v>
      </c>
      <c r="M500" s="21">
        <v>2.0512820512820513E-3</v>
      </c>
      <c r="N500" s="21">
        <v>0.97411145239139973</v>
      </c>
      <c r="O500" s="21">
        <v>8.3369899078543225E-3</v>
      </c>
      <c r="P500" s="21">
        <v>1.7551557700745941E-3</v>
      </c>
      <c r="Q500" s="21">
        <f>'All CofS; Numbers'!Q500/'All CofS; Numbers'!D500</f>
        <v>3.0715225976305398E-3</v>
      </c>
      <c r="R500" s="21">
        <f>'All CofS; Numbers'!R500/'All CofS; Numbers'!D500</f>
        <v>1.3163668275559455E-2</v>
      </c>
      <c r="S500" s="21">
        <f>'All CofS; Numbers'!S500/'All CofS; Numbers'!D500</f>
        <v>0.96665204036858277</v>
      </c>
      <c r="T500" s="21">
        <f>'All CofS; Numbers'!T500/'All CofS; Numbers'!D500</f>
        <v>3.0715225976305398E-3</v>
      </c>
      <c r="U500" s="21">
        <v>0.97147871873628788</v>
      </c>
      <c r="V500" s="21">
        <v>0.89249670908293111</v>
      </c>
      <c r="W500" s="21">
        <v>0.9877139096094778</v>
      </c>
      <c r="X500" s="21">
        <v>0.89776217639315492</v>
      </c>
      <c r="Y500" s="21">
        <v>4.3878894251864857E-3</v>
      </c>
      <c r="Z500" s="21">
        <v>7.4594120228170246E-3</v>
      </c>
      <c r="AA500" s="21">
        <v>0</v>
      </c>
      <c r="AB500" s="21">
        <v>0</v>
      </c>
      <c r="AC500" s="21">
        <v>8.7757788503729707E-4</v>
      </c>
      <c r="AD500" s="21">
        <v>4.6072838964458095E-2</v>
      </c>
    </row>
    <row r="501" spans="1:30" ht="15" customHeight="1" x14ac:dyDescent="0.35">
      <c r="A501" s="1">
        <v>17</v>
      </c>
      <c r="B501" s="1" t="s">
        <v>501</v>
      </c>
      <c r="C501" s="2">
        <v>171073</v>
      </c>
      <c r="D501" s="17">
        <v>11427</v>
      </c>
      <c r="E501" s="18">
        <v>5443</v>
      </c>
      <c r="F501" s="21">
        <v>0.40841447731030683</v>
      </c>
      <c r="G501" s="21">
        <v>0.28679037295609039</v>
      </c>
      <c r="H501" s="21">
        <v>0.1501010472166085</v>
      </c>
      <c r="I501" s="21">
        <v>0.10049604997244167</v>
      </c>
      <c r="J501" s="21">
        <v>3.4172331434870473E-2</v>
      </c>
      <c r="K501" s="21">
        <v>8.0837773286790374E-3</v>
      </c>
      <c r="L501" s="21">
        <v>2.3883887562006247E-3</v>
      </c>
      <c r="M501" s="21">
        <v>7.3488884806173071E-4</v>
      </c>
      <c r="N501" s="21">
        <v>0.9347160234532248</v>
      </c>
      <c r="O501" s="21">
        <v>9.1012514220705342E-3</v>
      </c>
      <c r="P501" s="21">
        <v>1.3126804935678655E-3</v>
      </c>
      <c r="Q501" s="21">
        <f>'All CofS; Numbers'!Q501/'All CofS; Numbers'!D501</f>
        <v>4.8131618097488407E-3</v>
      </c>
      <c r="R501" s="21">
        <f>'All CofS; Numbers'!R501/'All CofS; Numbers'!D501</f>
        <v>7.0884746652664738E-3</v>
      </c>
      <c r="S501" s="21">
        <f>'All CofS; Numbers'!S501/'All CofS; Numbers'!D501</f>
        <v>0.95904436860068254</v>
      </c>
      <c r="T501" s="21">
        <f>'All CofS; Numbers'!T501/'All CofS; Numbers'!D501</f>
        <v>4.8131618097488407E-3</v>
      </c>
      <c r="U501" s="21">
        <v>0.94215454625010941</v>
      </c>
      <c r="V501" s="21">
        <v>0.90452437210116388</v>
      </c>
      <c r="W501" s="21">
        <v>0.94539249146757676</v>
      </c>
      <c r="X501" s="21">
        <v>0.8782707622298066</v>
      </c>
      <c r="Y501" s="21">
        <v>4.900673842653365E-3</v>
      </c>
      <c r="Z501" s="21">
        <v>3.7367638050231904E-2</v>
      </c>
      <c r="AA501" s="21">
        <v>5.0756979084624135E-3</v>
      </c>
      <c r="AB501" s="21">
        <v>7.0009626323619498E-4</v>
      </c>
      <c r="AC501" s="21">
        <v>6.9134505994574253E-3</v>
      </c>
      <c r="AD501" s="21">
        <v>2.3628248884221579E-2</v>
      </c>
    </row>
    <row r="502" spans="1:30" ht="15" customHeight="1" x14ac:dyDescent="0.35">
      <c r="A502" s="1">
        <v>17</v>
      </c>
      <c r="B502" s="1" t="s">
        <v>502</v>
      </c>
      <c r="C502" s="2">
        <v>171078</v>
      </c>
      <c r="D502" s="17">
        <v>8718</v>
      </c>
      <c r="E502" s="18">
        <v>4039</v>
      </c>
      <c r="F502" s="21">
        <v>0.36370388710076751</v>
      </c>
      <c r="G502" s="21">
        <v>0.33151770240158457</v>
      </c>
      <c r="H502" s="21">
        <v>0.1478088635800941</v>
      </c>
      <c r="I502" s="21">
        <v>0.10373854914582818</v>
      </c>
      <c r="J502" s="21">
        <v>3.7385491458281753E-2</v>
      </c>
      <c r="K502" s="21">
        <v>5.446892795246348E-3</v>
      </c>
      <c r="L502" s="21">
        <v>9.9034414459024515E-4</v>
      </c>
      <c r="M502" s="21">
        <v>4.9517207229512257E-4</v>
      </c>
      <c r="N502" s="21">
        <v>0.95388850653819679</v>
      </c>
      <c r="O502" s="21">
        <v>1.0438173893094746E-2</v>
      </c>
      <c r="P502" s="21">
        <v>1.1470520761642578E-3</v>
      </c>
      <c r="Q502" s="21">
        <f>'All CofS; Numbers'!Q502/'All CofS; Numbers'!D502</f>
        <v>1.8352833218628125E-3</v>
      </c>
      <c r="R502" s="21">
        <f>'All CofS; Numbers'!R502/'All CofS; Numbers'!D502</f>
        <v>1.2846983253039687E-2</v>
      </c>
      <c r="S502" s="21">
        <f>'All CofS; Numbers'!S502/'All CofS; Numbers'!D502</f>
        <v>0.96226198669419594</v>
      </c>
      <c r="T502" s="21">
        <f>'All CofS; Numbers'!T502/'All CofS; Numbers'!D502</f>
        <v>1.8352833218628125E-3</v>
      </c>
      <c r="U502" s="21">
        <v>0.95492085340674471</v>
      </c>
      <c r="V502" s="21">
        <v>0.91580637760954342</v>
      </c>
      <c r="W502" s="21">
        <v>0.9506767607249369</v>
      </c>
      <c r="X502" s="21">
        <v>0.89561826106905251</v>
      </c>
      <c r="Y502" s="21">
        <v>6.1940812112869928E-3</v>
      </c>
      <c r="Z502" s="21">
        <v>3.3149805001147052E-2</v>
      </c>
      <c r="AA502" s="21">
        <v>2.6382197751777929E-3</v>
      </c>
      <c r="AB502" s="21">
        <v>4.5882083046570312E-4</v>
      </c>
      <c r="AC502" s="21">
        <v>5.964670796054141E-3</v>
      </c>
      <c r="AD502" s="21">
        <v>2.695572378986006E-2</v>
      </c>
    </row>
    <row r="503" spans="1:30" ht="15" customHeight="1" x14ac:dyDescent="0.35">
      <c r="A503" s="1">
        <v>17</v>
      </c>
      <c r="B503" s="1" t="s">
        <v>503</v>
      </c>
      <c r="C503" s="2">
        <v>130695</v>
      </c>
      <c r="D503" s="17">
        <v>3385</v>
      </c>
      <c r="E503" s="18">
        <v>1613</v>
      </c>
      <c r="F503" s="21">
        <v>0.35399876007439551</v>
      </c>
      <c r="G503" s="21">
        <v>0.38685678859268446</v>
      </c>
      <c r="H503" s="21">
        <v>0.13639181649101054</v>
      </c>
      <c r="I503" s="21">
        <v>9.609423434593925E-2</v>
      </c>
      <c r="J503" s="21">
        <v>2.1698698078115312E-2</v>
      </c>
      <c r="K503" s="21">
        <v>6.8195908245505272E-3</v>
      </c>
      <c r="L503" s="21">
        <v>0</v>
      </c>
      <c r="M503" s="21">
        <v>0</v>
      </c>
      <c r="N503" s="21">
        <v>0.96720827178729685</v>
      </c>
      <c r="O503" s="21">
        <v>5.6129985228951258E-3</v>
      </c>
      <c r="P503" s="21">
        <v>2.9542097488921711E-4</v>
      </c>
      <c r="Q503" s="21">
        <f>'All CofS; Numbers'!Q503/'All CofS; Numbers'!D503</f>
        <v>3.8404726735598227E-3</v>
      </c>
      <c r="R503" s="21">
        <f>'All CofS; Numbers'!R503/'All CofS; Numbers'!D503</f>
        <v>9.4534711964549475E-3</v>
      </c>
      <c r="S503" s="21">
        <f>'All CofS; Numbers'!S503/'All CofS; Numbers'!D503</f>
        <v>0.9680945347119646</v>
      </c>
      <c r="T503" s="21">
        <f>'All CofS; Numbers'!T503/'All CofS; Numbers'!D503</f>
        <v>3.8404726735598227E-3</v>
      </c>
      <c r="U503" s="21">
        <v>0.95007385524372234</v>
      </c>
      <c r="V503" s="21">
        <v>0.79468242245199405</v>
      </c>
      <c r="W503" s="21">
        <v>0.9793205317577548</v>
      </c>
      <c r="X503" s="21">
        <v>0.80827178729689808</v>
      </c>
      <c r="Y503" s="21">
        <v>5.3175775480059084E-3</v>
      </c>
      <c r="Z503" s="21">
        <v>8.5672082717872973E-3</v>
      </c>
      <c r="AA503" s="21">
        <v>2.06794682422452E-3</v>
      </c>
      <c r="AB503" s="21">
        <v>1.1816838995568684E-3</v>
      </c>
      <c r="AC503" s="21">
        <v>5.9084194977843422E-4</v>
      </c>
      <c r="AD503" s="21">
        <v>3.6632200886262928E-2</v>
      </c>
    </row>
    <row r="504" spans="1:30" ht="15" customHeight="1" x14ac:dyDescent="0.35">
      <c r="A504" s="1">
        <v>17</v>
      </c>
      <c r="B504" s="1" t="s">
        <v>504</v>
      </c>
      <c r="C504" s="2">
        <v>130711</v>
      </c>
      <c r="D504" s="17">
        <v>597</v>
      </c>
      <c r="E504" s="18">
        <v>234</v>
      </c>
      <c r="F504" s="21">
        <v>0.2606837606837607</v>
      </c>
      <c r="G504" s="21">
        <v>0.43162393162393164</v>
      </c>
      <c r="H504" s="21">
        <v>0.13247863247863248</v>
      </c>
      <c r="I504" s="21">
        <v>9.8290598290598288E-2</v>
      </c>
      <c r="J504" s="21">
        <v>5.128205128205128E-2</v>
      </c>
      <c r="K504" s="21">
        <v>1.7094017094017096E-2</v>
      </c>
      <c r="L504" s="21">
        <v>0</v>
      </c>
      <c r="M504" s="21">
        <v>0</v>
      </c>
      <c r="N504" s="21">
        <v>0.93802345058626468</v>
      </c>
      <c r="O504" s="21">
        <v>1.675041876046901E-2</v>
      </c>
      <c r="P504" s="21">
        <v>0</v>
      </c>
      <c r="Q504" s="21">
        <f>'All CofS; Numbers'!Q504/'All CofS; Numbers'!D504</f>
        <v>8.3752093802345051E-3</v>
      </c>
      <c r="R504" s="21">
        <f>'All CofS; Numbers'!R504/'All CofS; Numbers'!D504</f>
        <v>1.6750418760469012E-3</v>
      </c>
      <c r="S504" s="21">
        <f>'All CofS; Numbers'!S504/'All CofS; Numbers'!D504</f>
        <v>0.95979899497487442</v>
      </c>
      <c r="T504" s="21">
        <f>'All CofS; Numbers'!T504/'All CofS; Numbers'!D504</f>
        <v>8.3752093802345051E-3</v>
      </c>
      <c r="U504" s="21">
        <v>0.90787269681742044</v>
      </c>
      <c r="V504" s="21">
        <v>0.69179229480737015</v>
      </c>
      <c r="W504" s="21">
        <v>0.94137353433835846</v>
      </c>
      <c r="X504" s="21">
        <v>0.67169179229480735</v>
      </c>
      <c r="Y504" s="21">
        <v>3.6850921273031828E-2</v>
      </c>
      <c r="Z504" s="21">
        <v>1.6750418760469012E-3</v>
      </c>
      <c r="AA504" s="21">
        <v>3.3500837520938024E-3</v>
      </c>
      <c r="AB504" s="21">
        <v>0</v>
      </c>
      <c r="AC504" s="21">
        <v>1.675041876046901E-2</v>
      </c>
      <c r="AD504" s="21">
        <v>3.015075376884422E-2</v>
      </c>
    </row>
    <row r="505" spans="1:30" ht="15" customHeight="1" x14ac:dyDescent="0.35">
      <c r="A505" s="1">
        <v>17</v>
      </c>
      <c r="B505" s="1" t="s">
        <v>505</v>
      </c>
      <c r="C505" s="2">
        <v>221329</v>
      </c>
      <c r="D505" s="17">
        <v>3312</v>
      </c>
      <c r="E505" s="18">
        <v>1382</v>
      </c>
      <c r="F505" s="21">
        <v>0.26193921852387841</v>
      </c>
      <c r="G505" s="21">
        <v>0.37626628075253254</v>
      </c>
      <c r="H505" s="21">
        <v>0.15701881331403764</v>
      </c>
      <c r="I505" s="21">
        <v>0.15195369030390737</v>
      </c>
      <c r="J505" s="21">
        <v>3.9073806078147609E-2</v>
      </c>
      <c r="K505" s="21">
        <v>1.3748191027496382E-2</v>
      </c>
      <c r="L505" s="21">
        <v>0</v>
      </c>
      <c r="M505" s="21">
        <v>7.2358900144717795E-4</v>
      </c>
      <c r="N505" s="21">
        <v>0.94806763285024154</v>
      </c>
      <c r="O505" s="21">
        <v>7.548309178743961E-3</v>
      </c>
      <c r="P505" s="21">
        <v>3.6231884057971015E-3</v>
      </c>
      <c r="Q505" s="21">
        <f>'All CofS; Numbers'!Q505/'All CofS; Numbers'!D505</f>
        <v>1.8115942028985507E-3</v>
      </c>
      <c r="R505" s="21">
        <f>'All CofS; Numbers'!R505/'All CofS; Numbers'!D505</f>
        <v>9.9637681159420281E-3</v>
      </c>
      <c r="S505" s="21">
        <f>'All CofS; Numbers'!S505/'All CofS; Numbers'!D505</f>
        <v>0.95712560386473433</v>
      </c>
      <c r="T505" s="21">
        <f>'All CofS; Numbers'!T505/'All CofS; Numbers'!D505</f>
        <v>1.8115942028985507E-3</v>
      </c>
      <c r="U505" s="21">
        <v>0.94565217391304346</v>
      </c>
      <c r="V505" s="21">
        <v>0.86835748792270528</v>
      </c>
      <c r="W505" s="21">
        <v>0.96739130434782605</v>
      </c>
      <c r="X505" s="21">
        <v>0.86594202898550721</v>
      </c>
      <c r="Y505" s="21">
        <v>5.736714975845411E-3</v>
      </c>
      <c r="Z505" s="21">
        <v>2.2041062801932368E-2</v>
      </c>
      <c r="AA505" s="21">
        <v>3.0193236714975844E-4</v>
      </c>
      <c r="AB505" s="21">
        <v>6.0386473429951688E-4</v>
      </c>
      <c r="AC505" s="21">
        <v>1.8115942028985507E-3</v>
      </c>
      <c r="AD505" s="21">
        <v>3.4118357487922704E-2</v>
      </c>
    </row>
    <row r="506" spans="1:30" ht="15" customHeight="1" x14ac:dyDescent="0.35">
      <c r="A506" s="1">
        <v>17</v>
      </c>
      <c r="B506" s="1" t="s">
        <v>506</v>
      </c>
      <c r="C506" s="2">
        <v>171080</v>
      </c>
      <c r="D506" s="17">
        <v>5422</v>
      </c>
      <c r="E506" s="18">
        <v>2449</v>
      </c>
      <c r="F506" s="21">
        <v>0.31727235606369947</v>
      </c>
      <c r="G506" s="21">
        <v>0.35198040016333199</v>
      </c>
      <c r="H506" s="21">
        <v>0.16986525112290732</v>
      </c>
      <c r="I506" s="21">
        <v>0.12494895875867701</v>
      </c>
      <c r="J506" s="21">
        <v>3.0216414863209473E-2</v>
      </c>
      <c r="K506" s="21">
        <v>4.49162923642303E-3</v>
      </c>
      <c r="L506" s="21">
        <v>2.0416496529195591E-3</v>
      </c>
      <c r="M506" s="21">
        <v>0</v>
      </c>
      <c r="N506" s="21">
        <v>0.95739579490962745</v>
      </c>
      <c r="O506" s="21">
        <v>4.0575433419402437E-3</v>
      </c>
      <c r="P506" s="21">
        <v>3.6886757654002215E-4</v>
      </c>
      <c r="Q506" s="21">
        <f>'All CofS; Numbers'!Q506/'All CofS; Numbers'!D506</f>
        <v>2.0287716709701219E-3</v>
      </c>
      <c r="R506" s="21">
        <f>'All CofS; Numbers'!R506/'All CofS; Numbers'!D506</f>
        <v>7.746219107340465E-3</v>
      </c>
      <c r="S506" s="21">
        <f>'All CofS; Numbers'!S506/'All CofS; Numbers'!D506</f>
        <v>0.96311324234599782</v>
      </c>
      <c r="T506" s="21">
        <f>'All CofS; Numbers'!T506/'All CofS; Numbers'!D506</f>
        <v>2.0287716709701219E-3</v>
      </c>
      <c r="U506" s="21">
        <v>0.96883068978236808</v>
      </c>
      <c r="V506" s="21">
        <v>0.93563260789376612</v>
      </c>
      <c r="W506" s="21">
        <v>0.983769826632239</v>
      </c>
      <c r="X506" s="21">
        <v>0.92567318332718551</v>
      </c>
      <c r="Y506" s="21">
        <v>4.0575433419402437E-3</v>
      </c>
      <c r="Z506" s="21">
        <v>6.6396163777203985E-3</v>
      </c>
      <c r="AA506" s="21">
        <v>3.6886757654002213E-3</v>
      </c>
      <c r="AB506" s="21">
        <v>1.8443378827001107E-4</v>
      </c>
      <c r="AC506" s="21">
        <v>1.8443378827001106E-3</v>
      </c>
      <c r="AD506" s="21">
        <v>2.6927333087421616E-2</v>
      </c>
    </row>
    <row r="507" spans="1:30" ht="15" customHeight="1" x14ac:dyDescent="0.35">
      <c r="A507" s="1">
        <v>17</v>
      </c>
      <c r="B507" s="1" t="s">
        <v>507</v>
      </c>
      <c r="C507" s="2">
        <v>171081</v>
      </c>
      <c r="D507" s="17">
        <v>3539</v>
      </c>
      <c r="E507" s="18">
        <v>1692</v>
      </c>
      <c r="F507" s="21">
        <v>0.37056737588652483</v>
      </c>
      <c r="G507" s="21">
        <v>0.3475177304964539</v>
      </c>
      <c r="H507" s="21">
        <v>0.15721040189125296</v>
      </c>
      <c r="I507" s="21">
        <v>8.8061465721040191E-2</v>
      </c>
      <c r="J507" s="21">
        <v>2.955082742316785E-2</v>
      </c>
      <c r="K507" s="21">
        <v>5.9101654846335696E-3</v>
      </c>
      <c r="L507" s="21">
        <v>1.7730496453900709E-3</v>
      </c>
      <c r="M507" s="21">
        <v>0</v>
      </c>
      <c r="N507" s="21">
        <v>0.94348686069511156</v>
      </c>
      <c r="O507" s="21">
        <v>5.9338796270132802E-3</v>
      </c>
      <c r="P507" s="21">
        <v>8.4769708957332577E-4</v>
      </c>
      <c r="Q507" s="21">
        <f>'All CofS; Numbers'!Q507/'All CofS; Numbers'!D507</f>
        <v>4.2384854478666294E-3</v>
      </c>
      <c r="R507" s="21">
        <f>'All CofS; Numbers'!R507/'All CofS; Numbers'!D507</f>
        <v>1.0454930771404351E-2</v>
      </c>
      <c r="S507" s="21">
        <f>'All CofS; Numbers'!S507/'All CofS; Numbers'!D507</f>
        <v>0.95083356880474712</v>
      </c>
      <c r="T507" s="21">
        <f>'All CofS; Numbers'!T507/'All CofS; Numbers'!D507</f>
        <v>4.2384854478666294E-3</v>
      </c>
      <c r="U507" s="21">
        <v>0.96326645945182254</v>
      </c>
      <c r="V507" s="21">
        <v>0.92201186775925403</v>
      </c>
      <c r="W507" s="21">
        <v>0.97202599604408024</v>
      </c>
      <c r="X507" s="21">
        <v>0.90449279457473863</v>
      </c>
      <c r="Y507" s="21">
        <v>6.4990110200621645E-3</v>
      </c>
      <c r="Z507" s="21">
        <v>1.186775925402656E-2</v>
      </c>
      <c r="AA507" s="21">
        <v>3.9559197513421868E-3</v>
      </c>
      <c r="AB507" s="21">
        <v>0</v>
      </c>
      <c r="AC507" s="21">
        <v>5.0861825374399544E-3</v>
      </c>
      <c r="AD507" s="21">
        <v>2.345295281152868E-2</v>
      </c>
    </row>
    <row r="508" spans="1:30" ht="15" customHeight="1" x14ac:dyDescent="0.35">
      <c r="A508" s="1">
        <v>17</v>
      </c>
      <c r="B508" s="1" t="s">
        <v>508</v>
      </c>
      <c r="C508" s="2">
        <v>171079</v>
      </c>
      <c r="D508" s="17">
        <v>7715</v>
      </c>
      <c r="E508" s="18">
        <v>3707</v>
      </c>
      <c r="F508" s="21">
        <v>0.38521715673050982</v>
      </c>
      <c r="G508" s="21">
        <v>0.32856757485837607</v>
      </c>
      <c r="H508" s="21">
        <v>0.15511195036417588</v>
      </c>
      <c r="I508" s="21">
        <v>8.1737253844078775E-2</v>
      </c>
      <c r="J508" s="21">
        <v>3.2640949554896145E-2</v>
      </c>
      <c r="K508" s="21">
        <v>7.0137577555975184E-3</v>
      </c>
      <c r="L508" s="21">
        <v>1.0790396547073105E-3</v>
      </c>
      <c r="M508" s="21">
        <v>1.3487995683841381E-3</v>
      </c>
      <c r="N508" s="21">
        <v>0.94530136098509399</v>
      </c>
      <c r="O508" s="21">
        <v>8.5547634478289041E-3</v>
      </c>
      <c r="P508" s="21">
        <v>1.2961762799740765E-3</v>
      </c>
      <c r="Q508" s="21">
        <f>'All CofS; Numbers'!Q508/'All CofS; Numbers'!D508</f>
        <v>3.370058327932599E-3</v>
      </c>
      <c r="R508" s="21">
        <f>'All CofS; Numbers'!R508/'All CofS; Numbers'!D508</f>
        <v>8.0362929358392746E-3</v>
      </c>
      <c r="S508" s="21">
        <f>'All CofS; Numbers'!S508/'All CofS; Numbers'!D508</f>
        <v>0.95981853532080363</v>
      </c>
      <c r="T508" s="21">
        <f>'All CofS; Numbers'!T508/'All CofS; Numbers'!D508</f>
        <v>3.370058327932599E-3</v>
      </c>
      <c r="U508" s="21">
        <v>0.95463383020090731</v>
      </c>
      <c r="V508" s="21">
        <v>0.92067401166558649</v>
      </c>
      <c r="W508" s="21">
        <v>0.96785482825664293</v>
      </c>
      <c r="X508" s="21">
        <v>0.90252754374594946</v>
      </c>
      <c r="Y508" s="21">
        <v>4.4069993519118599E-3</v>
      </c>
      <c r="Z508" s="21">
        <v>1.6979909267660402E-2</v>
      </c>
      <c r="AA508" s="21">
        <v>7.6474400518470511E-3</v>
      </c>
      <c r="AB508" s="21">
        <v>5.1847051198963064E-4</v>
      </c>
      <c r="AC508" s="21">
        <v>3.6292935839274142E-3</v>
      </c>
      <c r="AD508" s="21">
        <v>2.8386260531432273E-2</v>
      </c>
    </row>
    <row r="509" spans="1:30" ht="15" customHeight="1" x14ac:dyDescent="0.35">
      <c r="A509" s="1">
        <v>17</v>
      </c>
      <c r="B509" s="1" t="s">
        <v>509</v>
      </c>
      <c r="C509" s="2">
        <v>221330</v>
      </c>
      <c r="D509" s="17">
        <v>6001</v>
      </c>
      <c r="E509" s="18">
        <v>2793</v>
      </c>
      <c r="F509" s="21">
        <v>0.33727175080558541</v>
      </c>
      <c r="G509" s="21">
        <v>0.36806301467955604</v>
      </c>
      <c r="H509" s="21">
        <v>0.15395631936985321</v>
      </c>
      <c r="I509" s="21">
        <v>0.10311493018259936</v>
      </c>
      <c r="J509" s="21">
        <v>3.1865377730039383E-2</v>
      </c>
      <c r="K509" s="21">
        <v>5.7286072323666313E-3</v>
      </c>
      <c r="L509" s="21">
        <v>1.7901897601145722E-3</v>
      </c>
      <c r="M509" s="21">
        <v>0</v>
      </c>
      <c r="N509" s="21">
        <v>0.93767705382436262</v>
      </c>
      <c r="O509" s="21">
        <v>6.1656390601566406E-3</v>
      </c>
      <c r="P509" s="21">
        <v>4.9991668055324114E-4</v>
      </c>
      <c r="Q509" s="21">
        <f>'All CofS; Numbers'!Q509/'All CofS; Numbers'!D509</f>
        <v>2.8328611898016999E-3</v>
      </c>
      <c r="R509" s="21">
        <f>'All CofS; Numbers'!R509/'All CofS; Numbers'!D509</f>
        <v>7.4987502082986173E-3</v>
      </c>
      <c r="S509" s="21">
        <f>'All CofS; Numbers'!S509/'All CofS; Numbers'!D509</f>
        <v>0.96383936010664895</v>
      </c>
      <c r="T509" s="21">
        <f>'All CofS; Numbers'!T509/'All CofS; Numbers'!D509</f>
        <v>2.8328611898016999E-3</v>
      </c>
      <c r="U509" s="21">
        <v>0.94284285952341274</v>
      </c>
      <c r="V509" s="21">
        <v>0.87402099650058329</v>
      </c>
      <c r="W509" s="21">
        <v>0.98616897183802699</v>
      </c>
      <c r="X509" s="21">
        <v>0.872854524245959</v>
      </c>
      <c r="Y509" s="21">
        <v>4.665889018496917E-3</v>
      </c>
      <c r="Z509" s="21">
        <v>5.9990001666388936E-3</v>
      </c>
      <c r="AA509" s="21">
        <v>1.8330278286952174E-3</v>
      </c>
      <c r="AB509" s="21">
        <v>4.9991668055324114E-4</v>
      </c>
      <c r="AC509" s="21">
        <v>2.8328611898016999E-3</v>
      </c>
      <c r="AD509" s="21">
        <v>3.7827028828528578E-2</v>
      </c>
    </row>
    <row r="510" spans="1:30" ht="15" customHeight="1" x14ac:dyDescent="0.35">
      <c r="A510" s="1">
        <v>17</v>
      </c>
      <c r="B510" s="1" t="s">
        <v>510</v>
      </c>
      <c r="C510" s="2">
        <v>221331</v>
      </c>
      <c r="D510" s="17">
        <v>5427</v>
      </c>
      <c r="E510" s="18">
        <v>2538</v>
      </c>
      <c r="F510" s="21">
        <v>0.36170212765957449</v>
      </c>
      <c r="G510" s="21">
        <v>0.32545311268715527</v>
      </c>
      <c r="H510" s="21">
        <v>0.15405831363278172</v>
      </c>
      <c r="I510" s="21">
        <v>0.11308116627265563</v>
      </c>
      <c r="J510" s="21">
        <v>3.1914893617021274E-2</v>
      </c>
      <c r="K510" s="21">
        <v>6.6981875492513792E-3</v>
      </c>
      <c r="L510" s="21">
        <v>0</v>
      </c>
      <c r="M510" s="21">
        <v>3.9401103230890468E-4</v>
      </c>
      <c r="N510" s="21">
        <v>0.93808734107241565</v>
      </c>
      <c r="O510" s="21">
        <v>3.3167495854063019E-3</v>
      </c>
      <c r="P510" s="21">
        <v>1.4741109268472453E-3</v>
      </c>
      <c r="Q510" s="21">
        <f>'All CofS; Numbers'!Q510/'All CofS; Numbers'!D510</f>
        <v>2.5796941219826792E-3</v>
      </c>
      <c r="R510" s="21">
        <f>'All CofS; Numbers'!R510/'All CofS; Numbers'!D510</f>
        <v>9.2131932927952825E-3</v>
      </c>
      <c r="S510" s="21">
        <f>'All CofS; Numbers'!S510/'All CofS; Numbers'!D510</f>
        <v>0.96167311590197158</v>
      </c>
      <c r="T510" s="21">
        <f>'All CofS; Numbers'!T510/'All CofS; Numbers'!D510</f>
        <v>2.5796941219826792E-3</v>
      </c>
      <c r="U510" s="21">
        <v>0.94637921503593148</v>
      </c>
      <c r="V510" s="21">
        <v>0.87248940482771331</v>
      </c>
      <c r="W510" s="21">
        <v>0.97973097475585036</v>
      </c>
      <c r="X510" s="21">
        <v>0.8649345863276211</v>
      </c>
      <c r="Y510" s="21">
        <v>4.9751243781094526E-3</v>
      </c>
      <c r="Z510" s="21">
        <v>7.1862907683803209E-3</v>
      </c>
      <c r="AA510" s="21">
        <v>3.6852773171181133E-3</v>
      </c>
      <c r="AB510" s="21">
        <v>5.5279159756771695E-4</v>
      </c>
      <c r="AC510" s="21">
        <v>4.2380689146858299E-3</v>
      </c>
      <c r="AD510" s="21">
        <v>3.316749585406302E-2</v>
      </c>
    </row>
    <row r="511" spans="1:30" ht="15" customHeight="1" x14ac:dyDescent="0.35">
      <c r="A511" s="1">
        <v>17</v>
      </c>
      <c r="B511" s="1" t="s">
        <v>511</v>
      </c>
      <c r="C511" s="2">
        <v>221354</v>
      </c>
      <c r="D511" s="17">
        <v>11334</v>
      </c>
      <c r="E511" s="18">
        <v>4858</v>
      </c>
      <c r="F511" s="21">
        <v>0.28468505557842733</v>
      </c>
      <c r="G511" s="21">
        <v>0.36084808563194731</v>
      </c>
      <c r="H511" s="21">
        <v>0.17867435158501441</v>
      </c>
      <c r="I511" s="21">
        <v>0.13565253190613422</v>
      </c>
      <c r="J511" s="21">
        <v>3.4582132564841501E-2</v>
      </c>
      <c r="K511" s="21">
        <v>6.9987649238369698E-3</v>
      </c>
      <c r="L511" s="21">
        <v>1.440922190201729E-3</v>
      </c>
      <c r="M511" s="21">
        <v>1.2350761630300535E-3</v>
      </c>
      <c r="N511" s="21">
        <v>0.95367919534145051</v>
      </c>
      <c r="O511" s="21">
        <v>3.7938944767954828E-3</v>
      </c>
      <c r="P511" s="21">
        <v>1.146991353449797E-3</v>
      </c>
      <c r="Q511" s="21">
        <f>'All CofS; Numbers'!Q511/'All CofS; Numbers'!D511</f>
        <v>5.0291159343568027E-3</v>
      </c>
      <c r="R511" s="21">
        <f>'All CofS; Numbers'!R511/'All CofS; Numbers'!D511</f>
        <v>8.9112405152638081E-3</v>
      </c>
      <c r="S511" s="21">
        <f>'All CofS; Numbers'!S511/'All CofS; Numbers'!D511</f>
        <v>0.95703193929768837</v>
      </c>
      <c r="T511" s="21">
        <f>'All CofS; Numbers'!T511/'All CofS; Numbers'!D511</f>
        <v>5.0291159343568027E-3</v>
      </c>
      <c r="U511" s="21">
        <v>0.96259043585671433</v>
      </c>
      <c r="V511" s="21">
        <v>0.90347626610199405</v>
      </c>
      <c r="W511" s="21">
        <v>0.97750132345156171</v>
      </c>
      <c r="X511" s="21">
        <v>0.89650608787718367</v>
      </c>
      <c r="Y511" s="21">
        <v>5.6467266631374628E-3</v>
      </c>
      <c r="Z511" s="21">
        <v>1.4116816657843657E-2</v>
      </c>
      <c r="AA511" s="21">
        <v>2.3822128110111171E-3</v>
      </c>
      <c r="AB511" s="21">
        <v>6.1761072878065994E-4</v>
      </c>
      <c r="AC511" s="21">
        <v>6.1761072878065994E-4</v>
      </c>
      <c r="AD511" s="21">
        <v>3.3703899770601731E-2</v>
      </c>
    </row>
    <row r="512" spans="1:30" ht="15" customHeight="1" x14ac:dyDescent="0.35">
      <c r="A512" s="1">
        <v>17</v>
      </c>
      <c r="B512" s="1" t="s">
        <v>512</v>
      </c>
      <c r="C512" s="2">
        <v>221333</v>
      </c>
      <c r="D512" s="17">
        <v>5430</v>
      </c>
      <c r="E512" s="18">
        <v>2437</v>
      </c>
      <c r="F512" s="21">
        <v>0.31103816167418957</v>
      </c>
      <c r="G512" s="21">
        <v>0.37299958965941732</v>
      </c>
      <c r="H512" s="21">
        <v>0.16947066064833813</v>
      </c>
      <c r="I512" s="21">
        <v>0.10504718916700861</v>
      </c>
      <c r="J512" s="21">
        <v>3.4058268362741076E-2</v>
      </c>
      <c r="K512" s="21">
        <v>5.7447681575707836E-3</v>
      </c>
      <c r="L512" s="21">
        <v>2.051702913418137E-3</v>
      </c>
      <c r="M512" s="21">
        <v>1.6413623307345096E-3</v>
      </c>
      <c r="N512" s="21">
        <v>0.94401473296500926</v>
      </c>
      <c r="O512" s="21">
        <v>7.1823204419889505E-3</v>
      </c>
      <c r="P512" s="21">
        <v>1.6574585635359116E-3</v>
      </c>
      <c r="Q512" s="21">
        <f>'All CofS; Numbers'!Q512/'All CofS; Numbers'!D512</f>
        <v>4.7882136279926331E-3</v>
      </c>
      <c r="R512" s="21">
        <f>'All CofS; Numbers'!R512/'All CofS; Numbers'!D512</f>
        <v>1.5653775322283611E-2</v>
      </c>
      <c r="S512" s="21">
        <f>'All CofS; Numbers'!S512/'All CofS; Numbers'!D512</f>
        <v>0.95395948434622468</v>
      </c>
      <c r="T512" s="21">
        <f>'All CofS; Numbers'!T512/'All CofS; Numbers'!D512</f>
        <v>4.7882136279926331E-3</v>
      </c>
      <c r="U512" s="21">
        <v>0.95395948434622468</v>
      </c>
      <c r="V512" s="21">
        <v>0.89981583793738484</v>
      </c>
      <c r="W512" s="21">
        <v>0.9589318600368324</v>
      </c>
      <c r="X512" s="21">
        <v>0.8906077348066298</v>
      </c>
      <c r="Y512" s="21">
        <v>4.6040515653775326E-3</v>
      </c>
      <c r="Z512" s="21">
        <v>3.1123388581952117E-2</v>
      </c>
      <c r="AA512" s="21">
        <v>3.6832412523020257E-4</v>
      </c>
      <c r="AB512" s="21">
        <v>3.6832412523020257E-4</v>
      </c>
      <c r="AC512" s="21">
        <v>2.3941068139963165E-3</v>
      </c>
      <c r="AD512" s="21">
        <v>3.4622467771639041E-2</v>
      </c>
    </row>
    <row r="513" spans="1:30" ht="15" customHeight="1" x14ac:dyDescent="0.35">
      <c r="A513" s="1">
        <v>17</v>
      </c>
      <c r="B513" s="1" t="s">
        <v>513</v>
      </c>
      <c r="C513" s="2">
        <v>171083</v>
      </c>
      <c r="D513" s="17">
        <v>7013</v>
      </c>
      <c r="E513" s="18">
        <v>3136</v>
      </c>
      <c r="F513" s="21">
        <v>0.33673469387755101</v>
      </c>
      <c r="G513" s="21">
        <v>0.34789540816326531</v>
      </c>
      <c r="H513" s="21">
        <v>0.14636479591836735</v>
      </c>
      <c r="I513" s="21">
        <v>0.12404336734693877</v>
      </c>
      <c r="J513" s="21">
        <v>4.1454081632653059E-2</v>
      </c>
      <c r="K513" s="21">
        <v>6.3775510204081634E-3</v>
      </c>
      <c r="L513" s="21">
        <v>2.8698979591836736E-3</v>
      </c>
      <c r="M513" s="21">
        <v>9.5663265306122447E-4</v>
      </c>
      <c r="N513" s="21">
        <v>0.95066305432767717</v>
      </c>
      <c r="O513" s="21">
        <v>6.8444317695707975E-3</v>
      </c>
      <c r="P513" s="21">
        <v>8.5555397119634969E-4</v>
      </c>
      <c r="Q513" s="21">
        <f>'All CofS; Numbers'!Q513/'All CofS; Numbers'!D513</f>
        <v>2.7092542421217739E-3</v>
      </c>
      <c r="R513" s="21">
        <f>'All CofS; Numbers'!R513/'All CofS; Numbers'!D513</f>
        <v>5.7036931413089976E-3</v>
      </c>
      <c r="S513" s="21">
        <f>'All CofS; Numbers'!S513/'All CofS; Numbers'!D513</f>
        <v>0.96349636389562243</v>
      </c>
      <c r="T513" s="21">
        <f>'All CofS; Numbers'!T513/'All CofS; Numbers'!D513</f>
        <v>2.7092542421217739E-3</v>
      </c>
      <c r="U513" s="21">
        <v>0.94724083844289175</v>
      </c>
      <c r="V513" s="21">
        <v>0.88849279908740908</v>
      </c>
      <c r="W513" s="21">
        <v>0.95123342364180807</v>
      </c>
      <c r="X513" s="21">
        <v>0.85541137886781693</v>
      </c>
      <c r="Y513" s="21">
        <v>8.2703550548980462E-3</v>
      </c>
      <c r="Z513" s="21">
        <v>3.0657350634535861E-2</v>
      </c>
      <c r="AA513" s="21">
        <v>4.9907314986453732E-3</v>
      </c>
      <c r="AB513" s="21">
        <v>2.8518465706544986E-4</v>
      </c>
      <c r="AC513" s="21">
        <v>3.8499928703835734E-3</v>
      </c>
      <c r="AD513" s="21">
        <v>2.2957364893768716E-2</v>
      </c>
    </row>
    <row r="514" spans="1:30" ht="15" customHeight="1" x14ac:dyDescent="0.35">
      <c r="A514" s="1">
        <v>17</v>
      </c>
      <c r="B514" s="1" t="s">
        <v>514</v>
      </c>
      <c r="C514" s="2">
        <v>221370</v>
      </c>
      <c r="D514" s="17">
        <v>7120</v>
      </c>
      <c r="E514" s="18">
        <v>2826</v>
      </c>
      <c r="F514" s="21">
        <v>0.23496107572540695</v>
      </c>
      <c r="G514" s="21">
        <v>0.37296532200990801</v>
      </c>
      <c r="H514" s="21">
        <v>0.17622080679405519</v>
      </c>
      <c r="I514" s="21">
        <v>0.16666666666666666</v>
      </c>
      <c r="J514" s="21">
        <v>3.2200990799716916E-2</v>
      </c>
      <c r="K514" s="21">
        <v>8.4925690021231421E-3</v>
      </c>
      <c r="L514" s="21">
        <v>2.1231422505307855E-3</v>
      </c>
      <c r="M514" s="21">
        <v>1.0615711252653928E-3</v>
      </c>
      <c r="N514" s="21">
        <v>0.9529494382022472</v>
      </c>
      <c r="O514" s="21">
        <v>2.8089887640449437E-3</v>
      </c>
      <c r="P514" s="21">
        <v>2.8089887640449441E-4</v>
      </c>
      <c r="Q514" s="21">
        <f>'All CofS; Numbers'!Q514/'All CofS; Numbers'!D514</f>
        <v>4.7752808988764045E-3</v>
      </c>
      <c r="R514" s="21">
        <f>'All CofS; Numbers'!R514/'All CofS; Numbers'!D514</f>
        <v>1.2078651685393259E-2</v>
      </c>
      <c r="S514" s="21">
        <f>'All CofS; Numbers'!S514/'All CofS; Numbers'!D514</f>
        <v>0.95477528089887642</v>
      </c>
      <c r="T514" s="21">
        <f>'All CofS; Numbers'!T514/'All CofS; Numbers'!D514</f>
        <v>4.7752808988764045E-3</v>
      </c>
      <c r="U514" s="21">
        <v>0.95126404494382022</v>
      </c>
      <c r="V514" s="21">
        <v>0.87345505617977526</v>
      </c>
      <c r="W514" s="21">
        <v>0.96587078651685399</v>
      </c>
      <c r="X514" s="21">
        <v>0.86643258426966296</v>
      </c>
      <c r="Y514" s="21">
        <v>9.971910112359551E-3</v>
      </c>
      <c r="Z514" s="21">
        <v>1.657303370786517E-2</v>
      </c>
      <c r="AA514" s="21">
        <v>3.0898876404494382E-3</v>
      </c>
      <c r="AB514" s="21">
        <v>7.0224719101123594E-4</v>
      </c>
      <c r="AC514" s="21">
        <v>3.5112359550561797E-3</v>
      </c>
      <c r="AD514" s="21">
        <v>3.0758426966292135E-2</v>
      </c>
    </row>
    <row r="515" spans="1:30" ht="15" customHeight="1" x14ac:dyDescent="0.35">
      <c r="A515" s="1">
        <v>17</v>
      </c>
      <c r="B515" s="1" t="s">
        <v>515</v>
      </c>
      <c r="C515" s="2">
        <v>130729</v>
      </c>
      <c r="D515" s="17">
        <v>1492</v>
      </c>
      <c r="E515" s="18">
        <v>613</v>
      </c>
      <c r="F515" s="21">
        <v>0.25122349102773245</v>
      </c>
      <c r="G515" s="21">
        <v>0.38988580750407831</v>
      </c>
      <c r="H515" s="21">
        <v>0.1598694942903752</v>
      </c>
      <c r="I515" s="21">
        <v>0.13376835236541598</v>
      </c>
      <c r="J515" s="21">
        <v>4.4045676998368678E-2</v>
      </c>
      <c r="K515" s="21">
        <v>2.2838499184339316E-2</v>
      </c>
      <c r="L515" s="21">
        <v>6.5252854812398045E-3</v>
      </c>
      <c r="M515" s="21">
        <v>0</v>
      </c>
      <c r="N515" s="21">
        <v>0.95710455764075064</v>
      </c>
      <c r="O515" s="21">
        <v>4.6916890080428951E-3</v>
      </c>
      <c r="P515" s="21">
        <v>0</v>
      </c>
      <c r="Q515" s="21">
        <f>'All CofS; Numbers'!Q515/'All CofS; Numbers'!D515</f>
        <v>6.7024128686327079E-3</v>
      </c>
      <c r="R515" s="21">
        <f>'All CofS; Numbers'!R515/'All CofS; Numbers'!D515</f>
        <v>1.0723860589812333E-2</v>
      </c>
      <c r="S515" s="21">
        <f>'All CofS; Numbers'!S515/'All CofS; Numbers'!D515</f>
        <v>0.95509383378016088</v>
      </c>
      <c r="T515" s="21">
        <f>'All CofS; Numbers'!T515/'All CofS; Numbers'!D515</f>
        <v>6.7024128686327079E-3</v>
      </c>
      <c r="U515" s="21">
        <v>0.94235924932975867</v>
      </c>
      <c r="V515" s="21">
        <v>0.78418230563002678</v>
      </c>
      <c r="W515" s="21">
        <v>0.96112600536193027</v>
      </c>
      <c r="X515" s="21">
        <v>0.77345844504021444</v>
      </c>
      <c r="Y515" s="21">
        <v>9.3833780160857902E-3</v>
      </c>
      <c r="Z515" s="21">
        <v>1.0723860589812333E-2</v>
      </c>
      <c r="AA515" s="21">
        <v>5.3619302949061663E-3</v>
      </c>
      <c r="AB515" s="21">
        <v>1.3404825737265416E-3</v>
      </c>
      <c r="AC515" s="21">
        <v>7.3726541554959783E-3</v>
      </c>
      <c r="AD515" s="21">
        <v>2.3458445040214475E-2</v>
      </c>
    </row>
    <row r="516" spans="1:30" ht="15" customHeight="1" x14ac:dyDescent="0.35">
      <c r="A516" s="1">
        <v>17</v>
      </c>
      <c r="B516" s="1" t="s">
        <v>516</v>
      </c>
      <c r="C516" s="2">
        <v>171085</v>
      </c>
      <c r="D516" s="17">
        <v>2434</v>
      </c>
      <c r="E516" s="18">
        <v>1080</v>
      </c>
      <c r="F516" s="21">
        <v>0.31944444444444442</v>
      </c>
      <c r="G516" s="21">
        <v>0.3611111111111111</v>
      </c>
      <c r="H516" s="21">
        <v>0.15833333333333333</v>
      </c>
      <c r="I516" s="21">
        <v>0.1175925925925926</v>
      </c>
      <c r="J516" s="21">
        <v>4.0740740740740744E-2</v>
      </c>
      <c r="K516" s="21">
        <v>1.2962962962962963E-2</v>
      </c>
      <c r="L516" s="21">
        <v>3.7037037037037038E-3</v>
      </c>
      <c r="M516" s="21">
        <v>0</v>
      </c>
      <c r="N516" s="21">
        <v>0.95809367296631065</v>
      </c>
      <c r="O516" s="21">
        <v>5.7518488085456041E-3</v>
      </c>
      <c r="P516" s="21">
        <v>1.2325390304026294E-3</v>
      </c>
      <c r="Q516" s="21">
        <f>'All CofS; Numbers'!Q516/'All CofS; Numbers'!D516</f>
        <v>4.9301561216105174E-3</v>
      </c>
      <c r="R516" s="21">
        <f>'All CofS; Numbers'!R516/'All CofS; Numbers'!D516</f>
        <v>9.0386195562859491E-3</v>
      </c>
      <c r="S516" s="21">
        <f>'All CofS; Numbers'!S516/'All CofS; Numbers'!D516</f>
        <v>0.95973705834018075</v>
      </c>
      <c r="T516" s="21">
        <f>'All CofS; Numbers'!T516/'All CofS; Numbers'!D516</f>
        <v>4.9301561216105174E-3</v>
      </c>
      <c r="U516" s="21">
        <v>0.97247329498767465</v>
      </c>
      <c r="V516" s="21">
        <v>0.94946589975349216</v>
      </c>
      <c r="W516" s="21">
        <v>0.97781429745275272</v>
      </c>
      <c r="X516" s="21">
        <v>0.92810188989317999</v>
      </c>
      <c r="Y516" s="21">
        <v>6.5735414954806899E-3</v>
      </c>
      <c r="Z516" s="21">
        <v>1.0271158586688579E-2</v>
      </c>
      <c r="AA516" s="21">
        <v>1.2325390304026294E-3</v>
      </c>
      <c r="AB516" s="21">
        <v>0</v>
      </c>
      <c r="AC516" s="21">
        <v>0</v>
      </c>
      <c r="AD516" s="21">
        <v>1.6433853738701727E-2</v>
      </c>
    </row>
    <row r="517" spans="1:30" ht="15" customHeight="1" x14ac:dyDescent="0.35">
      <c r="A517" s="1">
        <v>17</v>
      </c>
      <c r="B517" s="1" t="s">
        <v>517</v>
      </c>
      <c r="C517" s="2">
        <v>171086</v>
      </c>
      <c r="D517" s="17">
        <v>3036</v>
      </c>
      <c r="E517" s="18">
        <v>1260</v>
      </c>
      <c r="F517" s="21">
        <v>0.29365079365079366</v>
      </c>
      <c r="G517" s="21">
        <v>0.33730158730158732</v>
      </c>
      <c r="H517" s="21">
        <v>0.1738095238095238</v>
      </c>
      <c r="I517" s="21">
        <v>0.12222222222222222</v>
      </c>
      <c r="J517" s="21">
        <v>5.3968253968253971E-2</v>
      </c>
      <c r="K517" s="21">
        <v>8.7301587301587304E-3</v>
      </c>
      <c r="L517" s="21">
        <v>5.5555555555555558E-3</v>
      </c>
      <c r="M517" s="21">
        <v>3.1746031746031746E-3</v>
      </c>
      <c r="N517" s="21">
        <v>0.94762845849802368</v>
      </c>
      <c r="O517" s="21">
        <v>5.5994729907773389E-3</v>
      </c>
      <c r="P517" s="21">
        <v>3.2938076416337287E-4</v>
      </c>
      <c r="Q517" s="21">
        <f>'All CofS; Numbers'!Q517/'All CofS; Numbers'!D517</f>
        <v>6.587615283267457E-3</v>
      </c>
      <c r="R517" s="21">
        <f>'All CofS; Numbers'!R517/'All CofS; Numbers'!D517</f>
        <v>1.152832674571805E-2</v>
      </c>
      <c r="S517" s="21">
        <f>'All CofS; Numbers'!S517/'All CofS; Numbers'!D517</f>
        <v>0.95619235836627137</v>
      </c>
      <c r="T517" s="21">
        <f>'All CofS; Numbers'!T517/'All CofS; Numbers'!D517</f>
        <v>6.587615283267457E-3</v>
      </c>
      <c r="U517" s="21">
        <v>0.96870882740447961</v>
      </c>
      <c r="V517" s="21">
        <v>0.91238471673254284</v>
      </c>
      <c r="W517" s="21">
        <v>0.9799077733860343</v>
      </c>
      <c r="X517" s="21">
        <v>0.89591567852437415</v>
      </c>
      <c r="Y517" s="21">
        <v>4.61133069828722E-3</v>
      </c>
      <c r="Z517" s="21">
        <v>1.3175230566534914E-2</v>
      </c>
      <c r="AA517" s="21">
        <v>6.5876152832674575E-4</v>
      </c>
      <c r="AB517" s="21">
        <v>3.2938076416337287E-4</v>
      </c>
      <c r="AC517" s="21">
        <v>2.30566534914361E-3</v>
      </c>
      <c r="AD517" s="21">
        <v>2.8326745718050064E-2</v>
      </c>
    </row>
    <row r="518" spans="1:30" ht="15" customHeight="1" x14ac:dyDescent="0.35">
      <c r="A518" s="1">
        <v>17</v>
      </c>
      <c r="B518" s="1" t="s">
        <v>518</v>
      </c>
      <c r="C518" s="2">
        <v>130697</v>
      </c>
      <c r="D518" s="17">
        <v>3416</v>
      </c>
      <c r="E518" s="18">
        <v>1621</v>
      </c>
      <c r="F518" s="21">
        <v>0.37137569401603948</v>
      </c>
      <c r="G518" s="21">
        <v>0.34669956816779768</v>
      </c>
      <c r="H518" s="21">
        <v>0.15175817396668723</v>
      </c>
      <c r="I518" s="21">
        <v>0.10919185687847008</v>
      </c>
      <c r="J518" s="21">
        <v>1.6656384947563233E-2</v>
      </c>
      <c r="K518" s="21">
        <v>2.4676125848241827E-3</v>
      </c>
      <c r="L518" s="21">
        <v>1.8507094386181369E-3</v>
      </c>
      <c r="M518" s="21">
        <v>6.1690314620604567E-4</v>
      </c>
      <c r="N518" s="21">
        <v>0.96282201405152223</v>
      </c>
      <c r="O518" s="21">
        <v>8.4894613583138181E-3</v>
      </c>
      <c r="P518" s="21">
        <v>8.7822014051522248E-4</v>
      </c>
      <c r="Q518" s="21">
        <f>'All CofS; Numbers'!Q518/'All CofS; Numbers'!D518</f>
        <v>4.6838407494145199E-3</v>
      </c>
      <c r="R518" s="21">
        <f>'All CofS; Numbers'!R518/'All CofS; Numbers'!D518</f>
        <v>7.0257611241217799E-3</v>
      </c>
      <c r="S518" s="21">
        <f>'All CofS; Numbers'!S518/'All CofS; Numbers'!D518</f>
        <v>0.9616510538641686</v>
      </c>
      <c r="T518" s="21">
        <f>'All CofS; Numbers'!T518/'All CofS; Numbers'!D518</f>
        <v>4.6838407494145199E-3</v>
      </c>
      <c r="U518" s="21">
        <v>0.97716627634660425</v>
      </c>
      <c r="V518" s="21">
        <v>0.92300936768149888</v>
      </c>
      <c r="W518" s="21">
        <v>0.98097189695550346</v>
      </c>
      <c r="X518" s="21">
        <v>0.92242388758782201</v>
      </c>
      <c r="Y518" s="21">
        <v>4.3911007025761121E-3</v>
      </c>
      <c r="Z518" s="21">
        <v>9.9531615925058554E-3</v>
      </c>
      <c r="AA518" s="21">
        <v>2.34192037470726E-3</v>
      </c>
      <c r="AB518" s="21">
        <v>2.9274004683840749E-4</v>
      </c>
      <c r="AC518" s="21">
        <v>2.34192037470726E-3</v>
      </c>
      <c r="AD518" s="21">
        <v>3.2494145199063233E-2</v>
      </c>
    </row>
    <row r="519" spans="1:30" ht="15" customHeight="1" x14ac:dyDescent="0.35">
      <c r="A519" s="1">
        <v>17</v>
      </c>
      <c r="B519" s="1" t="s">
        <v>519</v>
      </c>
      <c r="C519" s="2">
        <v>130698</v>
      </c>
      <c r="D519" s="17">
        <v>7368</v>
      </c>
      <c r="E519" s="18">
        <v>3297</v>
      </c>
      <c r="F519" s="21">
        <v>0.32362754018804973</v>
      </c>
      <c r="G519" s="21">
        <v>0.35638459205338185</v>
      </c>
      <c r="H519" s="21">
        <v>0.15316954807400668</v>
      </c>
      <c r="I519" s="21">
        <v>0.13436457385501971</v>
      </c>
      <c r="J519" s="21">
        <v>2.8510767364270551E-2</v>
      </c>
      <c r="K519" s="21">
        <v>6.0661207158022442E-3</v>
      </c>
      <c r="L519" s="21">
        <v>1.5165301789505611E-3</v>
      </c>
      <c r="M519" s="21">
        <v>3.0330603579011223E-4</v>
      </c>
      <c r="N519" s="21">
        <v>0.9549402823018458</v>
      </c>
      <c r="O519" s="21">
        <v>5.1574375678610203E-3</v>
      </c>
      <c r="P519" s="21">
        <v>5.428881650380022E-4</v>
      </c>
      <c r="Q519" s="21">
        <f>'All CofS; Numbers'!Q519/'All CofS; Numbers'!D519</f>
        <v>3.9359391965255158E-3</v>
      </c>
      <c r="R519" s="21">
        <f>'All CofS; Numbers'!R519/'All CofS; Numbers'!D519</f>
        <v>8.1433224755700327E-3</v>
      </c>
      <c r="S519" s="21">
        <f>'All CofS; Numbers'!S519/'All CofS; Numbers'!D519</f>
        <v>0.9541259500542888</v>
      </c>
      <c r="T519" s="21">
        <f>'All CofS; Numbers'!T519/'All CofS; Numbers'!D519</f>
        <v>3.9359391965255158E-3</v>
      </c>
      <c r="U519" s="21">
        <v>0.97516286644951145</v>
      </c>
      <c r="V519" s="21">
        <v>0.91734527687296419</v>
      </c>
      <c r="W519" s="21">
        <v>0.98303474484256248</v>
      </c>
      <c r="X519" s="21">
        <v>0.91205211726384361</v>
      </c>
      <c r="Y519" s="21">
        <v>5.5646036916395221E-3</v>
      </c>
      <c r="Z519" s="21">
        <v>7.4647122692725297E-3</v>
      </c>
      <c r="AA519" s="21">
        <v>1.2214983713355048E-3</v>
      </c>
      <c r="AB519" s="21">
        <v>4.0716612377850165E-4</v>
      </c>
      <c r="AC519" s="21">
        <v>3.5287730727470139E-3</v>
      </c>
      <c r="AD519" s="21">
        <v>2.9587404994571118E-2</v>
      </c>
    </row>
    <row r="520" spans="1:30" ht="15" customHeight="1" x14ac:dyDescent="0.35">
      <c r="A520" s="1">
        <v>17</v>
      </c>
      <c r="B520" s="1" t="s">
        <v>520</v>
      </c>
      <c r="C520" s="2">
        <v>130696</v>
      </c>
      <c r="D520" s="17">
        <v>4386</v>
      </c>
      <c r="E520" s="18">
        <v>1943</v>
      </c>
      <c r="F520" s="21">
        <v>0.30931549150797738</v>
      </c>
      <c r="G520" s="21">
        <v>0.36695831188883171</v>
      </c>
      <c r="H520" s="21">
        <v>0.15903242408646423</v>
      </c>
      <c r="I520" s="21">
        <v>0.13021101389603706</v>
      </c>
      <c r="J520" s="21">
        <v>3.6541430777148741E-2</v>
      </c>
      <c r="K520" s="21">
        <v>6.6906845084920225E-3</v>
      </c>
      <c r="L520" s="21">
        <v>1.5440041173443129E-3</v>
      </c>
      <c r="M520" s="21">
        <v>0</v>
      </c>
      <c r="N520" s="21">
        <v>0.96010031919744643</v>
      </c>
      <c r="O520" s="21">
        <v>3.4199726402188782E-3</v>
      </c>
      <c r="P520" s="21">
        <v>9.1199270405836752E-4</v>
      </c>
      <c r="Q520" s="21">
        <f>'All CofS; Numbers'!Q520/'All CofS; Numbers'!D520</f>
        <v>2.0519835841313269E-3</v>
      </c>
      <c r="R520" s="21">
        <f>'All CofS; Numbers'!R520/'All CofS; Numbers'!D520</f>
        <v>7.9799361605107158E-3</v>
      </c>
      <c r="S520" s="21">
        <f>'All CofS; Numbers'!S520/'All CofS; Numbers'!D520</f>
        <v>0.96124031007751942</v>
      </c>
      <c r="T520" s="21">
        <f>'All CofS; Numbers'!T520/'All CofS; Numbers'!D520</f>
        <v>2.0519835841313269E-3</v>
      </c>
      <c r="U520" s="21">
        <v>0.96808025535795716</v>
      </c>
      <c r="V520" s="21">
        <v>0.91290469676242592</v>
      </c>
      <c r="W520" s="21">
        <v>0.97925216598267217</v>
      </c>
      <c r="X520" s="21">
        <v>0.90674874601003197</v>
      </c>
      <c r="Y520" s="21">
        <v>4.7879616963064295E-3</v>
      </c>
      <c r="Z520" s="21">
        <v>1.1855905152758778E-2</v>
      </c>
      <c r="AA520" s="21">
        <v>1.823985408116735E-3</v>
      </c>
      <c r="AB520" s="21">
        <v>4.5599635202918376E-4</v>
      </c>
      <c r="AC520" s="21">
        <v>9.1199270405836752E-4</v>
      </c>
      <c r="AD520" s="21">
        <v>2.5307797537619699E-2</v>
      </c>
    </row>
    <row r="521" spans="1:30" ht="15" customHeight="1" x14ac:dyDescent="0.35">
      <c r="A521" s="1">
        <v>17</v>
      </c>
      <c r="B521" s="1" t="s">
        <v>521</v>
      </c>
      <c r="C521" s="2">
        <v>130700</v>
      </c>
      <c r="D521" s="17">
        <v>2341</v>
      </c>
      <c r="E521" s="18">
        <v>1017</v>
      </c>
      <c r="F521" s="21">
        <v>0.32350049164208455</v>
      </c>
      <c r="G521" s="21">
        <v>0.35103244837758113</v>
      </c>
      <c r="H521" s="21">
        <v>0.15142576204523106</v>
      </c>
      <c r="I521" s="21">
        <v>0.11504424778761062</v>
      </c>
      <c r="J521" s="21">
        <v>4.1297935103244837E-2</v>
      </c>
      <c r="K521" s="21">
        <v>2.9498525073746312E-3</v>
      </c>
      <c r="L521" s="21">
        <v>1.9665683382497543E-3</v>
      </c>
      <c r="M521" s="21">
        <v>9.8328416912487715E-4</v>
      </c>
      <c r="N521" s="21">
        <v>0.95728321230243485</v>
      </c>
      <c r="O521" s="21">
        <v>4.2716787697565147E-3</v>
      </c>
      <c r="P521" s="21">
        <v>4.2716787697565144E-4</v>
      </c>
      <c r="Q521" s="21">
        <f>'All CofS; Numbers'!Q521/'All CofS; Numbers'!D521</f>
        <v>4.2716787697565147E-3</v>
      </c>
      <c r="R521" s="21">
        <f>'All CofS; Numbers'!R521/'All CofS; Numbers'!D521</f>
        <v>9.8248611704399823E-3</v>
      </c>
      <c r="S521" s="21">
        <f>'All CofS; Numbers'!S521/'All CofS; Numbers'!D521</f>
        <v>0.95899188381033751</v>
      </c>
      <c r="T521" s="21">
        <f>'All CofS; Numbers'!T521/'All CofS; Numbers'!D521</f>
        <v>4.2716787697565147E-3</v>
      </c>
      <c r="U521" s="21">
        <v>0.97009824861170435</v>
      </c>
      <c r="V521" s="21">
        <v>0.85946176847501066</v>
      </c>
      <c r="W521" s="21">
        <v>0.98035027765912008</v>
      </c>
      <c r="X521" s="21">
        <v>0.85006407518154636</v>
      </c>
      <c r="Y521" s="21">
        <v>6.4075181546347712E-3</v>
      </c>
      <c r="Z521" s="21">
        <v>9.3976932934643313E-3</v>
      </c>
      <c r="AA521" s="21">
        <v>2.9901751388295601E-3</v>
      </c>
      <c r="AB521" s="21">
        <v>1.2815036309269544E-3</v>
      </c>
      <c r="AC521" s="21">
        <v>4.2716787697565144E-4</v>
      </c>
      <c r="AD521" s="21">
        <v>3.972661255873558E-2</v>
      </c>
    </row>
    <row r="522" spans="1:30" ht="15" customHeight="1" x14ac:dyDescent="0.35">
      <c r="A522" s="1">
        <v>17</v>
      </c>
      <c r="B522" s="1" t="s">
        <v>522</v>
      </c>
      <c r="C522" s="2">
        <v>221334</v>
      </c>
      <c r="D522" s="17">
        <v>3915</v>
      </c>
      <c r="E522" s="18">
        <v>1845</v>
      </c>
      <c r="F522" s="21">
        <v>0.36585365853658536</v>
      </c>
      <c r="G522" s="21">
        <v>0.35447154471544717</v>
      </c>
      <c r="H522" s="21">
        <v>0.13116531165311654</v>
      </c>
      <c r="I522" s="21">
        <v>0.11382113821138211</v>
      </c>
      <c r="J522" s="21">
        <v>2.3306233062330622E-2</v>
      </c>
      <c r="K522" s="21">
        <v>3.7940379403794038E-3</v>
      </c>
      <c r="L522" s="21">
        <v>1.0840108401084011E-3</v>
      </c>
      <c r="M522" s="21">
        <v>1.6260162601626016E-3</v>
      </c>
      <c r="N522" s="21">
        <v>0.92822477650063862</v>
      </c>
      <c r="O522" s="21">
        <v>6.1302681992337167E-3</v>
      </c>
      <c r="P522" s="21">
        <v>7.6628352490421458E-4</v>
      </c>
      <c r="Q522" s="21">
        <f>'All CofS; Numbers'!Q522/'All CofS; Numbers'!D522</f>
        <v>3.3205619412515963E-3</v>
      </c>
      <c r="R522" s="21">
        <f>'All CofS; Numbers'!R522/'All CofS; Numbers'!D522</f>
        <v>1.2260536398467433E-2</v>
      </c>
      <c r="S522" s="21">
        <f>'All CofS; Numbers'!S522/'All CofS; Numbers'!D522</f>
        <v>0.95478927203065134</v>
      </c>
      <c r="T522" s="21">
        <f>'All CofS; Numbers'!T522/'All CofS; Numbers'!D522</f>
        <v>3.3205619412515963E-3</v>
      </c>
      <c r="U522" s="21">
        <v>0.92796934865900382</v>
      </c>
      <c r="V522" s="21">
        <v>0.84776500638569607</v>
      </c>
      <c r="W522" s="21">
        <v>0.97931034482758617</v>
      </c>
      <c r="X522" s="21">
        <v>0.83627075351213287</v>
      </c>
      <c r="Y522" s="21">
        <v>6.3856960408684551E-3</v>
      </c>
      <c r="Z522" s="21">
        <v>1.1494252873563218E-2</v>
      </c>
      <c r="AA522" s="21">
        <v>2.0434227330779057E-3</v>
      </c>
      <c r="AB522" s="21">
        <v>5.1085568326947643E-4</v>
      </c>
      <c r="AC522" s="21">
        <v>3.5759897828863347E-3</v>
      </c>
      <c r="AD522" s="21">
        <v>2.9374201787994891E-2</v>
      </c>
    </row>
    <row r="523" spans="1:30" ht="15" customHeight="1" x14ac:dyDescent="0.35">
      <c r="A523" s="1">
        <v>17</v>
      </c>
      <c r="B523" s="1" t="s">
        <v>523</v>
      </c>
      <c r="C523" s="2">
        <v>130704</v>
      </c>
      <c r="D523" s="17">
        <v>2469</v>
      </c>
      <c r="E523" s="18">
        <v>1088</v>
      </c>
      <c r="F523" s="21">
        <v>0.30882352941176472</v>
      </c>
      <c r="G523" s="21">
        <v>0.36121323529411764</v>
      </c>
      <c r="H523" s="21">
        <v>0.16911764705882354</v>
      </c>
      <c r="I523" s="21">
        <v>0.11856617647058823</v>
      </c>
      <c r="J523" s="21">
        <v>3.216911764705882E-2</v>
      </c>
      <c r="K523" s="21">
        <v>8.2720588235294119E-3</v>
      </c>
      <c r="L523" s="21">
        <v>2.7573529411764708E-3</v>
      </c>
      <c r="M523" s="21">
        <v>0</v>
      </c>
      <c r="N523" s="21">
        <v>0.95463750506277845</v>
      </c>
      <c r="O523" s="21">
        <v>4.4552450384771165E-3</v>
      </c>
      <c r="P523" s="21">
        <v>1.215066828675577E-3</v>
      </c>
      <c r="Q523" s="21">
        <f>'All CofS; Numbers'!Q523/'All CofS; Numbers'!D523</f>
        <v>2.025111381125962E-3</v>
      </c>
      <c r="R523" s="21">
        <f>'All CofS; Numbers'!R523/'All CofS; Numbers'!D523</f>
        <v>6.0753341433778859E-3</v>
      </c>
      <c r="S523" s="21">
        <f>'All CofS; Numbers'!S523/'All CofS; Numbers'!D523</f>
        <v>0.96354799513973266</v>
      </c>
      <c r="T523" s="21">
        <f>'All CofS; Numbers'!T523/'All CofS; Numbers'!D523</f>
        <v>2.025111381125962E-3</v>
      </c>
      <c r="U523" s="21">
        <v>0.96678817334953426</v>
      </c>
      <c r="V523" s="21">
        <v>0.86350749291211015</v>
      </c>
      <c r="W523" s="21">
        <v>0.97974888618874034</v>
      </c>
      <c r="X523" s="21">
        <v>0.86634264884568646</v>
      </c>
      <c r="Y523" s="21">
        <v>8.910490076954233E-3</v>
      </c>
      <c r="Z523" s="21">
        <v>8.5054678007290396E-3</v>
      </c>
      <c r="AA523" s="21">
        <v>2.4301336573511541E-3</v>
      </c>
      <c r="AB523" s="21">
        <v>8.1004455245038481E-4</v>
      </c>
      <c r="AC523" s="21">
        <v>2.025111381125962E-3</v>
      </c>
      <c r="AD523" s="21">
        <v>3.1186715269339815E-2</v>
      </c>
    </row>
    <row r="524" spans="1:30" ht="15" customHeight="1" x14ac:dyDescent="0.35">
      <c r="A524" s="1">
        <v>17</v>
      </c>
      <c r="B524" s="1" t="s">
        <v>524</v>
      </c>
      <c r="C524" s="2">
        <v>171088</v>
      </c>
      <c r="D524" s="17">
        <v>6880</v>
      </c>
      <c r="E524" s="18">
        <v>2779</v>
      </c>
      <c r="F524" s="21">
        <v>0.26376394386469953</v>
      </c>
      <c r="G524" s="21">
        <v>0.31917956099316303</v>
      </c>
      <c r="H524" s="21">
        <v>0.17956099316300828</v>
      </c>
      <c r="I524" s="21">
        <v>0.16660669305505577</v>
      </c>
      <c r="J524" s="21">
        <v>4.9658150413817922E-2</v>
      </c>
      <c r="K524" s="21">
        <v>1.439366678661389E-2</v>
      </c>
      <c r="L524" s="21">
        <v>3.2385750269881253E-3</v>
      </c>
      <c r="M524" s="21">
        <v>1.0795250089960418E-3</v>
      </c>
      <c r="N524" s="21">
        <v>0.94970930232558137</v>
      </c>
      <c r="O524" s="21">
        <v>6.8313953488372096E-3</v>
      </c>
      <c r="P524" s="21">
        <v>1.4534883720930232E-3</v>
      </c>
      <c r="Q524" s="21">
        <f>'All CofS; Numbers'!Q524/'All CofS; Numbers'!D524</f>
        <v>4.7965116279069771E-3</v>
      </c>
      <c r="R524" s="21">
        <f>'All CofS; Numbers'!R524/'All CofS; Numbers'!D524</f>
        <v>4.6511627906976744E-3</v>
      </c>
      <c r="S524" s="21">
        <f>'All CofS; Numbers'!S524/'All CofS; Numbers'!D524</f>
        <v>0.95726744186046508</v>
      </c>
      <c r="T524" s="21">
        <f>'All CofS; Numbers'!T524/'All CofS; Numbers'!D524</f>
        <v>4.7965116279069771E-3</v>
      </c>
      <c r="U524" s="21">
        <v>0.96569767441860466</v>
      </c>
      <c r="V524" s="21">
        <v>0.92950581395348841</v>
      </c>
      <c r="W524" s="21">
        <v>0.96642441860465111</v>
      </c>
      <c r="X524" s="21">
        <v>0.90377906976744182</v>
      </c>
      <c r="Y524" s="21">
        <v>3.7790697674418604E-3</v>
      </c>
      <c r="Z524" s="21">
        <v>2.4709302325581394E-2</v>
      </c>
      <c r="AA524" s="21">
        <v>4.5058139534883725E-3</v>
      </c>
      <c r="AB524" s="21">
        <v>5.8139534883720929E-4</v>
      </c>
      <c r="AC524" s="21">
        <v>1.8895348837209302E-3</v>
      </c>
      <c r="AD524" s="21">
        <v>2.1511627906976746E-2</v>
      </c>
    </row>
    <row r="525" spans="1:30" ht="15" customHeight="1" x14ac:dyDescent="0.35">
      <c r="A525" s="1">
        <v>17</v>
      </c>
      <c r="B525" s="1" t="s">
        <v>525</v>
      </c>
      <c r="C525" s="2">
        <v>171090</v>
      </c>
      <c r="D525" s="17">
        <v>3297</v>
      </c>
      <c r="E525" s="18">
        <v>1444</v>
      </c>
      <c r="F525" s="21">
        <v>0.3234072022160665</v>
      </c>
      <c r="G525" s="21">
        <v>0.3234072022160665</v>
      </c>
      <c r="H525" s="21">
        <v>0.16274238227146814</v>
      </c>
      <c r="I525" s="21">
        <v>0.12811634349030471</v>
      </c>
      <c r="J525" s="21">
        <v>2.9778393351800554E-2</v>
      </c>
      <c r="K525" s="21">
        <v>1.4542936288088643E-2</v>
      </c>
      <c r="L525" s="21">
        <v>4.8476454293628806E-3</v>
      </c>
      <c r="M525" s="21">
        <v>2.0775623268698062E-3</v>
      </c>
      <c r="N525" s="21">
        <v>0.95450409463148311</v>
      </c>
      <c r="O525" s="21">
        <v>6.369426751592357E-3</v>
      </c>
      <c r="P525" s="21">
        <v>1.5165301789505611E-3</v>
      </c>
      <c r="Q525" s="21">
        <f>'All CofS; Numbers'!Q525/'All CofS; Numbers'!D525</f>
        <v>3.0330603579011221E-3</v>
      </c>
      <c r="R525" s="21">
        <f>'All CofS; Numbers'!R525/'All CofS; Numbers'!D525</f>
        <v>6.6727327873824689E-3</v>
      </c>
      <c r="S525" s="21">
        <f>'All CofS; Numbers'!S525/'All CofS; Numbers'!D525</f>
        <v>0.96936609038519872</v>
      </c>
      <c r="T525" s="21">
        <f>'All CofS; Numbers'!T525/'All CofS; Numbers'!D525</f>
        <v>3.0330603579011221E-3</v>
      </c>
      <c r="U525" s="21">
        <v>0.95450409463148311</v>
      </c>
      <c r="V525" s="21">
        <v>0.9144676979071884</v>
      </c>
      <c r="W525" s="21">
        <v>0.93903548680618742</v>
      </c>
      <c r="X525" s="21">
        <v>0.8713982408249924</v>
      </c>
      <c r="Y525" s="21">
        <v>5.1562026084319076E-3</v>
      </c>
      <c r="Z525" s="21">
        <v>5.0955414012738856E-2</v>
      </c>
      <c r="AA525" s="21">
        <v>2.1231422505307855E-3</v>
      </c>
      <c r="AB525" s="21">
        <v>6.0661207158022447E-4</v>
      </c>
      <c r="AC525" s="21">
        <v>1.8198362147406734E-3</v>
      </c>
      <c r="AD525" s="21">
        <v>2.0018198362147407E-2</v>
      </c>
    </row>
    <row r="526" spans="1:30" ht="15" customHeight="1" x14ac:dyDescent="0.35">
      <c r="A526" s="1">
        <v>17</v>
      </c>
      <c r="B526" s="1" t="s">
        <v>526</v>
      </c>
      <c r="C526" s="2">
        <v>130737</v>
      </c>
      <c r="D526" s="17">
        <v>6981</v>
      </c>
      <c r="E526" s="18">
        <v>3138</v>
      </c>
      <c r="F526" s="21">
        <v>0.33365200764818354</v>
      </c>
      <c r="G526" s="21">
        <v>0.35054174633524537</v>
      </c>
      <c r="H526" s="21">
        <v>0.15264499681325686</v>
      </c>
      <c r="I526" s="21">
        <v>0.11599745060548119</v>
      </c>
      <c r="J526" s="21">
        <v>3.9515615041427664E-2</v>
      </c>
      <c r="K526" s="21">
        <v>1.0516252390057362E-2</v>
      </c>
      <c r="L526" s="21">
        <v>2.2307202039515616E-3</v>
      </c>
      <c r="M526" s="21">
        <v>2.2307202039515616E-3</v>
      </c>
      <c r="N526" s="21">
        <v>0.95917490330898147</v>
      </c>
      <c r="O526" s="21">
        <v>6.1595759919782266E-3</v>
      </c>
      <c r="P526" s="21">
        <v>1.0027216731127346E-3</v>
      </c>
      <c r="Q526" s="21">
        <f>'All CofS; Numbers'!Q526/'All CofS; Numbers'!D526</f>
        <v>3.7243947858472998E-3</v>
      </c>
      <c r="R526" s="21">
        <f>'All CofS; Numbers'!R526/'All CofS; Numbers'!D526</f>
        <v>9.1677410113164305E-3</v>
      </c>
      <c r="S526" s="21">
        <f>'All CofS; Numbers'!S526/'All CofS; Numbers'!D526</f>
        <v>0.96648044692737434</v>
      </c>
      <c r="T526" s="21">
        <f>'All CofS; Numbers'!T526/'All CofS; Numbers'!D526</f>
        <v>3.7243947858472998E-3</v>
      </c>
      <c r="U526" s="21">
        <v>0.96146683856181059</v>
      </c>
      <c r="V526" s="21">
        <v>0.87423005300100276</v>
      </c>
      <c r="W526" s="21">
        <v>0.97636441770519988</v>
      </c>
      <c r="X526" s="21">
        <v>0.86520555794298815</v>
      </c>
      <c r="Y526" s="21">
        <v>5.4433462254691303E-3</v>
      </c>
      <c r="Z526" s="21">
        <v>9.0244950580146109E-3</v>
      </c>
      <c r="AA526" s="21">
        <v>1.7189514396218307E-3</v>
      </c>
      <c r="AB526" s="21">
        <v>1.289213579716373E-3</v>
      </c>
      <c r="AC526" s="21">
        <v>2.7216731127345651E-3</v>
      </c>
      <c r="AD526" s="21">
        <v>3.3233061166022058E-2</v>
      </c>
    </row>
    <row r="527" spans="1:30" ht="15" customHeight="1" x14ac:dyDescent="0.35">
      <c r="A527" s="1">
        <v>17</v>
      </c>
      <c r="B527" s="1" t="s">
        <v>527</v>
      </c>
      <c r="C527" s="2">
        <v>171091</v>
      </c>
      <c r="D527" s="17">
        <v>3314</v>
      </c>
      <c r="E527" s="18">
        <v>1514</v>
      </c>
      <c r="F527" s="21">
        <v>0.428665785997358</v>
      </c>
      <c r="G527" s="21">
        <v>0.29194187582562747</v>
      </c>
      <c r="H527" s="21">
        <v>0.14398943196829592</v>
      </c>
      <c r="I527" s="21">
        <v>9.8414795244385733E-2</v>
      </c>
      <c r="J527" s="21">
        <v>3.3025099075297229E-2</v>
      </c>
      <c r="K527" s="21">
        <v>9.247027741083224E-3</v>
      </c>
      <c r="L527" s="21">
        <v>3.3025099075297227E-3</v>
      </c>
      <c r="M527" s="21">
        <v>6.6050198150594452E-4</v>
      </c>
      <c r="N527" s="21">
        <v>0.94779722389861198</v>
      </c>
      <c r="O527" s="21">
        <v>1.1466505733252867E-2</v>
      </c>
      <c r="P527" s="21">
        <v>4.2245021122510563E-3</v>
      </c>
      <c r="Q527" s="21">
        <f>'All CofS; Numbers'!Q527/'All CofS; Numbers'!D527</f>
        <v>2.4140012070006035E-3</v>
      </c>
      <c r="R527" s="21">
        <f>'All CofS; Numbers'!R527/'All CofS; Numbers'!D527</f>
        <v>4.5262522631261317E-3</v>
      </c>
      <c r="S527" s="21">
        <f>'All CofS; Numbers'!S527/'All CofS; Numbers'!D527</f>
        <v>0.96590223295111644</v>
      </c>
      <c r="T527" s="21">
        <f>'All CofS; Numbers'!T527/'All CofS; Numbers'!D527</f>
        <v>2.4140012070006035E-3</v>
      </c>
      <c r="U527" s="21">
        <v>0.95715147857573923</v>
      </c>
      <c r="V527" s="21">
        <v>0.92908871454435726</v>
      </c>
      <c r="W527" s="21">
        <v>0.97404948702474348</v>
      </c>
      <c r="X527" s="21">
        <v>0.90766445383222694</v>
      </c>
      <c r="Y527" s="21">
        <v>4.8280024140012071E-3</v>
      </c>
      <c r="Z527" s="21">
        <v>1.6294508147254073E-2</v>
      </c>
      <c r="AA527" s="21">
        <v>2.1122510561255282E-3</v>
      </c>
      <c r="AB527" s="21">
        <v>9.0525045262522627E-4</v>
      </c>
      <c r="AC527" s="21">
        <v>2.7157513578756789E-3</v>
      </c>
      <c r="AD527" s="21">
        <v>2.3536511768255886E-2</v>
      </c>
    </row>
    <row r="528" spans="1:30" ht="15" customHeight="1" x14ac:dyDescent="0.35">
      <c r="A528" s="1">
        <v>17</v>
      </c>
      <c r="B528" s="1" t="s">
        <v>528</v>
      </c>
      <c r="C528" s="2">
        <v>171096</v>
      </c>
      <c r="D528" s="17">
        <v>12026</v>
      </c>
      <c r="E528" s="18">
        <v>5334</v>
      </c>
      <c r="F528" s="21">
        <v>0.37064116985376827</v>
      </c>
      <c r="G528" s="21">
        <v>0.29883764529433821</v>
      </c>
      <c r="H528" s="21">
        <v>0.1565429321334833</v>
      </c>
      <c r="I528" s="21">
        <v>0.12954630671166104</v>
      </c>
      <c r="J528" s="21">
        <v>4.1244844394450697E-2</v>
      </c>
      <c r="K528" s="21">
        <v>1.0311211098612674E-2</v>
      </c>
      <c r="L528" s="21">
        <v>4.4994375703037125E-3</v>
      </c>
      <c r="M528" s="21">
        <v>3.7495313085864269E-4</v>
      </c>
      <c r="N528" s="21">
        <v>0.9285714285714286</v>
      </c>
      <c r="O528" s="21">
        <v>7.7332446366206549E-3</v>
      </c>
      <c r="P528" s="21">
        <v>2.4945950440711791E-3</v>
      </c>
      <c r="Q528" s="21">
        <f>'All CofS; Numbers'!Q528/'All CofS; Numbers'!D528</f>
        <v>5.8207217694994182E-3</v>
      </c>
      <c r="R528" s="21">
        <f>'All CofS; Numbers'!R528/'All CofS; Numbers'!D528</f>
        <v>1.0560452353234658E-2</v>
      </c>
      <c r="S528" s="21">
        <f>'All CofS; Numbers'!S528/'All CofS; Numbers'!D528</f>
        <v>0.94944287377349079</v>
      </c>
      <c r="T528" s="21">
        <f>'All CofS; Numbers'!T528/'All CofS; Numbers'!D528</f>
        <v>5.8207217694994182E-3</v>
      </c>
      <c r="U528" s="21">
        <v>0.94445368368534843</v>
      </c>
      <c r="V528" s="21">
        <v>0.91493430899717276</v>
      </c>
      <c r="W528" s="21">
        <v>0.95160485614501911</v>
      </c>
      <c r="X528" s="21">
        <v>0.87784799600864794</v>
      </c>
      <c r="Y528" s="21">
        <v>8.2321636454348902E-3</v>
      </c>
      <c r="Z528" s="21">
        <v>3.0932978546482619E-2</v>
      </c>
      <c r="AA528" s="21">
        <v>2.2451355396640614E-3</v>
      </c>
      <c r="AB528" s="21">
        <v>5.8207217694994178E-4</v>
      </c>
      <c r="AC528" s="21">
        <v>3.5755862298353569E-3</v>
      </c>
      <c r="AD528" s="21">
        <v>2.2867121237319141E-2</v>
      </c>
    </row>
    <row r="529" spans="1:30" ht="15" customHeight="1" x14ac:dyDescent="0.35">
      <c r="A529" s="1">
        <v>17</v>
      </c>
      <c r="B529" s="1" t="s">
        <v>529</v>
      </c>
      <c r="C529" s="2">
        <v>171098</v>
      </c>
      <c r="D529" s="17">
        <v>5984</v>
      </c>
      <c r="E529" s="18">
        <v>2515</v>
      </c>
      <c r="F529" s="21">
        <v>0.29980119284294232</v>
      </c>
      <c r="G529" s="21">
        <v>0.32007952286282304</v>
      </c>
      <c r="H529" s="21">
        <v>0.17773359840954275</v>
      </c>
      <c r="I529" s="21">
        <v>0.13797216699801193</v>
      </c>
      <c r="J529" s="21">
        <v>5.3280318091451291E-2</v>
      </c>
      <c r="K529" s="21">
        <v>1.1133200795228629E-2</v>
      </c>
      <c r="L529" s="21">
        <v>1.1928429423459245E-3</v>
      </c>
      <c r="M529" s="21">
        <v>1.1928429423459245E-3</v>
      </c>
      <c r="N529" s="21">
        <v>0.94151069518716579</v>
      </c>
      <c r="O529" s="21">
        <v>1.0026737967914439E-2</v>
      </c>
      <c r="P529" s="21">
        <v>1.1697860962566844E-3</v>
      </c>
      <c r="Q529" s="21">
        <f>'All CofS; Numbers'!Q529/'All CofS; Numbers'!D529</f>
        <v>2.3395721925133688E-3</v>
      </c>
      <c r="R529" s="21">
        <f>'All CofS; Numbers'!R529/'All CofS; Numbers'!D529</f>
        <v>6.8516042780748659E-3</v>
      </c>
      <c r="S529" s="21">
        <f>'All CofS; Numbers'!S529/'All CofS; Numbers'!D529</f>
        <v>0.96022727272727271</v>
      </c>
      <c r="T529" s="21">
        <f>'All CofS; Numbers'!T529/'All CofS; Numbers'!D529</f>
        <v>2.3395721925133688E-3</v>
      </c>
      <c r="U529" s="21">
        <v>0.95287433155080214</v>
      </c>
      <c r="V529" s="21">
        <v>0.9151069518716578</v>
      </c>
      <c r="W529" s="21">
        <v>0.94451871657754005</v>
      </c>
      <c r="X529" s="21">
        <v>0.88068181818181823</v>
      </c>
      <c r="Y529" s="21">
        <v>1.0026737967914439E-2</v>
      </c>
      <c r="Z529" s="21">
        <v>3.1751336898395724E-2</v>
      </c>
      <c r="AA529" s="21">
        <v>7.8542780748663103E-3</v>
      </c>
      <c r="AB529" s="21">
        <v>0</v>
      </c>
      <c r="AC529" s="21">
        <v>4.1778074866310163E-3</v>
      </c>
      <c r="AD529" s="21">
        <v>1.6544117647058824E-2</v>
      </c>
    </row>
    <row r="530" spans="1:30" ht="15" customHeight="1" x14ac:dyDescent="0.35">
      <c r="A530" s="1">
        <v>17</v>
      </c>
      <c r="B530" s="1" t="s">
        <v>530</v>
      </c>
      <c r="C530" s="2">
        <v>171097</v>
      </c>
      <c r="D530" s="17">
        <v>6850</v>
      </c>
      <c r="E530" s="18">
        <v>3460</v>
      </c>
      <c r="F530" s="21">
        <v>0.43526011560693639</v>
      </c>
      <c r="G530" s="21">
        <v>0.3176300578034682</v>
      </c>
      <c r="H530" s="21">
        <v>0.1407514450867052</v>
      </c>
      <c r="I530" s="21">
        <v>7.947976878612717E-2</v>
      </c>
      <c r="J530" s="21">
        <v>1.9364161849710983E-2</v>
      </c>
      <c r="K530" s="21">
        <v>6.0693641618497106E-3</v>
      </c>
      <c r="L530" s="21">
        <v>2.0231213872832369E-3</v>
      </c>
      <c r="M530" s="21">
        <v>2.3121387283236996E-3</v>
      </c>
      <c r="N530" s="21">
        <v>0.94248175182481753</v>
      </c>
      <c r="O530" s="21">
        <v>1.0072992700729927E-2</v>
      </c>
      <c r="P530" s="21">
        <v>1.6058394160583941E-3</v>
      </c>
      <c r="Q530" s="21">
        <f>'All CofS; Numbers'!Q530/'All CofS; Numbers'!D530</f>
        <v>4.5255474452554744E-3</v>
      </c>
      <c r="R530" s="21">
        <f>'All CofS; Numbers'!R530/'All CofS; Numbers'!D530</f>
        <v>9.4890510948905105E-3</v>
      </c>
      <c r="S530" s="21">
        <f>'All CofS; Numbers'!S530/'All CofS; Numbers'!D530</f>
        <v>0.95970802919708031</v>
      </c>
      <c r="T530" s="21">
        <f>'All CofS; Numbers'!T530/'All CofS; Numbers'!D530</f>
        <v>4.5255474452554744E-3</v>
      </c>
      <c r="U530" s="21">
        <v>0.95036496350364963</v>
      </c>
      <c r="V530" s="21">
        <v>0.92204379562043792</v>
      </c>
      <c r="W530" s="21">
        <v>0.96569343065693436</v>
      </c>
      <c r="X530" s="21">
        <v>0.89474452554744521</v>
      </c>
      <c r="Y530" s="21">
        <v>1.0218978102189781E-2</v>
      </c>
      <c r="Z530" s="21">
        <v>1.5912408759124086E-2</v>
      </c>
      <c r="AA530" s="21">
        <v>3.2116788321167882E-3</v>
      </c>
      <c r="AB530" s="21">
        <v>2.9197080291970805E-4</v>
      </c>
      <c r="AC530" s="21">
        <v>4.3795620437956208E-3</v>
      </c>
      <c r="AD530" s="21">
        <v>2.1897810218978103E-2</v>
      </c>
    </row>
    <row r="531" spans="1:30" ht="15" customHeight="1" x14ac:dyDescent="0.35">
      <c r="A531" s="1">
        <v>17</v>
      </c>
      <c r="B531" s="1" t="s">
        <v>531</v>
      </c>
      <c r="C531" s="2">
        <v>171099</v>
      </c>
      <c r="D531" s="17">
        <v>11983</v>
      </c>
      <c r="E531" s="18">
        <v>5044</v>
      </c>
      <c r="F531" s="21">
        <v>0.31601903251387786</v>
      </c>
      <c r="G531" s="21">
        <v>0.29480570975416337</v>
      </c>
      <c r="H531" s="21">
        <v>0.19448850118953212</v>
      </c>
      <c r="I531" s="21">
        <v>0.13521015067406819</v>
      </c>
      <c r="J531" s="21">
        <v>4.3219666931007136E-2</v>
      </c>
      <c r="K531" s="21">
        <v>1.4274385408406027E-2</v>
      </c>
      <c r="L531" s="21">
        <v>3.1720856463124504E-3</v>
      </c>
      <c r="M531" s="21">
        <v>9.9127676447264071E-4</v>
      </c>
      <c r="N531" s="21">
        <v>0.9500959692898272</v>
      </c>
      <c r="O531" s="21">
        <v>5.6747058332637899E-3</v>
      </c>
      <c r="P531" s="21">
        <v>1.251773345572895E-3</v>
      </c>
      <c r="Q531" s="21">
        <f>'All CofS; Numbers'!Q531/'All CofS; Numbers'!D531</f>
        <v>2.5035466911457901E-3</v>
      </c>
      <c r="R531" s="21">
        <f>'All CofS; Numbers'!R531/'All CofS; Numbers'!D531</f>
        <v>7.677543186180422E-3</v>
      </c>
      <c r="S531" s="21">
        <f>'All CofS; Numbers'!S531/'All CofS; Numbers'!D531</f>
        <v>0.96169573562546939</v>
      </c>
      <c r="T531" s="21">
        <f>'All CofS; Numbers'!T531/'All CofS; Numbers'!D531</f>
        <v>2.5035466911457901E-3</v>
      </c>
      <c r="U531" s="21">
        <v>0.96520070099307353</v>
      </c>
      <c r="V531" s="21">
        <v>0.94016523408161567</v>
      </c>
      <c r="W531" s="21">
        <v>0.97972127180171908</v>
      </c>
      <c r="X531" s="21">
        <v>0.92831511307685888</v>
      </c>
      <c r="Y531" s="21">
        <v>5.5078027205207377E-3</v>
      </c>
      <c r="Z531" s="21">
        <v>9.680380539097054E-3</v>
      </c>
      <c r="AA531" s="21">
        <v>1.8359342401735792E-3</v>
      </c>
      <c r="AB531" s="21">
        <v>1.6690311274305267E-4</v>
      </c>
      <c r="AC531" s="21">
        <v>1.251773345572895E-3</v>
      </c>
      <c r="AD531" s="21">
        <v>2.002837352916632E-2</v>
      </c>
    </row>
    <row r="532" spans="1:30" ht="15" customHeight="1" x14ac:dyDescent="0.35">
      <c r="A532" s="1">
        <v>17</v>
      </c>
      <c r="B532" s="1" t="s">
        <v>532</v>
      </c>
      <c r="C532" s="2">
        <v>171100</v>
      </c>
      <c r="D532" s="17">
        <v>5554</v>
      </c>
      <c r="E532" s="18">
        <v>2435</v>
      </c>
      <c r="F532" s="21">
        <v>0.34537987679671456</v>
      </c>
      <c r="G532" s="21">
        <v>0.28788501026694047</v>
      </c>
      <c r="H532" s="21">
        <v>0.16960985626283367</v>
      </c>
      <c r="I532" s="21">
        <v>0.11950718685831623</v>
      </c>
      <c r="J532" s="21">
        <v>4.3531827515400412E-2</v>
      </c>
      <c r="K532" s="21">
        <v>1.3141683778234086E-2</v>
      </c>
      <c r="L532" s="21">
        <v>2.4640657084188913E-3</v>
      </c>
      <c r="M532" s="21">
        <v>2.8747433264887062E-3</v>
      </c>
      <c r="N532" s="21">
        <v>0.95210658984515661</v>
      </c>
      <c r="O532" s="21">
        <v>6.1217140799423838E-3</v>
      </c>
      <c r="P532" s="21">
        <v>9.0025207057976234E-4</v>
      </c>
      <c r="Q532" s="21">
        <f>'All CofS; Numbers'!Q532/'All CofS; Numbers'!D532</f>
        <v>1.0803024846957148E-3</v>
      </c>
      <c r="R532" s="21">
        <f>'All CofS; Numbers'!R532/'All CofS; Numbers'!D532</f>
        <v>6.481814908174289E-3</v>
      </c>
      <c r="S532" s="21">
        <f>'All CofS; Numbers'!S532/'All CofS; Numbers'!D532</f>
        <v>0.96633057256031685</v>
      </c>
      <c r="T532" s="21">
        <f>'All CofS; Numbers'!T532/'All CofS; Numbers'!D532</f>
        <v>1.0803024846957148E-3</v>
      </c>
      <c r="U532" s="21">
        <v>0.96543032048973709</v>
      </c>
      <c r="V532" s="21">
        <v>0.93068059056535835</v>
      </c>
      <c r="W532" s="21">
        <v>0.98145480734605695</v>
      </c>
      <c r="X532" s="21">
        <v>0.91177529708318328</v>
      </c>
      <c r="Y532" s="21">
        <v>4.1411595246669064E-3</v>
      </c>
      <c r="Z532" s="21">
        <v>8.6424198775657182E-3</v>
      </c>
      <c r="AA532" s="21">
        <v>3.2409074540871445E-3</v>
      </c>
      <c r="AB532" s="21">
        <v>1.6204537270435723E-3</v>
      </c>
      <c r="AC532" s="21">
        <v>2.5207057976233344E-3</v>
      </c>
      <c r="AD532" s="21">
        <v>2.1425999279798342E-2</v>
      </c>
    </row>
    <row r="533" spans="1:30" ht="15" customHeight="1" x14ac:dyDescent="0.35">
      <c r="A533" s="1">
        <v>17</v>
      </c>
      <c r="B533" s="1" t="s">
        <v>533</v>
      </c>
      <c r="C533" s="2">
        <v>130706</v>
      </c>
      <c r="D533" s="17">
        <v>1258</v>
      </c>
      <c r="E533" s="18">
        <v>531</v>
      </c>
      <c r="F533" s="21">
        <v>0.25235404896421848</v>
      </c>
      <c r="G533" s="21">
        <v>0.42937853107344631</v>
      </c>
      <c r="H533" s="21">
        <v>0.14689265536723164</v>
      </c>
      <c r="I533" s="21">
        <v>0.12617702448210924</v>
      </c>
      <c r="J533" s="21">
        <v>2.8248587570621469E-2</v>
      </c>
      <c r="K533" s="21">
        <v>9.4161958568738224E-3</v>
      </c>
      <c r="L533" s="21">
        <v>3.766478342749529E-3</v>
      </c>
      <c r="M533" s="21">
        <v>0</v>
      </c>
      <c r="N533" s="21">
        <v>0.97933227344992047</v>
      </c>
      <c r="O533" s="21">
        <v>6.3593004769475362E-3</v>
      </c>
      <c r="P533" s="21">
        <v>7.9491255961844202E-4</v>
      </c>
      <c r="Q533" s="21">
        <f>'All CofS; Numbers'!Q533/'All CofS; Numbers'!D533</f>
        <v>3.1796502384737681E-3</v>
      </c>
      <c r="R533" s="21">
        <f>'All CofS; Numbers'!R533/'All CofS; Numbers'!D533</f>
        <v>7.9491255961844191E-3</v>
      </c>
      <c r="S533" s="21">
        <f>'All CofS; Numbers'!S533/'All CofS; Numbers'!D533</f>
        <v>0.98092209856915735</v>
      </c>
      <c r="T533" s="21">
        <f>'All CofS; Numbers'!T533/'All CofS; Numbers'!D533</f>
        <v>3.1796502384737681E-3</v>
      </c>
      <c r="U533" s="21">
        <v>0.97217806041335453</v>
      </c>
      <c r="V533" s="21">
        <v>0.87678855325914151</v>
      </c>
      <c r="W533" s="21">
        <v>0.98887122416534179</v>
      </c>
      <c r="X533" s="21">
        <v>0.86009538950715425</v>
      </c>
      <c r="Y533" s="21">
        <v>5.5643879173290934E-3</v>
      </c>
      <c r="Z533" s="21">
        <v>7.1542130365659781E-3</v>
      </c>
      <c r="AA533" s="21">
        <v>7.9491255961844202E-4</v>
      </c>
      <c r="AB533" s="21">
        <v>0</v>
      </c>
      <c r="AC533" s="21">
        <v>3.1796502384737681E-3</v>
      </c>
      <c r="AD533" s="21">
        <v>2.3052464228934817E-2</v>
      </c>
    </row>
    <row r="534" spans="1:30" ht="15" customHeight="1" x14ac:dyDescent="0.35">
      <c r="A534" s="1">
        <v>17</v>
      </c>
      <c r="B534" s="1" t="s">
        <v>534</v>
      </c>
      <c r="C534" s="2">
        <v>171102</v>
      </c>
      <c r="D534" s="17">
        <v>2590</v>
      </c>
      <c r="E534" s="18">
        <v>1071</v>
      </c>
      <c r="F534" s="21">
        <v>0.28384687208216619</v>
      </c>
      <c r="G534" s="21">
        <v>0.32773109243697479</v>
      </c>
      <c r="H534" s="21">
        <v>0.16619981325863678</v>
      </c>
      <c r="I534" s="21">
        <v>0.13912231559290383</v>
      </c>
      <c r="J534" s="21">
        <v>2.7077497665732961E-2</v>
      </c>
      <c r="K534" s="21">
        <v>9.3370681605975722E-3</v>
      </c>
      <c r="L534" s="21">
        <v>3.7348272642390291E-3</v>
      </c>
      <c r="M534" s="21">
        <v>9.3370681605975728E-4</v>
      </c>
      <c r="N534" s="21">
        <v>0.94517374517374519</v>
      </c>
      <c r="O534" s="21">
        <v>6.1776061776061776E-3</v>
      </c>
      <c r="P534" s="21">
        <v>1.9305019305019305E-3</v>
      </c>
      <c r="Q534" s="21">
        <f>'All CofS; Numbers'!Q534/'All CofS; Numbers'!D534</f>
        <v>6.1776061776061776E-3</v>
      </c>
      <c r="R534" s="21">
        <f>'All CofS; Numbers'!R534/'All CofS; Numbers'!D534</f>
        <v>7.3359073359073358E-3</v>
      </c>
      <c r="S534" s="21">
        <f>'All CofS; Numbers'!S534/'All CofS; Numbers'!D534</f>
        <v>0.95637065637065632</v>
      </c>
      <c r="T534" s="21">
        <f>'All CofS; Numbers'!T534/'All CofS; Numbers'!D534</f>
        <v>6.1776061776061776E-3</v>
      </c>
      <c r="U534" s="21">
        <v>0.95791505791505793</v>
      </c>
      <c r="V534" s="21">
        <v>0.89150579150579146</v>
      </c>
      <c r="W534" s="21">
        <v>0.97644787644787645</v>
      </c>
      <c r="X534" s="21">
        <v>0.8814671814671815</v>
      </c>
      <c r="Y534" s="21">
        <v>3.8610038610038611E-3</v>
      </c>
      <c r="Z534" s="21">
        <v>1.0424710424710425E-2</v>
      </c>
      <c r="AA534" s="21">
        <v>4.2471042471042475E-3</v>
      </c>
      <c r="AB534" s="21">
        <v>7.722007722007722E-4</v>
      </c>
      <c r="AC534" s="21">
        <v>3.4749034749034747E-3</v>
      </c>
      <c r="AD534" s="21">
        <v>2.8185328185328186E-2</v>
      </c>
    </row>
    <row r="535" spans="1:30" ht="15" customHeight="1" x14ac:dyDescent="0.35">
      <c r="A535" s="1">
        <v>17</v>
      </c>
      <c r="B535" s="1" t="s">
        <v>535</v>
      </c>
      <c r="C535" s="2">
        <v>221342</v>
      </c>
      <c r="D535" s="17">
        <v>4386</v>
      </c>
      <c r="E535" s="18">
        <v>1990</v>
      </c>
      <c r="F535" s="21">
        <v>0.33819095477386935</v>
      </c>
      <c r="G535" s="21">
        <v>0.35025125628140702</v>
      </c>
      <c r="H535" s="21">
        <v>0.16281407035175879</v>
      </c>
      <c r="I535" s="21">
        <v>0.1100502512562814</v>
      </c>
      <c r="J535" s="21">
        <v>4.0201005025125629E-2</v>
      </c>
      <c r="K535" s="21">
        <v>3.5175879396984926E-3</v>
      </c>
      <c r="L535" s="21">
        <v>2.0100502512562816E-3</v>
      </c>
      <c r="M535" s="21">
        <v>0</v>
      </c>
      <c r="N535" s="21">
        <v>0.93593251253989973</v>
      </c>
      <c r="O535" s="21">
        <v>6.6119471044231645E-3</v>
      </c>
      <c r="P535" s="21">
        <v>1.823985408116735E-3</v>
      </c>
      <c r="Q535" s="21">
        <f>'All CofS; Numbers'!Q535/'All CofS; Numbers'!D535</f>
        <v>5.0159598723210214E-3</v>
      </c>
      <c r="R535" s="21">
        <f>'All CofS; Numbers'!R535/'All CofS; Numbers'!D535</f>
        <v>7.523939808481532E-3</v>
      </c>
      <c r="S535" s="21">
        <f>'All CofS; Numbers'!S535/'All CofS; Numbers'!D535</f>
        <v>0.95873233014135884</v>
      </c>
      <c r="T535" s="21">
        <f>'All CofS; Numbers'!T535/'All CofS; Numbers'!D535</f>
        <v>5.0159598723210214E-3</v>
      </c>
      <c r="U535" s="21">
        <v>0.94277245782033747</v>
      </c>
      <c r="V535" s="21">
        <v>0.89398084815321477</v>
      </c>
      <c r="W535" s="21">
        <v>0.97195622435020523</v>
      </c>
      <c r="X535" s="21">
        <v>0.87482900136798902</v>
      </c>
      <c r="Y535" s="21">
        <v>7.523939808481532E-3</v>
      </c>
      <c r="Z535" s="21">
        <v>1.459188326493388E-2</v>
      </c>
      <c r="AA535" s="21">
        <v>3.1919744642042863E-3</v>
      </c>
      <c r="AB535" s="21">
        <v>2.2799817601459188E-4</v>
      </c>
      <c r="AC535" s="21">
        <v>1.3679890560875513E-3</v>
      </c>
      <c r="AD535" s="21">
        <v>3.5795713634290925E-2</v>
      </c>
    </row>
    <row r="536" spans="1:30" ht="15" customHeight="1" x14ac:dyDescent="0.35">
      <c r="A536" s="1">
        <v>17</v>
      </c>
      <c r="B536" s="1" t="s">
        <v>536</v>
      </c>
      <c r="C536" s="2">
        <v>221343</v>
      </c>
      <c r="D536" s="17">
        <v>5561</v>
      </c>
      <c r="E536" s="18">
        <v>2458</v>
      </c>
      <c r="F536" s="21">
        <v>0.31611065907241659</v>
      </c>
      <c r="G536" s="21">
        <v>0.34214808787632223</v>
      </c>
      <c r="H536" s="21">
        <v>0.15947925142392189</v>
      </c>
      <c r="I536" s="21">
        <v>0.12693246541903988</v>
      </c>
      <c r="J536" s="21">
        <v>3.8242473555736373E-2</v>
      </c>
      <c r="K536" s="21">
        <v>6.1025223759153787E-3</v>
      </c>
      <c r="L536" s="21">
        <v>8.1366965012205042E-4</v>
      </c>
      <c r="M536" s="21">
        <v>0</v>
      </c>
      <c r="N536" s="21">
        <v>0.93490379428160397</v>
      </c>
      <c r="O536" s="21">
        <v>8.8113648624348131E-3</v>
      </c>
      <c r="P536" s="21">
        <v>1.0789426362165079E-3</v>
      </c>
      <c r="Q536" s="21">
        <f>'All CofS; Numbers'!Q536/'All CofS; Numbers'!D536</f>
        <v>4.8552418629742855E-3</v>
      </c>
      <c r="R536" s="21">
        <f>'All CofS; Numbers'!R536/'All CofS; Numbers'!D536</f>
        <v>1.0609602589462327E-2</v>
      </c>
      <c r="S536" s="21">
        <f>'All CofS; Numbers'!S536/'All CofS; Numbers'!D536</f>
        <v>0.9446142780075526</v>
      </c>
      <c r="T536" s="21">
        <f>'All CofS; Numbers'!T536/'All CofS; Numbers'!D536</f>
        <v>4.8552418629742855E-3</v>
      </c>
      <c r="U536" s="21">
        <v>0.95306599532458192</v>
      </c>
      <c r="V536" s="21">
        <v>0.8926452076964575</v>
      </c>
      <c r="W536" s="21">
        <v>0.97734220463945332</v>
      </c>
      <c r="X536" s="21">
        <v>0.88671102319726669</v>
      </c>
      <c r="Y536" s="21">
        <v>3.2368279086495235E-3</v>
      </c>
      <c r="Z536" s="21">
        <v>1.384643049811185E-2</v>
      </c>
      <c r="AA536" s="21">
        <v>1.9780614997302643E-3</v>
      </c>
      <c r="AB536" s="21">
        <v>3.596475454055026E-4</v>
      </c>
      <c r="AC536" s="21">
        <v>1.9780614997302643E-3</v>
      </c>
      <c r="AD536" s="21">
        <v>3.1648983995684228E-2</v>
      </c>
    </row>
    <row r="537" spans="1:30" ht="15" customHeight="1" x14ac:dyDescent="0.35">
      <c r="A537" s="1">
        <v>17</v>
      </c>
      <c r="B537" s="1" t="s">
        <v>537</v>
      </c>
      <c r="C537" s="2">
        <v>130710</v>
      </c>
      <c r="D537" s="17">
        <v>2590</v>
      </c>
      <c r="E537" s="18">
        <v>1228</v>
      </c>
      <c r="F537" s="21">
        <v>0.37052117263843648</v>
      </c>
      <c r="G537" s="21">
        <v>0.35016286644951139</v>
      </c>
      <c r="H537" s="21">
        <v>0.13599348534201955</v>
      </c>
      <c r="I537" s="21">
        <v>9.6091205211726385E-2</v>
      </c>
      <c r="J537" s="21">
        <v>3.3387622149837134E-2</v>
      </c>
      <c r="K537" s="21">
        <v>7.3289902280130291E-3</v>
      </c>
      <c r="L537" s="21">
        <v>3.2573289902280132E-3</v>
      </c>
      <c r="M537" s="21">
        <v>8.1433224755700329E-4</v>
      </c>
      <c r="N537" s="21">
        <v>0.95366795366795365</v>
      </c>
      <c r="O537" s="21">
        <v>1.1196911196911196E-2</v>
      </c>
      <c r="P537" s="21">
        <v>0</v>
      </c>
      <c r="Q537" s="21">
        <f>'All CofS; Numbers'!Q537/'All CofS; Numbers'!D537</f>
        <v>4.2471042471042475E-3</v>
      </c>
      <c r="R537" s="21">
        <f>'All CofS; Numbers'!R537/'All CofS; Numbers'!D537</f>
        <v>6.9498069498069494E-3</v>
      </c>
      <c r="S537" s="21">
        <f>'All CofS; Numbers'!S537/'All CofS; Numbers'!D537</f>
        <v>0.96370656370656371</v>
      </c>
      <c r="T537" s="21">
        <f>'All CofS; Numbers'!T537/'All CofS; Numbers'!D537</f>
        <v>4.2471042471042475E-3</v>
      </c>
      <c r="U537" s="21">
        <v>0.96254826254826253</v>
      </c>
      <c r="V537" s="21">
        <v>0.87490347490347486</v>
      </c>
      <c r="W537" s="21">
        <v>0.98301158301158298</v>
      </c>
      <c r="X537" s="21">
        <v>0.88262548262548257</v>
      </c>
      <c r="Y537" s="21">
        <v>2.7027027027027029E-3</v>
      </c>
      <c r="Z537" s="21">
        <v>6.5637065637065639E-3</v>
      </c>
      <c r="AA537" s="21">
        <v>2.3166023166023165E-3</v>
      </c>
      <c r="AB537" s="21">
        <v>7.722007722007722E-4</v>
      </c>
      <c r="AC537" s="21">
        <v>2.3166023166023165E-3</v>
      </c>
      <c r="AD537" s="21">
        <v>3.2818532818532815E-2</v>
      </c>
    </row>
    <row r="538" spans="1:30" ht="15" customHeight="1" x14ac:dyDescent="0.35">
      <c r="A538" s="1">
        <v>17</v>
      </c>
      <c r="B538" s="1" t="s">
        <v>538</v>
      </c>
      <c r="C538" s="2">
        <v>221362</v>
      </c>
      <c r="D538" s="17">
        <v>2942</v>
      </c>
      <c r="E538" s="18">
        <v>1324</v>
      </c>
      <c r="F538" s="21">
        <v>0.33308157099697883</v>
      </c>
      <c r="G538" s="21">
        <v>0.36027190332326287</v>
      </c>
      <c r="H538" s="21">
        <v>0.15256797583081572</v>
      </c>
      <c r="I538" s="21">
        <v>0.10045317220543806</v>
      </c>
      <c r="J538" s="21">
        <v>4.3806646525679761E-2</v>
      </c>
      <c r="K538" s="21">
        <v>9.8187311178247732E-3</v>
      </c>
      <c r="L538" s="21">
        <v>7.5528700906344411E-4</v>
      </c>
      <c r="M538" s="21">
        <v>7.5528700906344411E-4</v>
      </c>
      <c r="N538" s="21">
        <v>0.94935418082936773</v>
      </c>
      <c r="O538" s="21">
        <v>5.4384772263766142E-3</v>
      </c>
      <c r="P538" s="21">
        <v>1.0197144799456153E-3</v>
      </c>
      <c r="Q538" s="21">
        <f>'All CofS; Numbers'!Q538/'All CofS; Numbers'!D538</f>
        <v>6.4581917063222301E-3</v>
      </c>
      <c r="R538" s="21">
        <f>'All CofS; Numbers'!R538/'All CofS; Numbers'!D538</f>
        <v>8.8375254928619983E-3</v>
      </c>
      <c r="S538" s="21">
        <f>'All CofS; Numbers'!S538/'All CofS; Numbers'!D538</f>
        <v>0.95309313392250172</v>
      </c>
      <c r="T538" s="21">
        <f>'All CofS; Numbers'!T538/'All CofS; Numbers'!D538</f>
        <v>6.4581917063222301E-3</v>
      </c>
      <c r="U538" s="21">
        <v>0.95037389530931338</v>
      </c>
      <c r="V538" s="21">
        <v>0.89191026512576477</v>
      </c>
      <c r="W538" s="21">
        <v>0.97314751869476546</v>
      </c>
      <c r="X538" s="21">
        <v>0.88511216859279407</v>
      </c>
      <c r="Y538" s="21">
        <v>7.4779061862678452E-3</v>
      </c>
      <c r="Z538" s="21">
        <v>1.0876954452753228E-2</v>
      </c>
      <c r="AA538" s="21">
        <v>1.0197144799456153E-3</v>
      </c>
      <c r="AB538" s="21">
        <v>2.0394289598912306E-3</v>
      </c>
      <c r="AC538" s="21">
        <v>2.7192386131883071E-3</v>
      </c>
      <c r="AD538" s="21">
        <v>2.7872195785180149E-2</v>
      </c>
    </row>
    <row r="539" spans="1:30" ht="15" customHeight="1" x14ac:dyDescent="0.35">
      <c r="A539" s="1">
        <v>17</v>
      </c>
      <c r="B539" s="1" t="s">
        <v>539</v>
      </c>
      <c r="C539" s="2">
        <v>171103</v>
      </c>
      <c r="D539" s="17">
        <v>9324</v>
      </c>
      <c r="E539" s="18">
        <v>4554</v>
      </c>
      <c r="F539" s="21">
        <v>0.40799297321036454</v>
      </c>
      <c r="G539" s="21">
        <v>0.31664470794905575</v>
      </c>
      <c r="H539" s="21">
        <v>0.13570487483530963</v>
      </c>
      <c r="I539" s="21">
        <v>0.10628019323671498</v>
      </c>
      <c r="J539" s="21">
        <v>3.052261747913922E-2</v>
      </c>
      <c r="K539" s="21">
        <v>4.61133069828722E-3</v>
      </c>
      <c r="L539" s="21">
        <v>6.5876152832674575E-4</v>
      </c>
      <c r="M539" s="21">
        <v>4.391743522178305E-4</v>
      </c>
      <c r="N539" s="21">
        <v>0.9572072072072072</v>
      </c>
      <c r="O539" s="21">
        <v>5.0407550407550409E-3</v>
      </c>
      <c r="P539" s="21">
        <v>6.4350064350064348E-4</v>
      </c>
      <c r="Q539" s="21">
        <f>'All CofS; Numbers'!Q539/'All CofS; Numbers'!D539</f>
        <v>5.1480051480051478E-3</v>
      </c>
      <c r="R539" s="21">
        <f>'All CofS; Numbers'!R539/'All CofS; Numbers'!D539</f>
        <v>8.4727584727584734E-3</v>
      </c>
      <c r="S539" s="21">
        <f>'All CofS; Numbers'!S539/'All CofS; Numbers'!D539</f>
        <v>0.963963963963964</v>
      </c>
      <c r="T539" s="21">
        <f>'All CofS; Numbers'!T539/'All CofS; Numbers'!D539</f>
        <v>5.1480051480051478E-3</v>
      </c>
      <c r="U539" s="21">
        <v>0.95205920205920203</v>
      </c>
      <c r="V539" s="21">
        <v>0.90894465894465892</v>
      </c>
      <c r="W539" s="21">
        <v>0.96879021879021876</v>
      </c>
      <c r="X539" s="21">
        <v>0.89746889746889746</v>
      </c>
      <c r="Y539" s="21">
        <v>7.7220077220077222E-3</v>
      </c>
      <c r="Z539" s="21">
        <v>1.2977262977262977E-2</v>
      </c>
      <c r="AA539" s="21">
        <v>6.3277563277563276E-3</v>
      </c>
      <c r="AB539" s="21">
        <v>3.2175032175032174E-4</v>
      </c>
      <c r="AC539" s="21">
        <v>2.5740025740025739E-3</v>
      </c>
      <c r="AD539" s="21">
        <v>2.6598026598026597E-2</v>
      </c>
    </row>
    <row r="540" spans="1:30" ht="15" customHeight="1" x14ac:dyDescent="0.35">
      <c r="A540" s="1">
        <v>17</v>
      </c>
      <c r="B540" s="1" t="s">
        <v>540</v>
      </c>
      <c r="C540" s="2">
        <v>171104</v>
      </c>
      <c r="D540" s="17">
        <v>13000</v>
      </c>
      <c r="E540" s="18">
        <v>5034</v>
      </c>
      <c r="F540" s="21">
        <v>0.25129121970599921</v>
      </c>
      <c r="G540" s="21">
        <v>0.3037346046881208</v>
      </c>
      <c r="H540" s="21">
        <v>0.19070321811680571</v>
      </c>
      <c r="I540" s="21">
        <v>0.16746126340882003</v>
      </c>
      <c r="J540" s="21">
        <v>6.0190703218116808E-2</v>
      </c>
      <c r="K540" s="21">
        <v>1.9666269368295589E-2</v>
      </c>
      <c r="L540" s="21">
        <v>4.1716328963051254E-3</v>
      </c>
      <c r="M540" s="21">
        <v>2.1851410409217324E-3</v>
      </c>
      <c r="N540" s="21">
        <v>0.95161538461538464</v>
      </c>
      <c r="O540" s="21">
        <v>7.615384615384615E-3</v>
      </c>
      <c r="P540" s="21">
        <v>1.3846153846153845E-3</v>
      </c>
      <c r="Q540" s="21">
        <f>'All CofS; Numbers'!Q540/'All CofS; Numbers'!D540</f>
        <v>4.9230769230769232E-3</v>
      </c>
      <c r="R540" s="21">
        <f>'All CofS; Numbers'!R540/'All CofS; Numbers'!D540</f>
        <v>6.8461538461538464E-3</v>
      </c>
      <c r="S540" s="21">
        <f>'All CofS; Numbers'!S540/'All CofS; Numbers'!D540</f>
        <v>0.95799999999999996</v>
      </c>
      <c r="T540" s="21">
        <f>'All CofS; Numbers'!T540/'All CofS; Numbers'!D540</f>
        <v>4.9230769230769232E-3</v>
      </c>
      <c r="U540" s="21">
        <v>0.94853846153846155</v>
      </c>
      <c r="V540" s="21">
        <v>0.89707692307692311</v>
      </c>
      <c r="W540" s="21">
        <v>0.94715384615384612</v>
      </c>
      <c r="X540" s="21">
        <v>0.87892307692307692</v>
      </c>
      <c r="Y540" s="21">
        <v>7.9230769230769233E-3</v>
      </c>
      <c r="Z540" s="21">
        <v>2.923076923076923E-2</v>
      </c>
      <c r="AA540" s="21">
        <v>8.6923076923076919E-3</v>
      </c>
      <c r="AB540" s="21">
        <v>3.076923076923077E-4</v>
      </c>
      <c r="AC540" s="21">
        <v>4.7692307692307695E-3</v>
      </c>
      <c r="AD540" s="21">
        <v>2.2538461538461538E-2</v>
      </c>
    </row>
    <row r="541" spans="1:30" ht="15" customHeight="1" x14ac:dyDescent="0.35">
      <c r="A541" s="1">
        <v>17</v>
      </c>
      <c r="B541" s="1" t="s">
        <v>541</v>
      </c>
      <c r="C541" s="2">
        <v>171105</v>
      </c>
      <c r="D541" s="17">
        <v>10663</v>
      </c>
      <c r="E541" s="18">
        <v>5441</v>
      </c>
      <c r="F541" s="21">
        <v>0.45138761257121851</v>
      </c>
      <c r="G541" s="21">
        <v>0.29920970409851128</v>
      </c>
      <c r="H541" s="21">
        <v>0.12681492372725603</v>
      </c>
      <c r="I541" s="21">
        <v>8.9873185076272746E-2</v>
      </c>
      <c r="J541" s="21">
        <v>2.4995405256386695E-2</v>
      </c>
      <c r="K541" s="21">
        <v>4.2271641242418671E-3</v>
      </c>
      <c r="L541" s="21">
        <v>5.5136923359676532E-4</v>
      </c>
      <c r="M541" s="21">
        <v>1.8378974453225509E-4</v>
      </c>
      <c r="N541" s="21">
        <v>0.95404670355434684</v>
      </c>
      <c r="O541" s="21">
        <v>6.5647566350933136E-3</v>
      </c>
      <c r="P541" s="21">
        <v>8.4404013879771172E-4</v>
      </c>
      <c r="Q541" s="21">
        <f>'All CofS; Numbers'!Q541/'All CofS; Numbers'!D541</f>
        <v>5.2518053080746509E-3</v>
      </c>
      <c r="R541" s="21">
        <f>'All CofS; Numbers'!R541/'All CofS; Numbers'!D541</f>
        <v>8.5341836256213072E-3</v>
      </c>
      <c r="S541" s="21">
        <f>'All CofS; Numbers'!S541/'All CofS; Numbers'!D541</f>
        <v>0.96164306480352624</v>
      </c>
      <c r="T541" s="21">
        <f>'All CofS; Numbers'!T541/'All CofS; Numbers'!D541</f>
        <v>5.2518053080746509E-3</v>
      </c>
      <c r="U541" s="21">
        <v>0.956109912782519</v>
      </c>
      <c r="V541" s="21">
        <v>0.91315764794147991</v>
      </c>
      <c r="W541" s="21">
        <v>0.97083372409265689</v>
      </c>
      <c r="X541" s="21">
        <v>0.90649910906874243</v>
      </c>
      <c r="Y541" s="21">
        <v>8.9093125761980675E-3</v>
      </c>
      <c r="Z541" s="21">
        <v>1.0503610616149302E-2</v>
      </c>
      <c r="AA541" s="21">
        <v>4.8766763574978897E-3</v>
      </c>
      <c r="AB541" s="21">
        <v>3.7512895057676077E-4</v>
      </c>
      <c r="AC541" s="21">
        <v>2.5321204163931349E-3</v>
      </c>
      <c r="AD541" s="21">
        <v>2.6540373253305823E-2</v>
      </c>
    </row>
    <row r="542" spans="1:30" ht="15" customHeight="1" x14ac:dyDescent="0.35">
      <c r="A542" s="1">
        <v>17</v>
      </c>
      <c r="B542" s="1" t="s">
        <v>542</v>
      </c>
      <c r="C542" s="2">
        <v>171111</v>
      </c>
      <c r="D542" s="17">
        <v>8011</v>
      </c>
      <c r="E542" s="18">
        <v>3252</v>
      </c>
      <c r="F542" s="21">
        <v>0.21555965559655596</v>
      </c>
      <c r="G542" s="21">
        <v>0.38130381303813038</v>
      </c>
      <c r="H542" s="21">
        <v>0.18788437884378845</v>
      </c>
      <c r="I542" s="21">
        <v>0.1559040590405904</v>
      </c>
      <c r="J542" s="21">
        <v>4.7355473554735544E-2</v>
      </c>
      <c r="K542" s="21">
        <v>1.014760147601476E-2</v>
      </c>
      <c r="L542" s="21">
        <v>1.5375153751537515E-3</v>
      </c>
      <c r="M542" s="21">
        <v>3.0750307503075032E-4</v>
      </c>
      <c r="N542" s="21">
        <v>0.95930595431281984</v>
      </c>
      <c r="O542" s="21">
        <v>3.4951941081013608E-3</v>
      </c>
      <c r="P542" s="21">
        <v>4.9931344401448006E-4</v>
      </c>
      <c r="Q542" s="21">
        <f>'All CofS; Numbers'!Q542/'All CofS; Numbers'!D542</f>
        <v>4.6186493571339412E-3</v>
      </c>
      <c r="R542" s="21">
        <f>'All CofS; Numbers'!R542/'All CofS; Numbers'!D542</f>
        <v>5.9917613281737607E-3</v>
      </c>
      <c r="S542" s="21">
        <f>'All CofS; Numbers'!S542/'All CofS; Numbers'!D542</f>
        <v>0.96242666333791038</v>
      </c>
      <c r="T542" s="21">
        <f>'All CofS; Numbers'!T542/'All CofS; Numbers'!D542</f>
        <v>4.6186493571339412E-3</v>
      </c>
      <c r="U542" s="21">
        <v>0.96105355136687054</v>
      </c>
      <c r="V542" s="21">
        <v>0.91224566221445513</v>
      </c>
      <c r="W542" s="21">
        <v>0.96330046186493568</v>
      </c>
      <c r="X542" s="21">
        <v>0.89065035576082885</v>
      </c>
      <c r="Y542" s="21">
        <v>4.4938209961303205E-3</v>
      </c>
      <c r="Z542" s="21">
        <v>2.2469104980651605E-2</v>
      </c>
      <c r="AA542" s="21">
        <v>6.1165896891773814E-3</v>
      </c>
      <c r="AB542" s="21">
        <v>7.4897016602172009E-4</v>
      </c>
      <c r="AC542" s="21">
        <v>4.4938209961303205E-3</v>
      </c>
      <c r="AD542" s="21">
        <v>1.7226313818499563E-2</v>
      </c>
    </row>
    <row r="543" spans="1:30" ht="15" customHeight="1" x14ac:dyDescent="0.35">
      <c r="A543" s="1">
        <v>17</v>
      </c>
      <c r="B543" s="1" t="s">
        <v>543</v>
      </c>
      <c r="C543" s="2">
        <v>171106</v>
      </c>
      <c r="D543" s="17">
        <v>7480</v>
      </c>
      <c r="E543" s="18">
        <v>3281</v>
      </c>
      <c r="F543" s="21">
        <v>0.34349283754952759</v>
      </c>
      <c r="G543" s="21">
        <v>0.3206339530630905</v>
      </c>
      <c r="H543" s="21">
        <v>0.16458396830234684</v>
      </c>
      <c r="I543" s="21">
        <v>0.13319110027430661</v>
      </c>
      <c r="J543" s="21">
        <v>3.7488570557756784E-2</v>
      </c>
      <c r="K543" s="21">
        <v>7.0100579091740322E-3</v>
      </c>
      <c r="L543" s="21">
        <v>6.0957025297165494E-4</v>
      </c>
      <c r="M543" s="21">
        <v>1.2191405059433099E-3</v>
      </c>
      <c r="N543" s="21">
        <v>0.93034759358288766</v>
      </c>
      <c r="O543" s="21">
        <v>7.0855614973262034E-3</v>
      </c>
      <c r="P543" s="21">
        <v>8.021390374331551E-4</v>
      </c>
      <c r="Q543" s="21">
        <f>'All CofS; Numbers'!Q543/'All CofS; Numbers'!D543</f>
        <v>4.5454545454545452E-3</v>
      </c>
      <c r="R543" s="21">
        <f>'All CofS; Numbers'!R543/'All CofS; Numbers'!D543</f>
        <v>6.4171122994652408E-3</v>
      </c>
      <c r="S543" s="21">
        <f>'All CofS; Numbers'!S543/'All CofS; Numbers'!D543</f>
        <v>0.94491978609625671</v>
      </c>
      <c r="T543" s="21">
        <f>'All CofS; Numbers'!T543/'All CofS; Numbers'!D543</f>
        <v>4.5454545454545452E-3</v>
      </c>
      <c r="U543" s="21">
        <v>0.95040106951871661</v>
      </c>
      <c r="V543" s="21">
        <v>0.89812834224598925</v>
      </c>
      <c r="W543" s="21">
        <v>0.94304812834224594</v>
      </c>
      <c r="X543" s="21">
        <v>0.86965240641711228</v>
      </c>
      <c r="Y543" s="21">
        <v>9.8930481283422463E-3</v>
      </c>
      <c r="Z543" s="21">
        <v>3.5828877005347592E-2</v>
      </c>
      <c r="AA543" s="21">
        <v>6.6844919786096255E-3</v>
      </c>
      <c r="AB543" s="21">
        <v>5.3475935828877007E-4</v>
      </c>
      <c r="AC543" s="21">
        <v>4.1443850267379682E-3</v>
      </c>
      <c r="AD543" s="21">
        <v>2.2192513368983958E-2</v>
      </c>
    </row>
    <row r="544" spans="1:30" ht="15" customHeight="1" x14ac:dyDescent="0.35">
      <c r="A544" s="1">
        <v>17</v>
      </c>
      <c r="B544" s="1" t="s">
        <v>544</v>
      </c>
      <c r="C544" s="2">
        <v>171107</v>
      </c>
      <c r="D544" s="17">
        <v>9848</v>
      </c>
      <c r="E544" s="18">
        <v>4701</v>
      </c>
      <c r="F544" s="21">
        <v>0.40523292916400766</v>
      </c>
      <c r="G544" s="21">
        <v>0.31269942565411613</v>
      </c>
      <c r="H544" s="21">
        <v>0.14911720910444587</v>
      </c>
      <c r="I544" s="21">
        <v>0.10316953839608593</v>
      </c>
      <c r="J544" s="21">
        <v>3.1269942565411615E-2</v>
      </c>
      <c r="K544" s="21">
        <v>4.0416932567538819E-3</v>
      </c>
      <c r="L544" s="21">
        <v>2.1272069772388853E-3</v>
      </c>
      <c r="M544" s="21">
        <v>4.2544139544777704E-4</v>
      </c>
      <c r="N544" s="21">
        <v>0.95196994313566208</v>
      </c>
      <c r="O544" s="21">
        <v>5.584890333062551E-3</v>
      </c>
      <c r="P544" s="21">
        <v>1.0154346060113728E-3</v>
      </c>
      <c r="Q544" s="21">
        <f>'All CofS; Numbers'!Q544/'All CofS; Numbers'!D544</f>
        <v>6.9049553208773351E-3</v>
      </c>
      <c r="R544" s="21">
        <f>'All CofS; Numbers'!R544/'All CofS; Numbers'!D544</f>
        <v>8.3265637692932579E-3</v>
      </c>
      <c r="S544" s="21">
        <f>'All CofS; Numbers'!S544/'All CofS; Numbers'!D544</f>
        <v>0.95928107229894399</v>
      </c>
      <c r="T544" s="21">
        <f>'All CofS; Numbers'!T544/'All CofS; Numbers'!D544</f>
        <v>6.9049553208773351E-3</v>
      </c>
      <c r="U544" s="21">
        <v>0.95532087733549964</v>
      </c>
      <c r="V544" s="21">
        <v>0.90556458164094233</v>
      </c>
      <c r="W544" s="21">
        <v>0.96242891957757926</v>
      </c>
      <c r="X544" s="21">
        <v>0.89835499593826162</v>
      </c>
      <c r="Y544" s="21">
        <v>9.0373679935012181E-3</v>
      </c>
      <c r="Z544" s="21">
        <v>2.1425670186839968E-2</v>
      </c>
      <c r="AA544" s="21">
        <v>1.0154346060113728E-3</v>
      </c>
      <c r="AB544" s="21">
        <v>8.1234768480909826E-4</v>
      </c>
      <c r="AC544" s="21">
        <v>4.264825345247766E-3</v>
      </c>
      <c r="AD544" s="21">
        <v>2.701056051990252E-2</v>
      </c>
    </row>
    <row r="545" spans="1:30" ht="15" customHeight="1" x14ac:dyDescent="0.35">
      <c r="A545" s="1">
        <v>17</v>
      </c>
      <c r="B545" s="1" t="s">
        <v>545</v>
      </c>
      <c r="C545" s="2">
        <v>171128</v>
      </c>
      <c r="D545" s="17">
        <v>5747</v>
      </c>
      <c r="E545" s="18">
        <v>2353</v>
      </c>
      <c r="F545" s="21">
        <v>0.21716957076073098</v>
      </c>
      <c r="G545" s="21">
        <v>0.39311517212069697</v>
      </c>
      <c r="H545" s="21">
        <v>0.17807054823629409</v>
      </c>
      <c r="I545" s="21">
        <v>0.15639609009774755</v>
      </c>
      <c r="J545" s="21">
        <v>3.9099022524436887E-2</v>
      </c>
      <c r="K545" s="21">
        <v>8.0747981300467488E-3</v>
      </c>
      <c r="L545" s="21">
        <v>1.2749681257968552E-3</v>
      </c>
      <c r="M545" s="21">
        <v>1.2749681257968552E-3</v>
      </c>
      <c r="N545" s="21">
        <v>0.95823908125978774</v>
      </c>
      <c r="O545" s="21">
        <v>5.5681224986949716E-3</v>
      </c>
      <c r="P545" s="21">
        <v>6.9601531233687145E-4</v>
      </c>
      <c r="Q545" s="21">
        <f>'All CofS; Numbers'!Q545/'All CofS; Numbers'!D545</f>
        <v>2.7840612493474858E-3</v>
      </c>
      <c r="R545" s="21">
        <f>'All CofS; Numbers'!R545/'All CofS; Numbers'!D545</f>
        <v>6.4381416391160609E-3</v>
      </c>
      <c r="S545" s="21">
        <f>'All CofS; Numbers'!S545/'All CofS; Numbers'!D545</f>
        <v>0.97407342961545151</v>
      </c>
      <c r="T545" s="21">
        <f>'All CofS; Numbers'!T545/'All CofS; Numbers'!D545</f>
        <v>2.7840612493474858E-3</v>
      </c>
      <c r="U545" s="21">
        <v>0.94953888985557677</v>
      </c>
      <c r="V545" s="21">
        <v>0.88985557682269012</v>
      </c>
      <c r="W545" s="21">
        <v>0.93944666782669217</v>
      </c>
      <c r="X545" s="21">
        <v>0.85627283800243603</v>
      </c>
      <c r="Y545" s="21">
        <v>7.8301722637898041E-3</v>
      </c>
      <c r="Z545" s="21">
        <v>3.8802853662780579E-2</v>
      </c>
      <c r="AA545" s="21">
        <v>4.0020880459370103E-3</v>
      </c>
      <c r="AB545" s="21">
        <v>1.2180267965895249E-3</v>
      </c>
      <c r="AC545" s="21">
        <v>5.2201148425265352E-3</v>
      </c>
      <c r="AD545" s="21">
        <v>2.1054463198190359E-2</v>
      </c>
    </row>
    <row r="546" spans="1:30" ht="15" customHeight="1" x14ac:dyDescent="0.35">
      <c r="A546" s="1">
        <v>17</v>
      </c>
      <c r="B546" s="1" t="s">
        <v>546</v>
      </c>
      <c r="C546" s="2">
        <v>171108</v>
      </c>
      <c r="D546" s="17">
        <v>4804</v>
      </c>
      <c r="E546" s="18">
        <v>2290</v>
      </c>
      <c r="F546" s="21">
        <v>0.39432314410480351</v>
      </c>
      <c r="G546" s="21">
        <v>0.32489082969432315</v>
      </c>
      <c r="H546" s="21">
        <v>0.14148471615720523</v>
      </c>
      <c r="I546" s="21">
        <v>0.1131004366812227</v>
      </c>
      <c r="J546" s="21">
        <v>2.2707423580786028E-2</v>
      </c>
      <c r="K546" s="21">
        <v>6.1135371179039302E-3</v>
      </c>
      <c r="L546" s="21">
        <v>4.3668122270742359E-4</v>
      </c>
      <c r="M546" s="21">
        <v>0</v>
      </c>
      <c r="N546" s="21">
        <v>0.94775187343880096</v>
      </c>
      <c r="O546" s="21">
        <v>3.1223980016652788E-3</v>
      </c>
      <c r="P546" s="21">
        <v>8.3263946711074107E-4</v>
      </c>
      <c r="Q546" s="21">
        <f>'All CofS; Numbers'!Q546/'All CofS; Numbers'!D546</f>
        <v>4.163197335553705E-3</v>
      </c>
      <c r="R546" s="21">
        <f>'All CofS; Numbers'!R546/'All CofS; Numbers'!D546</f>
        <v>9.5753538717735214E-3</v>
      </c>
      <c r="S546" s="21">
        <f>'All CofS; Numbers'!S546/'All CofS; Numbers'!D546</f>
        <v>0.96273938384679436</v>
      </c>
      <c r="T546" s="21">
        <f>'All CofS; Numbers'!T546/'All CofS; Numbers'!D546</f>
        <v>4.163197335553705E-3</v>
      </c>
      <c r="U546" s="21">
        <v>0.95191507077435467</v>
      </c>
      <c r="V546" s="21">
        <v>0.90424646128226482</v>
      </c>
      <c r="W546" s="21">
        <v>0.95732722731057451</v>
      </c>
      <c r="X546" s="21">
        <v>0.88280599500416324</v>
      </c>
      <c r="Y546" s="21">
        <v>7.7019150707743544E-3</v>
      </c>
      <c r="Z546" s="21">
        <v>2.5811823480432972E-2</v>
      </c>
      <c r="AA546" s="21">
        <v>2.7060782681099086E-3</v>
      </c>
      <c r="AB546" s="21">
        <v>6.2447960033305578E-4</v>
      </c>
      <c r="AC546" s="21">
        <v>6.4529558701082431E-3</v>
      </c>
      <c r="AD546" s="21">
        <v>2.4146544546211492E-2</v>
      </c>
    </row>
    <row r="547" spans="1:30" ht="15" customHeight="1" x14ac:dyDescent="0.35">
      <c r="A547" s="1">
        <v>17</v>
      </c>
      <c r="B547" s="1" t="s">
        <v>547</v>
      </c>
      <c r="C547" s="2">
        <v>171109</v>
      </c>
      <c r="D547" s="17">
        <v>8564</v>
      </c>
      <c r="E547" s="18">
        <v>4139</v>
      </c>
      <c r="F547" s="21">
        <v>0.40299589272771202</v>
      </c>
      <c r="G547" s="21">
        <v>0.31964242570669243</v>
      </c>
      <c r="H547" s="21">
        <v>0.14206330031408554</v>
      </c>
      <c r="I547" s="21">
        <v>9.108480309253443E-2</v>
      </c>
      <c r="J547" s="21">
        <v>3.213336554723363E-2</v>
      </c>
      <c r="K547" s="21">
        <v>9.4225658371587338E-3</v>
      </c>
      <c r="L547" s="21">
        <v>1.4496255134090359E-3</v>
      </c>
      <c r="M547" s="21">
        <v>0</v>
      </c>
      <c r="N547" s="21">
        <v>0.9599486221391873</v>
      </c>
      <c r="O547" s="21">
        <v>5.7216254086875293E-3</v>
      </c>
      <c r="P547" s="21">
        <v>5.838393274170948E-4</v>
      </c>
      <c r="Q547" s="21">
        <f>'All CofS; Numbers'!Q547/'All CofS; Numbers'!D547</f>
        <v>5.3713218122372723E-3</v>
      </c>
      <c r="R547" s="21">
        <f>'All CofS; Numbers'!R547/'All CofS; Numbers'!D547</f>
        <v>7.8234469873890711E-3</v>
      </c>
      <c r="S547" s="21">
        <f>'All CofS; Numbers'!S547/'All CofS; Numbers'!D547</f>
        <v>0.96882297991592714</v>
      </c>
      <c r="T547" s="21">
        <f>'All CofS; Numbers'!T547/'All CofS; Numbers'!D547</f>
        <v>5.3713218122372723E-3</v>
      </c>
      <c r="U547" s="21">
        <v>0.95971508640822045</v>
      </c>
      <c r="V547" s="21">
        <v>0.91370854740775342</v>
      </c>
      <c r="W547" s="21">
        <v>0.96403549743110695</v>
      </c>
      <c r="X547" s="21">
        <v>0.90238206445586178</v>
      </c>
      <c r="Y547" s="21">
        <v>7.1228397944885571E-3</v>
      </c>
      <c r="Z547" s="21">
        <v>1.9500233535730965E-2</v>
      </c>
      <c r="AA547" s="21">
        <v>4.9042503503035966E-3</v>
      </c>
      <c r="AB547" s="21">
        <v>8.1737505838393274E-4</v>
      </c>
      <c r="AC547" s="21">
        <v>3.1527323680523118E-3</v>
      </c>
      <c r="AD547" s="21">
        <v>2.7323680523120036E-2</v>
      </c>
    </row>
    <row r="548" spans="1:30" ht="15" customHeight="1" x14ac:dyDescent="0.35">
      <c r="A548" s="1">
        <v>17</v>
      </c>
      <c r="B548" s="1" t="s">
        <v>548</v>
      </c>
      <c r="C548" s="2">
        <v>221345</v>
      </c>
      <c r="D548" s="17">
        <v>5459</v>
      </c>
      <c r="E548" s="18">
        <v>2758</v>
      </c>
      <c r="F548" s="21">
        <v>0.42059463379260331</v>
      </c>
      <c r="G548" s="21">
        <v>0.33321247280638144</v>
      </c>
      <c r="H548" s="21">
        <v>0.13741841914430747</v>
      </c>
      <c r="I548" s="21">
        <v>7.8680203045685279E-2</v>
      </c>
      <c r="J548" s="21">
        <v>2.7918781725888325E-2</v>
      </c>
      <c r="K548" s="21">
        <v>5.4387237128353883E-3</v>
      </c>
      <c r="L548" s="21">
        <v>2.1754894851341551E-3</v>
      </c>
      <c r="M548" s="21">
        <v>0</v>
      </c>
      <c r="N548" s="21">
        <v>0.91298772668986994</v>
      </c>
      <c r="O548" s="21">
        <v>1.0258289063931123E-2</v>
      </c>
      <c r="P548" s="21">
        <v>7.3273493313793733E-4</v>
      </c>
      <c r="Q548" s="21">
        <f>'All CofS; Numbers'!Q548/'All CofS; Numbers'!D548</f>
        <v>5.8618794651034986E-3</v>
      </c>
      <c r="R548" s="21">
        <f>'All CofS; Numbers'!R548/'All CofS; Numbers'!D548</f>
        <v>1.9234291994870856E-2</v>
      </c>
      <c r="S548" s="21">
        <f>'All CofS; Numbers'!S548/'All CofS; Numbers'!D548</f>
        <v>0.94980765708005133</v>
      </c>
      <c r="T548" s="21">
        <f>'All CofS; Numbers'!T548/'All CofS; Numbers'!D548</f>
        <v>5.8618794651034986E-3</v>
      </c>
      <c r="U548" s="21">
        <v>0.91005678695731818</v>
      </c>
      <c r="V548" s="21">
        <v>0.85913170910423153</v>
      </c>
      <c r="W548" s="21">
        <v>0.95328814801245654</v>
      </c>
      <c r="X548" s="21">
        <v>0.8408133357757831</v>
      </c>
      <c r="Y548" s="21">
        <v>7.6937167979483426E-3</v>
      </c>
      <c r="Z548" s="21">
        <v>3.5171276790620994E-2</v>
      </c>
      <c r="AA548" s="21">
        <v>3.1141234658362336E-3</v>
      </c>
      <c r="AB548" s="21">
        <v>7.3273493313793733E-4</v>
      </c>
      <c r="AC548" s="21">
        <v>2.3813885326982964E-3</v>
      </c>
      <c r="AD548" s="21">
        <v>3.2973071991207178E-2</v>
      </c>
    </row>
    <row r="549" spans="1:30" ht="15" customHeight="1" x14ac:dyDescent="0.35">
      <c r="A549" s="1">
        <v>17</v>
      </c>
      <c r="B549" s="1" t="s">
        <v>549</v>
      </c>
      <c r="C549" s="2">
        <v>221340</v>
      </c>
      <c r="D549" s="17">
        <v>13057</v>
      </c>
      <c r="E549" s="18">
        <v>6188</v>
      </c>
      <c r="F549" s="21">
        <v>0.39770523594053003</v>
      </c>
      <c r="G549" s="21">
        <v>0.31948933419521652</v>
      </c>
      <c r="H549" s="21">
        <v>0.14657401422107305</v>
      </c>
      <c r="I549" s="21">
        <v>0.10035552682611507</v>
      </c>
      <c r="J549" s="21">
        <v>2.7795733678086618E-2</v>
      </c>
      <c r="K549" s="21">
        <v>7.4337427278603745E-3</v>
      </c>
      <c r="L549" s="21">
        <v>2.4240465416936006E-3</v>
      </c>
      <c r="M549" s="21">
        <v>1.1312217194570137E-3</v>
      </c>
      <c r="N549" s="21">
        <v>0.92341272880447267</v>
      </c>
      <c r="O549" s="21">
        <v>8.3480125603124754E-3</v>
      </c>
      <c r="P549" s="21">
        <v>1.5317454239105461E-3</v>
      </c>
      <c r="Q549" s="21">
        <f>'All CofS; Numbers'!Q549/'All CofS; Numbers'!D549</f>
        <v>5.5142835260779659E-3</v>
      </c>
      <c r="R549" s="21">
        <f>'All CofS; Numbers'!R549/'All CofS; Numbers'!D549</f>
        <v>1.3632534272803859E-2</v>
      </c>
      <c r="S549" s="21">
        <f>'All CofS; Numbers'!S549/'All CofS; Numbers'!D549</f>
        <v>0.95037144826529829</v>
      </c>
      <c r="T549" s="21">
        <f>'All CofS; Numbers'!T549/'All CofS; Numbers'!D549</f>
        <v>5.5142835260779659E-3</v>
      </c>
      <c r="U549" s="21">
        <v>0.92318296699088609</v>
      </c>
      <c r="V549" s="21">
        <v>0.85632227923719073</v>
      </c>
      <c r="W549" s="21">
        <v>0.94631232289193534</v>
      </c>
      <c r="X549" s="21">
        <v>0.83863061959102392</v>
      </c>
      <c r="Y549" s="21">
        <v>7.7353143907482576E-3</v>
      </c>
      <c r="Z549" s="21">
        <v>3.1477368461361718E-2</v>
      </c>
      <c r="AA549" s="21">
        <v>7.582139848357203E-3</v>
      </c>
      <c r="AB549" s="21">
        <v>6.8928544075974574E-4</v>
      </c>
      <c r="AC549" s="21">
        <v>4.2122999157540014E-3</v>
      </c>
      <c r="AD549" s="21">
        <v>3.0328559393428812E-2</v>
      </c>
    </row>
    <row r="550" spans="1:30" ht="15" customHeight="1" x14ac:dyDescent="0.35">
      <c r="A550" s="1">
        <v>17</v>
      </c>
      <c r="B550" s="1" t="s">
        <v>550</v>
      </c>
      <c r="C550" s="2">
        <v>221349</v>
      </c>
      <c r="D550" s="17">
        <v>8022</v>
      </c>
      <c r="E550" s="18">
        <v>4131</v>
      </c>
      <c r="F550" s="21">
        <v>0.47083030743161464</v>
      </c>
      <c r="G550" s="21">
        <v>0.29629629629629628</v>
      </c>
      <c r="H550" s="21">
        <v>0.12321471798595982</v>
      </c>
      <c r="I550" s="21">
        <v>7.601065117404987E-2</v>
      </c>
      <c r="J550" s="21">
        <v>2.4933430162188332E-2</v>
      </c>
      <c r="K550" s="21">
        <v>7.2621641249092234E-3</v>
      </c>
      <c r="L550" s="21">
        <v>3.1469377874606633E-3</v>
      </c>
      <c r="M550" s="21">
        <v>4.8414427499394818E-4</v>
      </c>
      <c r="N550" s="21">
        <v>0.90052356020942403</v>
      </c>
      <c r="O550" s="21">
        <v>1.1219147344801795E-2</v>
      </c>
      <c r="P550" s="21">
        <v>2.243829468960359E-3</v>
      </c>
      <c r="Q550" s="21">
        <f>'All CofS; Numbers'!Q550/'All CofS; Numbers'!D550</f>
        <v>5.235602094240838E-3</v>
      </c>
      <c r="R550" s="21">
        <f>'All CofS; Numbers'!R550/'All CofS; Numbers'!D550</f>
        <v>1.5332834704562454E-2</v>
      </c>
      <c r="S550" s="21">
        <f>'All CofS; Numbers'!S550/'All CofS; Numbers'!D550</f>
        <v>0.95350286711543253</v>
      </c>
      <c r="T550" s="21">
        <f>'All CofS; Numbers'!T550/'All CofS; Numbers'!D550</f>
        <v>5.235602094240838E-3</v>
      </c>
      <c r="U550" s="21">
        <v>0.88219895287958117</v>
      </c>
      <c r="V550" s="21">
        <v>0.82198952879581155</v>
      </c>
      <c r="W550" s="21">
        <v>0.92769882822238847</v>
      </c>
      <c r="X550" s="21">
        <v>0.80017452006980805</v>
      </c>
      <c r="Y550" s="21">
        <v>1.0346546995761655E-2</v>
      </c>
      <c r="Z550" s="21">
        <v>4.350536025928696E-2</v>
      </c>
      <c r="AA550" s="21">
        <v>8.6013462976813754E-3</v>
      </c>
      <c r="AB550" s="21">
        <v>1.7452006980802793E-3</v>
      </c>
      <c r="AC550" s="21">
        <v>6.7314884068810773E-3</v>
      </c>
      <c r="AD550" s="21">
        <v>3.1164298180004987E-2</v>
      </c>
    </row>
    <row r="551" spans="1:30" ht="15" customHeight="1" x14ac:dyDescent="0.35">
      <c r="A551" s="1">
        <v>17</v>
      </c>
      <c r="B551" s="1" t="s">
        <v>551</v>
      </c>
      <c r="C551" s="2">
        <v>221350</v>
      </c>
      <c r="D551" s="17">
        <v>2737</v>
      </c>
      <c r="E551" s="18">
        <v>1326</v>
      </c>
      <c r="F551" s="21">
        <v>0.39215686274509803</v>
      </c>
      <c r="G551" s="21">
        <v>0.32126696832579188</v>
      </c>
      <c r="H551" s="21">
        <v>0.15082956259426847</v>
      </c>
      <c r="I551" s="21">
        <v>9.7285067873303169E-2</v>
      </c>
      <c r="J551" s="21">
        <v>2.8657616892911009E-2</v>
      </c>
      <c r="K551" s="21">
        <v>3.0165912518853697E-3</v>
      </c>
      <c r="L551" s="21">
        <v>2.2624434389140274E-3</v>
      </c>
      <c r="M551" s="21">
        <v>2.2624434389140274E-3</v>
      </c>
      <c r="N551" s="21">
        <v>0.96127146510778227</v>
      </c>
      <c r="O551" s="21">
        <v>5.8458165875045669E-3</v>
      </c>
      <c r="P551" s="21">
        <v>1.8268176835951771E-3</v>
      </c>
      <c r="Q551" s="21">
        <f>'All CofS; Numbers'!Q551/'All CofS; Numbers'!D551</f>
        <v>4.0189989039093902E-3</v>
      </c>
      <c r="R551" s="21">
        <f>'All CofS; Numbers'!R551/'All CofS; Numbers'!D551</f>
        <v>9.1340884179758868E-3</v>
      </c>
      <c r="S551" s="21">
        <f>'All CofS; Numbers'!S551/'All CofS; Numbers'!D551</f>
        <v>0.96748264523200589</v>
      </c>
      <c r="T551" s="21">
        <f>'All CofS; Numbers'!T551/'All CofS; Numbers'!D551</f>
        <v>4.0189989039093902E-3</v>
      </c>
      <c r="U551" s="21">
        <v>0.95688710266715382</v>
      </c>
      <c r="V551" s="21">
        <v>0.88892948483741319</v>
      </c>
      <c r="W551" s="21">
        <v>0.96967482645232006</v>
      </c>
      <c r="X551" s="21">
        <v>0.88710266715381803</v>
      </c>
      <c r="Y551" s="21">
        <v>6.2111801242236021E-3</v>
      </c>
      <c r="Z551" s="21">
        <v>2.6306174643770552E-2</v>
      </c>
      <c r="AA551" s="21">
        <v>2.5575447570332483E-3</v>
      </c>
      <c r="AB551" s="21">
        <v>7.3072707343807086E-4</v>
      </c>
      <c r="AC551" s="21">
        <v>3.288271830471319E-3</v>
      </c>
      <c r="AD551" s="21">
        <v>3.3248081841432228E-2</v>
      </c>
    </row>
    <row r="552" spans="1:30" ht="15" customHeight="1" x14ac:dyDescent="0.35">
      <c r="A552" s="1">
        <v>17</v>
      </c>
      <c r="B552" s="1" t="s">
        <v>552</v>
      </c>
      <c r="C552" s="2">
        <v>221351</v>
      </c>
      <c r="D552" s="17">
        <v>3131</v>
      </c>
      <c r="E552" s="18">
        <v>1747</v>
      </c>
      <c r="F552" s="21">
        <v>0.51459645105895824</v>
      </c>
      <c r="G552" s="21">
        <v>0.31883228391528334</v>
      </c>
      <c r="H552" s="21">
        <v>7.2123640526617058E-2</v>
      </c>
      <c r="I552" s="21">
        <v>7.5558099599313103E-2</v>
      </c>
      <c r="J552" s="21">
        <v>1.2593016599885518E-2</v>
      </c>
      <c r="K552" s="21">
        <v>1.7172295363480253E-3</v>
      </c>
      <c r="L552" s="21">
        <v>5.7240984544934168E-4</v>
      </c>
      <c r="M552" s="21">
        <v>0</v>
      </c>
      <c r="N552" s="21">
        <v>0.92558288086873208</v>
      </c>
      <c r="O552" s="21">
        <v>1.5649952091983391E-2</v>
      </c>
      <c r="P552" s="21">
        <v>1.2775471095496647E-3</v>
      </c>
      <c r="Q552" s="21">
        <f>'All CofS; Numbers'!Q552/'All CofS; Numbers'!D552</f>
        <v>5.1101884381986587E-3</v>
      </c>
      <c r="R552" s="21">
        <f>'All CofS; Numbers'!R552/'All CofS; Numbers'!D552</f>
        <v>8.6234429894602362E-3</v>
      </c>
      <c r="S552" s="21">
        <f>'All CofS; Numbers'!S552/'All CofS; Numbers'!D552</f>
        <v>0.96614500159693384</v>
      </c>
      <c r="T552" s="21">
        <f>'All CofS; Numbers'!T552/'All CofS; Numbers'!D552</f>
        <v>5.1101884381986587E-3</v>
      </c>
      <c r="U552" s="21">
        <v>0.89811561801341422</v>
      </c>
      <c r="V552" s="21">
        <v>0.82848930054295755</v>
      </c>
      <c r="W552" s="21">
        <v>0.93197061641648038</v>
      </c>
      <c r="X552" s="21">
        <v>0.81124241456403701</v>
      </c>
      <c r="Y552" s="21">
        <v>9.5816033216224849E-3</v>
      </c>
      <c r="Z552" s="21">
        <v>4.9185563717662091E-2</v>
      </c>
      <c r="AA552" s="21">
        <v>4.4714148834238262E-3</v>
      </c>
      <c r="AB552" s="21">
        <v>1.9163206643244969E-3</v>
      </c>
      <c r="AC552" s="21">
        <v>5.7489619929734911E-3</v>
      </c>
      <c r="AD552" s="21">
        <v>4.0562120728201853E-2</v>
      </c>
    </row>
    <row r="553" spans="1:30" ht="15" customHeight="1" x14ac:dyDescent="0.35">
      <c r="A553" s="1">
        <v>17</v>
      </c>
      <c r="B553" s="1" t="s">
        <v>553</v>
      </c>
      <c r="C553" s="2">
        <v>221352</v>
      </c>
      <c r="D553" s="17">
        <v>8325</v>
      </c>
      <c r="E553" s="18">
        <v>3899</v>
      </c>
      <c r="F553" s="21">
        <v>0.35188509874326751</v>
      </c>
      <c r="G553" s="21">
        <v>0.35265452680174403</v>
      </c>
      <c r="H553" s="21">
        <v>0.13824057450628366</v>
      </c>
      <c r="I553" s="21">
        <v>0.11387535265452681</v>
      </c>
      <c r="J553" s="21">
        <v>2.7186458066170812E-2</v>
      </c>
      <c r="K553" s="21">
        <v>5.8989484483200818E-3</v>
      </c>
      <c r="L553" s="21">
        <v>2.8212362144139523E-3</v>
      </c>
      <c r="M553" s="21">
        <v>7.6942805847653249E-4</v>
      </c>
      <c r="N553" s="21">
        <v>0.95231231231231228</v>
      </c>
      <c r="O553" s="21">
        <v>7.2072072072072073E-3</v>
      </c>
      <c r="P553" s="21">
        <v>2.7627627627627629E-3</v>
      </c>
      <c r="Q553" s="21">
        <f>'All CofS; Numbers'!Q553/'All CofS; Numbers'!D553</f>
        <v>5.7657657657657659E-3</v>
      </c>
      <c r="R553" s="21">
        <f>'All CofS; Numbers'!R553/'All CofS; Numbers'!D553</f>
        <v>1.2132132132132132E-2</v>
      </c>
      <c r="S553" s="21">
        <f>'All CofS; Numbers'!S553/'All CofS; Numbers'!D553</f>
        <v>0.96504504504504507</v>
      </c>
      <c r="T553" s="21">
        <f>'All CofS; Numbers'!T553/'All CofS; Numbers'!D553</f>
        <v>5.7657657657657659E-3</v>
      </c>
      <c r="U553" s="21">
        <v>0.94318318318318317</v>
      </c>
      <c r="V553" s="21">
        <v>0.87387387387387383</v>
      </c>
      <c r="W553" s="21">
        <v>0.95375375375375371</v>
      </c>
      <c r="X553" s="21">
        <v>0.85993993993993989</v>
      </c>
      <c r="Y553" s="21">
        <v>9.6096096096096092E-3</v>
      </c>
      <c r="Z553" s="21">
        <v>2.954954954954955E-2</v>
      </c>
      <c r="AA553" s="21">
        <v>6.2462462462462461E-3</v>
      </c>
      <c r="AB553" s="21">
        <v>7.2072072072072073E-4</v>
      </c>
      <c r="AC553" s="21">
        <v>2.7627627627627629E-3</v>
      </c>
      <c r="AD553" s="21">
        <v>3.4594594594594595E-2</v>
      </c>
    </row>
    <row r="554" spans="1:30" ht="15" customHeight="1" x14ac:dyDescent="0.35">
      <c r="A554" s="1">
        <v>17</v>
      </c>
      <c r="B554" s="1" t="s">
        <v>554</v>
      </c>
      <c r="C554" s="2">
        <v>130713</v>
      </c>
      <c r="D554" s="17">
        <v>3634</v>
      </c>
      <c r="E554" s="18">
        <v>1644</v>
      </c>
      <c r="F554" s="21">
        <v>0.32299270072992703</v>
      </c>
      <c r="G554" s="21">
        <v>0.35948905109489049</v>
      </c>
      <c r="H554" s="21">
        <v>0.16545012165450121</v>
      </c>
      <c r="I554" s="21">
        <v>0.10218978102189781</v>
      </c>
      <c r="J554" s="21">
        <v>3.8929440389294405E-2</v>
      </c>
      <c r="K554" s="21">
        <v>1.0948905109489052E-2</v>
      </c>
      <c r="L554" s="21">
        <v>6.0827250608272508E-4</v>
      </c>
      <c r="M554" s="21">
        <v>0</v>
      </c>
      <c r="N554" s="21">
        <v>0.96532746285085302</v>
      </c>
      <c r="O554" s="21">
        <v>3.852504127682994E-3</v>
      </c>
      <c r="P554" s="21">
        <v>0</v>
      </c>
      <c r="Q554" s="21">
        <f>'All CofS; Numbers'!Q554/'All CofS; Numbers'!D554</f>
        <v>4.1276829939460649E-3</v>
      </c>
      <c r="R554" s="21">
        <f>'All CofS; Numbers'!R554/'All CofS; Numbers'!D554</f>
        <v>9.9064391854705551E-3</v>
      </c>
      <c r="S554" s="21">
        <f>'All CofS; Numbers'!S554/'All CofS; Numbers'!D554</f>
        <v>0.96175013758943317</v>
      </c>
      <c r="T554" s="21">
        <f>'All CofS; Numbers'!T554/'All CofS; Numbers'!D554</f>
        <v>4.1276829939460649E-3</v>
      </c>
      <c r="U554" s="21">
        <v>0.96917996697853603</v>
      </c>
      <c r="V554" s="21">
        <v>0.87396807925151343</v>
      </c>
      <c r="W554" s="21">
        <v>0.98596587782058343</v>
      </c>
      <c r="X554" s="21">
        <v>0.8847000550357732</v>
      </c>
      <c r="Y554" s="21">
        <v>3.026967528893781E-3</v>
      </c>
      <c r="Z554" s="21">
        <v>2.4766097963676388E-3</v>
      </c>
      <c r="AA554" s="21">
        <v>2.7517886626307101E-3</v>
      </c>
      <c r="AB554" s="21">
        <v>2.7517886626307099E-4</v>
      </c>
      <c r="AC554" s="21">
        <v>1.1007154650522839E-3</v>
      </c>
      <c r="AD554" s="21">
        <v>3.3296642817831588E-2</v>
      </c>
    </row>
    <row r="555" spans="1:30" ht="15" customHeight="1" x14ac:dyDescent="0.35">
      <c r="A555" s="1">
        <v>17</v>
      </c>
      <c r="B555" s="1" t="s">
        <v>555</v>
      </c>
      <c r="C555" s="2">
        <v>221355</v>
      </c>
      <c r="D555" s="17">
        <v>6595</v>
      </c>
      <c r="E555" s="18">
        <v>3448</v>
      </c>
      <c r="F555" s="21">
        <v>0.44373549883990721</v>
      </c>
      <c r="G555" s="21">
        <v>0.32801624129930396</v>
      </c>
      <c r="H555" s="21">
        <v>0.12819025522041763</v>
      </c>
      <c r="I555" s="21">
        <v>7.4825986078886311E-2</v>
      </c>
      <c r="J555" s="21">
        <v>1.6821345707656612E-2</v>
      </c>
      <c r="K555" s="21">
        <v>3.4802784222737818E-3</v>
      </c>
      <c r="L555" s="21">
        <v>1.1600928074245939E-3</v>
      </c>
      <c r="M555" s="21">
        <v>8.7006960556844544E-4</v>
      </c>
      <c r="N555" s="21">
        <v>0.9493555724033359</v>
      </c>
      <c r="O555" s="21">
        <v>6.8233510235026539E-3</v>
      </c>
      <c r="P555" s="21">
        <v>7.5815011372251705E-4</v>
      </c>
      <c r="Q555" s="21">
        <f>'All CofS; Numbers'!Q555/'All CofS; Numbers'!D555</f>
        <v>3.6391205458680817E-3</v>
      </c>
      <c r="R555" s="21">
        <f>'All CofS; Numbers'!R555/'All CofS; Numbers'!D555</f>
        <v>1.0159211523881729E-2</v>
      </c>
      <c r="S555" s="21">
        <f>'All CofS; Numbers'!S555/'All CofS; Numbers'!D555</f>
        <v>0.96603487490523121</v>
      </c>
      <c r="T555" s="21">
        <f>'All CofS; Numbers'!T555/'All CofS; Numbers'!D555</f>
        <v>3.6391205458680817E-3</v>
      </c>
      <c r="U555" s="21">
        <v>0.9473843821076573</v>
      </c>
      <c r="V555" s="21">
        <v>0.89658832448824866</v>
      </c>
      <c r="W555" s="21">
        <v>0.97573919636087947</v>
      </c>
      <c r="X555" s="21">
        <v>0.90007581501137224</v>
      </c>
      <c r="Y555" s="21">
        <v>5.4586808188021229E-3</v>
      </c>
      <c r="Z555" s="21">
        <v>1.2585291887793783E-2</v>
      </c>
      <c r="AA555" s="21">
        <v>6.974981046247157E-3</v>
      </c>
      <c r="AB555" s="21">
        <v>6.0652009097801368E-4</v>
      </c>
      <c r="AC555" s="21">
        <v>1.2130401819560274E-3</v>
      </c>
      <c r="AD555" s="21">
        <v>4.2759666413949959E-2</v>
      </c>
    </row>
    <row r="556" spans="1:30" ht="15" customHeight="1" x14ac:dyDescent="0.35">
      <c r="A556" s="1">
        <v>17</v>
      </c>
      <c r="B556" s="1" t="s">
        <v>556</v>
      </c>
      <c r="C556" s="2">
        <v>221360</v>
      </c>
      <c r="D556" s="17">
        <v>4282</v>
      </c>
      <c r="E556" s="18">
        <v>2166</v>
      </c>
      <c r="F556" s="21">
        <v>0.44552169898430288</v>
      </c>
      <c r="G556" s="21">
        <v>0.30286241920590951</v>
      </c>
      <c r="H556" s="21">
        <v>0.12834718374884579</v>
      </c>
      <c r="I556" s="21">
        <v>9.7876269621421971E-2</v>
      </c>
      <c r="J556" s="21">
        <v>2.3084025854108958E-2</v>
      </c>
      <c r="K556" s="21">
        <v>4.1551246537396124E-3</v>
      </c>
      <c r="L556" s="21">
        <v>1.8467220683287165E-3</v>
      </c>
      <c r="M556" s="21">
        <v>0</v>
      </c>
      <c r="N556" s="21">
        <v>0.9353106025221859</v>
      </c>
      <c r="O556" s="21">
        <v>5.137786081270434E-3</v>
      </c>
      <c r="P556" s="21">
        <v>2.3353573096683791E-4</v>
      </c>
      <c r="Q556" s="21">
        <f>'All CofS; Numbers'!Q556/'All CofS; Numbers'!D556</f>
        <v>4.2036431574030827E-3</v>
      </c>
      <c r="R556" s="21">
        <f>'All CofS; Numbers'!R556/'All CofS; Numbers'!D556</f>
        <v>1.237739374124241E-2</v>
      </c>
      <c r="S556" s="21">
        <f>'All CofS; Numbers'!S556/'All CofS; Numbers'!D556</f>
        <v>0.9488556749182625</v>
      </c>
      <c r="T556" s="21">
        <f>'All CofS; Numbers'!T556/'All CofS; Numbers'!D556</f>
        <v>4.2036431574030827E-3</v>
      </c>
      <c r="U556" s="21">
        <v>0.94535263895375987</v>
      </c>
      <c r="V556" s="21">
        <v>0.89560952825782347</v>
      </c>
      <c r="W556" s="21">
        <v>0.97594581971041572</v>
      </c>
      <c r="X556" s="21">
        <v>0.88930406352171887</v>
      </c>
      <c r="Y556" s="21">
        <v>4.9042503503035966E-3</v>
      </c>
      <c r="Z556" s="21">
        <v>1.4012143858010275E-2</v>
      </c>
      <c r="AA556" s="21">
        <v>2.8024287716020553E-3</v>
      </c>
      <c r="AB556" s="21">
        <v>0</v>
      </c>
      <c r="AC556" s="21">
        <v>1.1676786548341896E-3</v>
      </c>
      <c r="AD556" s="21">
        <v>3.5497431106959368E-2</v>
      </c>
    </row>
    <row r="557" spans="1:30" ht="15" customHeight="1" x14ac:dyDescent="0.35">
      <c r="A557" s="1">
        <v>17</v>
      </c>
      <c r="B557" s="1" t="s">
        <v>557</v>
      </c>
      <c r="C557" s="2">
        <v>221375</v>
      </c>
      <c r="D557" s="17">
        <v>5151</v>
      </c>
      <c r="E557" s="18">
        <v>2583</v>
      </c>
      <c r="F557" s="21">
        <v>0.40611691831204028</v>
      </c>
      <c r="G557" s="21">
        <v>0.33023615950445218</v>
      </c>
      <c r="H557" s="21">
        <v>0.13046844754161827</v>
      </c>
      <c r="I557" s="21">
        <v>8.8656600851722805E-2</v>
      </c>
      <c r="J557" s="21">
        <v>2.6713124274099883E-2</v>
      </c>
      <c r="K557" s="21">
        <v>6.5814943863724351E-3</v>
      </c>
      <c r="L557" s="21">
        <v>3.8714672861014324E-4</v>
      </c>
      <c r="M557" s="21">
        <v>0</v>
      </c>
      <c r="N557" s="21">
        <v>0.91574451562803338</v>
      </c>
      <c r="O557" s="21">
        <v>9.1244418559503007E-3</v>
      </c>
      <c r="P557" s="21">
        <v>4.0768782760629008E-3</v>
      </c>
      <c r="Q557" s="21">
        <f>'All CofS; Numbers'!Q557/'All CofS; Numbers'!D557</f>
        <v>3.4944670937682005E-3</v>
      </c>
      <c r="R557" s="21">
        <f>'All CofS; Numbers'!R557/'All CofS; Numbers'!D557</f>
        <v>8.5420306736556009E-3</v>
      </c>
      <c r="S557" s="21">
        <f>'All CofS; Numbers'!S557/'All CofS; Numbers'!D557</f>
        <v>0.96039603960396036</v>
      </c>
      <c r="T557" s="21">
        <f>'All CofS; Numbers'!T557/'All CofS; Numbers'!D557</f>
        <v>3.4944670937682005E-3</v>
      </c>
      <c r="U557" s="21">
        <v>0.92001553096486122</v>
      </c>
      <c r="V557" s="21">
        <v>0.85439720442632494</v>
      </c>
      <c r="W557" s="21">
        <v>0.97515045622209284</v>
      </c>
      <c r="X557" s="21">
        <v>0.85129101145408659</v>
      </c>
      <c r="Y557" s="21">
        <v>6.6006600660066007E-3</v>
      </c>
      <c r="Z557" s="21">
        <v>9.5127159774801018E-3</v>
      </c>
      <c r="AA557" s="21">
        <v>3.8827412152980002E-3</v>
      </c>
      <c r="AB557" s="21">
        <v>9.7068530382450006E-4</v>
      </c>
      <c r="AC557" s="21">
        <v>2.3296447291788003E-3</v>
      </c>
      <c r="AD557" s="21">
        <v>3.9992234517569406E-2</v>
      </c>
    </row>
    <row r="558" spans="1:30" ht="15" customHeight="1" x14ac:dyDescent="0.35">
      <c r="A558" s="1">
        <v>17</v>
      </c>
      <c r="B558" s="1" t="s">
        <v>558</v>
      </c>
      <c r="C558" s="2">
        <v>171112</v>
      </c>
      <c r="D558" s="17">
        <v>1425</v>
      </c>
      <c r="E558" s="18">
        <v>612</v>
      </c>
      <c r="F558" s="21">
        <v>0.3202614379084967</v>
      </c>
      <c r="G558" s="21">
        <v>0.31209150326797386</v>
      </c>
      <c r="H558" s="21">
        <v>0.14869281045751634</v>
      </c>
      <c r="I558" s="21">
        <v>0.12254901960784313</v>
      </c>
      <c r="J558" s="21">
        <v>5.5555555555555552E-2</v>
      </c>
      <c r="K558" s="21">
        <v>1.6339869281045753E-2</v>
      </c>
      <c r="L558" s="21">
        <v>3.2679738562091504E-3</v>
      </c>
      <c r="M558" s="21">
        <v>3.2679738562091504E-3</v>
      </c>
      <c r="N558" s="21">
        <v>0.94526315789473681</v>
      </c>
      <c r="O558" s="21">
        <v>6.3157894736842104E-3</v>
      </c>
      <c r="P558" s="21">
        <v>2.1052631578947368E-3</v>
      </c>
      <c r="Q558" s="21">
        <f>'All CofS; Numbers'!Q558/'All CofS; Numbers'!D558</f>
        <v>4.2105263157894736E-3</v>
      </c>
      <c r="R558" s="21">
        <f>'All CofS; Numbers'!R558/'All CofS; Numbers'!D558</f>
        <v>8.4210526315789472E-3</v>
      </c>
      <c r="S558" s="21">
        <f>'All CofS; Numbers'!S558/'All CofS; Numbers'!D558</f>
        <v>0.95929824561403509</v>
      </c>
      <c r="T558" s="21">
        <f>'All CofS; Numbers'!T558/'All CofS; Numbers'!D558</f>
        <v>4.2105263157894736E-3</v>
      </c>
      <c r="U558" s="21">
        <v>0.96631578947368424</v>
      </c>
      <c r="V558" s="21">
        <v>0.90596491228070175</v>
      </c>
      <c r="W558" s="21">
        <v>0.97333333333333338</v>
      </c>
      <c r="X558" s="21">
        <v>0.87929824561403513</v>
      </c>
      <c r="Y558" s="21">
        <v>2.8070175438596489E-3</v>
      </c>
      <c r="Z558" s="21">
        <v>1.1228070175438596E-2</v>
      </c>
      <c r="AA558" s="21">
        <v>3.5087719298245615E-3</v>
      </c>
      <c r="AB558" s="21">
        <v>1.4035087719298245E-3</v>
      </c>
      <c r="AC558" s="21">
        <v>8.4210526315789472E-3</v>
      </c>
      <c r="AD558" s="21">
        <v>2.175438596491228E-2</v>
      </c>
    </row>
    <row r="559" spans="1:30" ht="15" customHeight="1" x14ac:dyDescent="0.35">
      <c r="A559" s="1">
        <v>17</v>
      </c>
      <c r="B559" s="1" t="s">
        <v>559</v>
      </c>
      <c r="C559" s="2">
        <v>221363</v>
      </c>
      <c r="D559" s="17">
        <v>3470</v>
      </c>
      <c r="E559" s="18">
        <v>1510</v>
      </c>
      <c r="F559" s="21">
        <v>0.29867549668874172</v>
      </c>
      <c r="G559" s="21">
        <v>0.37019867549668872</v>
      </c>
      <c r="H559" s="21">
        <v>0.16291390728476821</v>
      </c>
      <c r="I559" s="21">
        <v>0.11986754966887417</v>
      </c>
      <c r="J559" s="21">
        <v>3.8410596026490065E-2</v>
      </c>
      <c r="K559" s="21">
        <v>7.2847682119205302E-3</v>
      </c>
      <c r="L559" s="21">
        <v>4.6357615894039739E-3</v>
      </c>
      <c r="M559" s="21">
        <v>0</v>
      </c>
      <c r="N559" s="21">
        <v>0.95965417867435154</v>
      </c>
      <c r="O559" s="21">
        <v>6.0518731988472626E-3</v>
      </c>
      <c r="P559" s="21">
        <v>0</v>
      </c>
      <c r="Q559" s="21">
        <f>'All CofS; Numbers'!Q559/'All CofS; Numbers'!D559</f>
        <v>1.7291066282420749E-3</v>
      </c>
      <c r="R559" s="21">
        <f>'All CofS; Numbers'!R559/'All CofS; Numbers'!D559</f>
        <v>1.2391930835734871E-2</v>
      </c>
      <c r="S559" s="21">
        <f>'All CofS; Numbers'!S559/'All CofS; Numbers'!D559</f>
        <v>0.96455331412103751</v>
      </c>
      <c r="T559" s="21">
        <f>'All CofS; Numbers'!T559/'All CofS; Numbers'!D559</f>
        <v>1.7291066282420749E-3</v>
      </c>
      <c r="U559" s="21">
        <v>0.96195965417867435</v>
      </c>
      <c r="V559" s="21">
        <v>0.90835734870316998</v>
      </c>
      <c r="W559" s="21">
        <v>0.98559077809798268</v>
      </c>
      <c r="X559" s="21">
        <v>0.91066282420749278</v>
      </c>
      <c r="Y559" s="21">
        <v>3.7463976945244955E-3</v>
      </c>
      <c r="Z559" s="21">
        <v>4.3227665706051877E-3</v>
      </c>
      <c r="AA559" s="21">
        <v>2.3054755043227667E-3</v>
      </c>
      <c r="AB559" s="21">
        <v>5.7636887608069167E-4</v>
      </c>
      <c r="AC559" s="21">
        <v>3.4582132564841498E-3</v>
      </c>
      <c r="AD559" s="21">
        <v>3.4293948126801151E-2</v>
      </c>
    </row>
    <row r="560" spans="1:30" ht="15" customHeight="1" x14ac:dyDescent="0.35">
      <c r="A560" s="1">
        <v>17</v>
      </c>
      <c r="B560" s="1" t="s">
        <v>560</v>
      </c>
      <c r="C560" s="2">
        <v>171114</v>
      </c>
      <c r="D560" s="17">
        <v>7193</v>
      </c>
      <c r="E560" s="18">
        <v>3307</v>
      </c>
      <c r="F560" s="21">
        <v>0.33958270335651647</v>
      </c>
      <c r="G560" s="21">
        <v>0.35621409132143939</v>
      </c>
      <c r="H560" s="21">
        <v>0.14272754762624734</v>
      </c>
      <c r="I560" s="21">
        <v>0.12276988206833989</v>
      </c>
      <c r="J560" s="21">
        <v>3.2355609313577262E-2</v>
      </c>
      <c r="K560" s="21">
        <v>6.652555185969156E-3</v>
      </c>
      <c r="L560" s="21">
        <v>1.2095554883580285E-3</v>
      </c>
      <c r="M560" s="21">
        <v>0</v>
      </c>
      <c r="N560" s="21">
        <v>0.94105380230779923</v>
      </c>
      <c r="O560" s="21">
        <v>6.5341304045599888E-3</v>
      </c>
      <c r="P560" s="21">
        <v>5.5609620464340331E-4</v>
      </c>
      <c r="Q560" s="21">
        <f>'All CofS; Numbers'!Q560/'All CofS; Numbers'!D560</f>
        <v>3.4756012790212705E-3</v>
      </c>
      <c r="R560" s="21">
        <f>'All CofS; Numbers'!R560/'All CofS; Numbers'!D560</f>
        <v>5.1438898929514806E-3</v>
      </c>
      <c r="S560" s="21">
        <f>'All CofS; Numbers'!S560/'All CofS; Numbers'!D560</f>
        <v>0.96135131377728344</v>
      </c>
      <c r="T560" s="21">
        <f>'All CofS; Numbers'!T560/'All CofS; Numbers'!D560</f>
        <v>3.4756012790212705E-3</v>
      </c>
      <c r="U560" s="21">
        <v>0.94355623522869458</v>
      </c>
      <c r="V560" s="21">
        <v>0.88864173502015853</v>
      </c>
      <c r="W560" s="21">
        <v>0.94466842763798142</v>
      </c>
      <c r="X560" s="21">
        <v>0.86639788683442231</v>
      </c>
      <c r="Y560" s="21">
        <v>8.3414430696510493E-3</v>
      </c>
      <c r="Z560" s="21">
        <v>3.5312108994856109E-2</v>
      </c>
      <c r="AA560" s="21">
        <v>8.619491171972752E-3</v>
      </c>
      <c r="AB560" s="21">
        <v>5.5609620464340331E-4</v>
      </c>
      <c r="AC560" s="21">
        <v>2.0853607674127623E-3</v>
      </c>
      <c r="AD560" s="21">
        <v>2.3356040595022939E-2</v>
      </c>
    </row>
    <row r="561" spans="1:30" ht="15" customHeight="1" x14ac:dyDescent="0.35">
      <c r="A561" s="1">
        <v>17</v>
      </c>
      <c r="B561" s="1" t="s">
        <v>561</v>
      </c>
      <c r="C561" s="2">
        <v>171162</v>
      </c>
      <c r="D561" s="17">
        <v>8108</v>
      </c>
      <c r="E561" s="18">
        <v>3934</v>
      </c>
      <c r="F561" s="21">
        <v>0.40899847483477375</v>
      </c>
      <c r="G561" s="21">
        <v>0.30452465683782409</v>
      </c>
      <c r="H561" s="21">
        <v>0.15251652262328419</v>
      </c>
      <c r="I561" s="21">
        <v>8.8967971530249115E-2</v>
      </c>
      <c r="J561" s="21">
        <v>2.7452974072191154E-2</v>
      </c>
      <c r="K561" s="21">
        <v>8.3884087442806302E-3</v>
      </c>
      <c r="L561" s="21">
        <v>1.2709710218607015E-3</v>
      </c>
      <c r="M561" s="21">
        <v>1.2709710218607015E-3</v>
      </c>
      <c r="N561" s="21">
        <v>0.90860878145041934</v>
      </c>
      <c r="O561" s="21">
        <v>1.356684755796744E-2</v>
      </c>
      <c r="P561" s="21">
        <v>2.3433645781943757E-3</v>
      </c>
      <c r="Q561" s="21">
        <f>'All CofS; Numbers'!Q561/'All CofS; Numbers'!D561</f>
        <v>3.9467192895905282E-3</v>
      </c>
      <c r="R561" s="21">
        <f>'All CofS; Numbers'!R561/'All CofS; Numbers'!D561</f>
        <v>1.2086827824370991E-2</v>
      </c>
      <c r="S561" s="21">
        <f>'All CofS; Numbers'!S561/'All CofS; Numbers'!D561</f>
        <v>0.95720276270350269</v>
      </c>
      <c r="T561" s="21">
        <f>'All CofS; Numbers'!T561/'All CofS; Numbers'!D561</f>
        <v>3.9467192895905282E-3</v>
      </c>
      <c r="U561" s="21">
        <v>0.90367538233843114</v>
      </c>
      <c r="V561" s="21">
        <v>0.85582141095214603</v>
      </c>
      <c r="W561" s="21">
        <v>0.94659595461272816</v>
      </c>
      <c r="X561" s="21">
        <v>0.83078441045880613</v>
      </c>
      <c r="Y561" s="21">
        <v>9.373458312777503E-3</v>
      </c>
      <c r="Z561" s="21">
        <v>2.5160335471139616E-2</v>
      </c>
      <c r="AA561" s="21">
        <v>1.1223482979773063E-2</v>
      </c>
      <c r="AB561" s="21">
        <v>8.6334484459792799E-4</v>
      </c>
      <c r="AC561" s="21">
        <v>6.4134188455846081E-3</v>
      </c>
      <c r="AD561" s="21">
        <v>2.4913665515540206E-2</v>
      </c>
    </row>
    <row r="562" spans="1:30" ht="15" customHeight="1" x14ac:dyDescent="0.35">
      <c r="A562" s="1">
        <v>17</v>
      </c>
      <c r="B562" s="1" t="s">
        <v>562</v>
      </c>
      <c r="C562" s="2">
        <v>171116</v>
      </c>
      <c r="D562" s="17">
        <v>9990</v>
      </c>
      <c r="E562" s="18">
        <v>4220</v>
      </c>
      <c r="F562" s="21">
        <v>0.28270142180094787</v>
      </c>
      <c r="G562" s="21">
        <v>0.33886255924170616</v>
      </c>
      <c r="H562" s="21">
        <v>0.17748815165876777</v>
      </c>
      <c r="I562" s="21">
        <v>0.14502369668246445</v>
      </c>
      <c r="J562" s="21">
        <v>4.3364928909952603E-2</v>
      </c>
      <c r="K562" s="21">
        <v>8.7677725118483416E-3</v>
      </c>
      <c r="L562" s="21">
        <v>1.1848341232227489E-3</v>
      </c>
      <c r="M562" s="21">
        <v>1.6587677725118483E-3</v>
      </c>
      <c r="N562" s="21">
        <v>0.92272272272272271</v>
      </c>
      <c r="O562" s="21">
        <v>8.7087087087087088E-3</v>
      </c>
      <c r="P562" s="21">
        <v>1.8018018018018018E-3</v>
      </c>
      <c r="Q562" s="21">
        <f>'All CofS; Numbers'!Q562/'All CofS; Numbers'!D562</f>
        <v>5.3053053053053051E-3</v>
      </c>
      <c r="R562" s="21">
        <f>'All CofS; Numbers'!R562/'All CofS; Numbers'!D562</f>
        <v>9.1091091091091096E-3</v>
      </c>
      <c r="S562" s="21">
        <f>'All CofS; Numbers'!S562/'All CofS; Numbers'!D562</f>
        <v>0.95075075075075077</v>
      </c>
      <c r="T562" s="21">
        <f>'All CofS; Numbers'!T562/'All CofS; Numbers'!D562</f>
        <v>5.3053053053053051E-3</v>
      </c>
      <c r="U562" s="21">
        <v>0.92312312312312317</v>
      </c>
      <c r="V562" s="21">
        <v>0.8733733733733734</v>
      </c>
      <c r="W562" s="21">
        <v>0.93753753753753755</v>
      </c>
      <c r="X562" s="21">
        <v>0.84794794794794792</v>
      </c>
      <c r="Y562" s="21">
        <v>8.9089089089089083E-3</v>
      </c>
      <c r="Z562" s="21">
        <v>3.7337337337337337E-2</v>
      </c>
      <c r="AA562" s="21">
        <v>9.9099099099099093E-3</v>
      </c>
      <c r="AB562" s="21">
        <v>1.4014014014014013E-3</v>
      </c>
      <c r="AC562" s="21">
        <v>4.9049049049049052E-3</v>
      </c>
      <c r="AD562" s="21">
        <v>2.1921921921921921E-2</v>
      </c>
    </row>
    <row r="563" spans="1:30" ht="15" customHeight="1" x14ac:dyDescent="0.35">
      <c r="A563" s="1">
        <v>17</v>
      </c>
      <c r="B563" s="1" t="s">
        <v>563</v>
      </c>
      <c r="C563" s="2">
        <v>171130</v>
      </c>
      <c r="D563" s="17">
        <v>5959</v>
      </c>
      <c r="E563" s="18">
        <v>3039</v>
      </c>
      <c r="F563" s="21">
        <v>0.43270812767357686</v>
      </c>
      <c r="G563" s="21">
        <v>0.33958538993089832</v>
      </c>
      <c r="H563" s="21">
        <v>0.1125370187561698</v>
      </c>
      <c r="I563" s="21">
        <v>9.2793682132280356E-2</v>
      </c>
      <c r="J563" s="21">
        <v>2.1059559065482066E-2</v>
      </c>
      <c r="K563" s="21">
        <v>4.6067785455742019E-3</v>
      </c>
      <c r="L563" s="21">
        <v>1.9743336623889436E-3</v>
      </c>
      <c r="M563" s="21">
        <v>0</v>
      </c>
      <c r="N563" s="21">
        <v>0.94294344688706155</v>
      </c>
      <c r="O563" s="21">
        <v>6.376908877328411E-3</v>
      </c>
      <c r="P563" s="21">
        <v>6.712535660345696E-4</v>
      </c>
      <c r="Q563" s="21">
        <f>'All CofS; Numbers'!Q563/'All CofS; Numbers'!D563</f>
        <v>2.8528276556469205E-3</v>
      </c>
      <c r="R563" s="21">
        <f>'All CofS; Numbers'!R563/'All CofS; Numbers'!D563</f>
        <v>9.0619231414666886E-3</v>
      </c>
      <c r="S563" s="21">
        <f>'All CofS; Numbers'!S563/'All CofS; Numbers'!D563</f>
        <v>0.9598925994294345</v>
      </c>
      <c r="T563" s="21">
        <f>'All CofS; Numbers'!T563/'All CofS; Numbers'!D563</f>
        <v>2.8528276556469205E-3</v>
      </c>
      <c r="U563" s="21">
        <v>0.93371371035408623</v>
      </c>
      <c r="V563" s="21">
        <v>0.87581809028360458</v>
      </c>
      <c r="W563" s="21">
        <v>0.95116630307098504</v>
      </c>
      <c r="X563" s="21">
        <v>0.8585333109582145</v>
      </c>
      <c r="Y563" s="21">
        <v>6.5447222688370535E-3</v>
      </c>
      <c r="Z563" s="21">
        <v>3.0038597080046987E-2</v>
      </c>
      <c r="AA563" s="21">
        <v>5.5378419197851985E-3</v>
      </c>
      <c r="AB563" s="21">
        <v>6.712535660345696E-4</v>
      </c>
      <c r="AC563" s="21">
        <v>4.8665883537506293E-3</v>
      </c>
      <c r="AD563" s="21">
        <v>2.5339822117805E-2</v>
      </c>
    </row>
    <row r="564" spans="1:30" ht="15" customHeight="1" x14ac:dyDescent="0.35">
      <c r="A564" s="1">
        <v>17</v>
      </c>
      <c r="B564" s="1" t="s">
        <v>564</v>
      </c>
      <c r="C564" s="2">
        <v>171121</v>
      </c>
      <c r="D564" s="17">
        <v>6956</v>
      </c>
      <c r="E564" s="18">
        <v>3174</v>
      </c>
      <c r="F564" s="21">
        <v>0.3771266540642722</v>
      </c>
      <c r="G564" s="21">
        <v>0.31411468178954</v>
      </c>
      <c r="H564" s="21">
        <v>0.15406427221172023</v>
      </c>
      <c r="I564" s="21">
        <v>0.12098298676748583</v>
      </c>
      <c r="J564" s="21">
        <v>2.9615626969124134E-2</v>
      </c>
      <c r="K564" s="21">
        <v>5.6710775047258983E-3</v>
      </c>
      <c r="L564" s="21">
        <v>2.8355387523629491E-3</v>
      </c>
      <c r="M564" s="21">
        <v>0</v>
      </c>
      <c r="N564" s="21">
        <v>0.94867740080506036</v>
      </c>
      <c r="O564" s="21">
        <v>8.9131684876365726E-3</v>
      </c>
      <c r="P564" s="21">
        <v>8.6256469235192635E-4</v>
      </c>
      <c r="Q564" s="21">
        <f>'All CofS; Numbers'!Q564/'All CofS; Numbers'!D564</f>
        <v>4.8878665899942499E-3</v>
      </c>
      <c r="R564" s="21">
        <f>'All CofS; Numbers'!R564/'All CofS; Numbers'!D564</f>
        <v>9.2006900517538816E-3</v>
      </c>
      <c r="S564" s="21">
        <f>'All CofS; Numbers'!S564/'All CofS; Numbers'!D564</f>
        <v>0.95816561242093157</v>
      </c>
      <c r="T564" s="21">
        <f>'All CofS; Numbers'!T564/'All CofS; Numbers'!D564</f>
        <v>4.8878665899942499E-3</v>
      </c>
      <c r="U564" s="21">
        <v>0.95457159286946525</v>
      </c>
      <c r="V564" s="21">
        <v>0.91575618171362849</v>
      </c>
      <c r="W564" s="21">
        <v>0.96190339275445658</v>
      </c>
      <c r="X564" s="21">
        <v>0.89577343300747558</v>
      </c>
      <c r="Y564" s="21">
        <v>6.4692351926394481E-3</v>
      </c>
      <c r="Z564" s="21">
        <v>2.2139160437032776E-2</v>
      </c>
      <c r="AA564" s="21">
        <v>5.1753881541115581E-3</v>
      </c>
      <c r="AB564" s="21">
        <v>1.0063254744105809E-3</v>
      </c>
      <c r="AC564" s="21">
        <v>4.1690626797009772E-3</v>
      </c>
      <c r="AD564" s="21">
        <v>2.6308223116733757E-2</v>
      </c>
    </row>
    <row r="565" spans="1:30" ht="15" customHeight="1" x14ac:dyDescent="0.35">
      <c r="A565" s="1">
        <v>17</v>
      </c>
      <c r="B565" s="1" t="s">
        <v>565</v>
      </c>
      <c r="C565" s="2">
        <v>171120</v>
      </c>
      <c r="D565" s="17">
        <v>2417</v>
      </c>
      <c r="E565" s="18">
        <v>1240</v>
      </c>
      <c r="F565" s="21">
        <v>0.47822580645161289</v>
      </c>
      <c r="G565" s="21">
        <v>0.32741935483870965</v>
      </c>
      <c r="H565" s="21">
        <v>7.3387096774193541E-2</v>
      </c>
      <c r="I565" s="21">
        <v>8.0645161290322578E-2</v>
      </c>
      <c r="J565" s="21">
        <v>2.8225806451612902E-2</v>
      </c>
      <c r="K565" s="21">
        <v>4.0322580645161289E-3</v>
      </c>
      <c r="L565" s="21">
        <v>1.6129032258064516E-3</v>
      </c>
      <c r="M565" s="21">
        <v>0</v>
      </c>
      <c r="N565" s="21">
        <v>0.91725279271824578</v>
      </c>
      <c r="O565" s="21">
        <v>1.2825817128671908E-2</v>
      </c>
      <c r="P565" s="21">
        <v>2.4824162184526274E-3</v>
      </c>
      <c r="Q565" s="21">
        <f>'All CofS; Numbers'!Q565/'All CofS; Numbers'!D565</f>
        <v>3.3098882912701694E-3</v>
      </c>
      <c r="R565" s="21">
        <f>'All CofS; Numbers'!R565/'All CofS; Numbers'!D565</f>
        <v>1.1170872983036822E-2</v>
      </c>
      <c r="S565" s="21">
        <f>'All CofS; Numbers'!S565/'All CofS; Numbers'!D565</f>
        <v>0.96235002068680187</v>
      </c>
      <c r="T565" s="21">
        <f>'All CofS; Numbers'!T565/'All CofS; Numbers'!D565</f>
        <v>3.3098882912701694E-3</v>
      </c>
      <c r="U565" s="21">
        <v>0.8936698386429458</v>
      </c>
      <c r="V565" s="21">
        <v>0.83409184940008274</v>
      </c>
      <c r="W565" s="21">
        <v>0.91725279271824578</v>
      </c>
      <c r="X565" s="21">
        <v>0.81133636739760029</v>
      </c>
      <c r="Y565" s="21">
        <v>1.0343400910219279E-2</v>
      </c>
      <c r="Z565" s="21">
        <v>5.0062060405461316E-2</v>
      </c>
      <c r="AA565" s="21">
        <v>6.6197765825403388E-3</v>
      </c>
      <c r="AB565" s="21">
        <v>2.8961522548613984E-3</v>
      </c>
      <c r="AC565" s="21">
        <v>8.6884567645841952E-3</v>
      </c>
      <c r="AD565" s="21">
        <v>2.5237898220935043E-2</v>
      </c>
    </row>
    <row r="566" spans="1:30" ht="15" customHeight="1" x14ac:dyDescent="0.35">
      <c r="A566" s="1">
        <v>17</v>
      </c>
      <c r="B566" s="1" t="s">
        <v>566</v>
      </c>
      <c r="C566" s="2">
        <v>171122</v>
      </c>
      <c r="D566" s="17">
        <v>10890</v>
      </c>
      <c r="E566" s="18">
        <v>4520</v>
      </c>
      <c r="F566" s="21">
        <v>0.29004424778761062</v>
      </c>
      <c r="G566" s="21">
        <v>0.31061946902654869</v>
      </c>
      <c r="H566" s="21">
        <v>0.18030973451327434</v>
      </c>
      <c r="I566" s="21">
        <v>0.15221238938053097</v>
      </c>
      <c r="J566" s="21">
        <v>5.1327433628318583E-2</v>
      </c>
      <c r="K566" s="21">
        <v>9.9557522123893804E-3</v>
      </c>
      <c r="L566" s="21">
        <v>2.8761061946902654E-3</v>
      </c>
      <c r="M566" s="21">
        <v>1.3274336283185841E-3</v>
      </c>
      <c r="N566" s="21">
        <v>0.93783287419651051</v>
      </c>
      <c r="O566" s="21">
        <v>6.7952249770431589E-3</v>
      </c>
      <c r="P566" s="21">
        <v>5.5096418732782364E-4</v>
      </c>
      <c r="Q566" s="21">
        <f>'All CofS; Numbers'!Q566/'All CofS; Numbers'!D566</f>
        <v>4.0404040404040404E-3</v>
      </c>
      <c r="R566" s="21">
        <f>'All CofS; Numbers'!R566/'All CofS; Numbers'!D566</f>
        <v>7.897153351698806E-3</v>
      </c>
      <c r="S566" s="21">
        <f>'All CofS; Numbers'!S566/'All CofS; Numbers'!D566</f>
        <v>0.95987144168962346</v>
      </c>
      <c r="T566" s="21">
        <f>'All CofS; Numbers'!T566/'All CofS; Numbers'!D566</f>
        <v>4.0404040404040404E-3</v>
      </c>
      <c r="U566" s="21">
        <v>0.94674012855831036</v>
      </c>
      <c r="V566" s="21">
        <v>0.90257116620752986</v>
      </c>
      <c r="W566" s="21">
        <v>0.95922865013774106</v>
      </c>
      <c r="X566" s="21">
        <v>0.88640955004591371</v>
      </c>
      <c r="Y566" s="21">
        <v>8.7235996326905426E-3</v>
      </c>
      <c r="Z566" s="21">
        <v>2.4701561065197428E-2</v>
      </c>
      <c r="AA566" s="21">
        <v>2.295684113865932E-3</v>
      </c>
      <c r="AB566" s="21">
        <v>9.1827364554637281E-4</v>
      </c>
      <c r="AC566" s="21">
        <v>4.7750229568411387E-3</v>
      </c>
      <c r="AD566" s="21">
        <v>1.9742883379247015E-2</v>
      </c>
    </row>
    <row r="567" spans="1:30" ht="15" customHeight="1" x14ac:dyDescent="0.35">
      <c r="A567" s="1">
        <v>17</v>
      </c>
      <c r="B567" s="1" t="s">
        <v>567</v>
      </c>
      <c r="C567" s="2">
        <v>171123</v>
      </c>
      <c r="D567" s="17">
        <v>2912</v>
      </c>
      <c r="E567" s="18">
        <v>1461</v>
      </c>
      <c r="F567" s="21">
        <v>0.47433264887063653</v>
      </c>
      <c r="G567" s="21">
        <v>0.32032854209445583</v>
      </c>
      <c r="H567" s="21">
        <v>0.12046543463381246</v>
      </c>
      <c r="I567" s="21">
        <v>7.8028747433264892E-2</v>
      </c>
      <c r="J567" s="21">
        <v>1.5058179329226557E-2</v>
      </c>
      <c r="K567" s="21">
        <v>2.7378507871321013E-3</v>
      </c>
      <c r="L567" s="21">
        <v>0</v>
      </c>
      <c r="M567" s="21">
        <v>2.7378507871321013E-3</v>
      </c>
      <c r="N567" s="21">
        <v>0.94436813186813184</v>
      </c>
      <c r="O567" s="21">
        <v>1.2706043956043956E-2</v>
      </c>
      <c r="P567" s="21">
        <v>1.717032967032967E-3</v>
      </c>
      <c r="Q567" s="21">
        <f>'All CofS; Numbers'!Q567/'All CofS; Numbers'!D567</f>
        <v>2.7472527472527475E-3</v>
      </c>
      <c r="R567" s="21">
        <f>'All CofS; Numbers'!R567/'All CofS; Numbers'!D567</f>
        <v>7.554945054945055E-3</v>
      </c>
      <c r="S567" s="21">
        <f>'All CofS; Numbers'!S567/'All CofS; Numbers'!D567</f>
        <v>0.96943681318681318</v>
      </c>
      <c r="T567" s="21">
        <f>'All CofS; Numbers'!T567/'All CofS; Numbers'!D567</f>
        <v>2.7472527472527475E-3</v>
      </c>
      <c r="U567" s="21">
        <v>0.95226648351648346</v>
      </c>
      <c r="V567" s="21">
        <v>0.90625</v>
      </c>
      <c r="W567" s="21">
        <v>0.97081043956043955</v>
      </c>
      <c r="X567" s="21">
        <v>0.89869505494505497</v>
      </c>
      <c r="Y567" s="21">
        <v>4.464285714285714E-3</v>
      </c>
      <c r="Z567" s="21">
        <v>1.407967032967033E-2</v>
      </c>
      <c r="AA567" s="21">
        <v>3.7774725274725275E-3</v>
      </c>
      <c r="AB567" s="21">
        <v>1.0302197802197802E-3</v>
      </c>
      <c r="AC567" s="21">
        <v>5.151098901098901E-3</v>
      </c>
      <c r="AD567" s="21">
        <v>2.60989010989011E-2</v>
      </c>
    </row>
    <row r="568" spans="1:30" ht="15" customHeight="1" x14ac:dyDescent="0.35">
      <c r="A568" s="1">
        <v>17</v>
      </c>
      <c r="B568" s="1" t="s">
        <v>568</v>
      </c>
      <c r="C568" s="2">
        <v>171124</v>
      </c>
      <c r="D568" s="17">
        <v>6058</v>
      </c>
      <c r="E568" s="18">
        <v>2656</v>
      </c>
      <c r="F568" s="21">
        <v>0.31438253012048195</v>
      </c>
      <c r="G568" s="21">
        <v>0.3381024096385542</v>
      </c>
      <c r="H568" s="21">
        <v>0.17545180722891565</v>
      </c>
      <c r="I568" s="21">
        <v>0.12085843373493976</v>
      </c>
      <c r="J568" s="21">
        <v>4.3298192771084335E-2</v>
      </c>
      <c r="K568" s="21">
        <v>1.0165662650602409E-2</v>
      </c>
      <c r="L568" s="21">
        <v>7.5301204819277112E-4</v>
      </c>
      <c r="M568" s="21">
        <v>7.5301204819277112E-4</v>
      </c>
      <c r="N568" s="21">
        <v>0.94139980191482342</v>
      </c>
      <c r="O568" s="21">
        <v>7.5932651039947174E-3</v>
      </c>
      <c r="P568" s="21">
        <v>9.9042588312974584E-4</v>
      </c>
      <c r="Q568" s="21">
        <f>'All CofS; Numbers'!Q568/'All CofS; Numbers'!D568</f>
        <v>2.8062066688676131E-3</v>
      </c>
      <c r="R568" s="21">
        <f>'All CofS; Numbers'!R568/'All CofS; Numbers'!D568</f>
        <v>9.4090458897325858E-3</v>
      </c>
      <c r="S568" s="21">
        <f>'All CofS; Numbers'!S568/'All CofS; Numbers'!D568</f>
        <v>0.95856718388907225</v>
      </c>
      <c r="T568" s="21">
        <f>'All CofS; Numbers'!T568/'All CofS; Numbers'!D568</f>
        <v>2.8062066688676131E-3</v>
      </c>
      <c r="U568" s="21">
        <v>0.94866292505777483</v>
      </c>
      <c r="V568" s="21">
        <v>0.91399801914823375</v>
      </c>
      <c r="W568" s="21">
        <v>0.94073951799273692</v>
      </c>
      <c r="X568" s="21">
        <v>0.87603169362826017</v>
      </c>
      <c r="Y568" s="21">
        <v>7.5932651039947174E-3</v>
      </c>
      <c r="Z568" s="21">
        <v>4.489930670188181E-2</v>
      </c>
      <c r="AA568" s="21">
        <v>5.4473423572136016E-3</v>
      </c>
      <c r="AB568" s="21">
        <v>8.2535490260812153E-4</v>
      </c>
      <c r="AC568" s="21">
        <v>2.4760647078243643E-3</v>
      </c>
      <c r="AD568" s="21">
        <v>2.3275008253549025E-2</v>
      </c>
    </row>
    <row r="569" spans="1:30" ht="15" customHeight="1" x14ac:dyDescent="0.35">
      <c r="A569" s="1">
        <v>17</v>
      </c>
      <c r="B569" s="1" t="s">
        <v>569</v>
      </c>
      <c r="C569" s="2">
        <v>171145</v>
      </c>
      <c r="D569" s="17">
        <v>1447</v>
      </c>
      <c r="E569" s="18">
        <v>675</v>
      </c>
      <c r="F569" s="21">
        <v>0.3762962962962963</v>
      </c>
      <c r="G569" s="21">
        <v>0.28592592592592592</v>
      </c>
      <c r="H569" s="21">
        <v>0.15111111111111111</v>
      </c>
      <c r="I569" s="21">
        <v>0.10666666666666667</v>
      </c>
      <c r="J569" s="21">
        <v>3.8518518518518521E-2</v>
      </c>
      <c r="K569" s="21">
        <v>1.1851851851851851E-2</v>
      </c>
      <c r="L569" s="21">
        <v>2.9629629629629628E-3</v>
      </c>
      <c r="M569" s="21">
        <v>0</v>
      </c>
      <c r="N569" s="21">
        <v>0.95162404975812021</v>
      </c>
      <c r="O569" s="21">
        <v>4.8375950241879755E-3</v>
      </c>
      <c r="P569" s="21">
        <v>0</v>
      </c>
      <c r="Q569" s="21">
        <f>'All CofS; Numbers'!Q569/'All CofS; Numbers'!D569</f>
        <v>4.8375950241879755E-3</v>
      </c>
      <c r="R569" s="21">
        <f>'All CofS; Numbers'!R569/'All CofS; Numbers'!D569</f>
        <v>3.4554250172771253E-3</v>
      </c>
      <c r="S569" s="21">
        <f>'All CofS; Numbers'!S569/'All CofS; Numbers'!D569</f>
        <v>0.96613683483068413</v>
      </c>
      <c r="T569" s="21">
        <f>'All CofS; Numbers'!T569/'All CofS; Numbers'!D569</f>
        <v>4.8375950241879755E-3</v>
      </c>
      <c r="U569" s="21">
        <v>0.96199032480995161</v>
      </c>
      <c r="V569" s="21">
        <v>0.91223220456116105</v>
      </c>
      <c r="W569" s="21">
        <v>0.97097442985487215</v>
      </c>
      <c r="X569" s="21">
        <v>0.89080856945404285</v>
      </c>
      <c r="Y569" s="21">
        <v>4.1465100207325502E-3</v>
      </c>
      <c r="Z569" s="21">
        <v>8.9841050449205248E-3</v>
      </c>
      <c r="AA569" s="21">
        <v>8.9841050449205248E-3</v>
      </c>
      <c r="AB569" s="21">
        <v>6.9108500345542499E-4</v>
      </c>
      <c r="AC569" s="21">
        <v>6.9108500345542499E-4</v>
      </c>
      <c r="AD569" s="21">
        <v>3.6627505183137524E-2</v>
      </c>
    </row>
    <row r="570" spans="1:30" ht="15" customHeight="1" x14ac:dyDescent="0.35">
      <c r="A570" s="1">
        <v>17</v>
      </c>
      <c r="B570" s="1" t="s">
        <v>570</v>
      </c>
      <c r="C570" s="2">
        <v>130714</v>
      </c>
      <c r="D570" s="17">
        <v>1121</v>
      </c>
      <c r="E570" s="18">
        <v>523</v>
      </c>
      <c r="F570" s="21">
        <v>0.31739961759082219</v>
      </c>
      <c r="G570" s="21">
        <v>0.4091778202676864</v>
      </c>
      <c r="H570" s="21">
        <v>0.11854684512428298</v>
      </c>
      <c r="I570" s="21">
        <v>9.3690248565965584E-2</v>
      </c>
      <c r="J570" s="21">
        <v>3.2504780114722756E-2</v>
      </c>
      <c r="K570" s="21">
        <v>1.5296367112810707E-2</v>
      </c>
      <c r="L570" s="21">
        <v>0</v>
      </c>
      <c r="M570" s="21">
        <v>0</v>
      </c>
      <c r="N570" s="21">
        <v>0.96788581623550396</v>
      </c>
      <c r="O570" s="21">
        <v>5.3523639607493305E-3</v>
      </c>
      <c r="P570" s="21">
        <v>0</v>
      </c>
      <c r="Q570" s="21">
        <f>'All CofS; Numbers'!Q570/'All CofS; Numbers'!D570</f>
        <v>8.9206066012488853E-4</v>
      </c>
      <c r="R570" s="21">
        <f>'All CofS; Numbers'!R570/'All CofS; Numbers'!D570</f>
        <v>3.5682426404995541E-3</v>
      </c>
      <c r="S570" s="21">
        <f>'All CofS; Numbers'!S570/'All CofS; Numbers'!D570</f>
        <v>0.9768064228367529</v>
      </c>
      <c r="T570" s="21">
        <f>'All CofS; Numbers'!T570/'All CofS; Numbers'!D570</f>
        <v>8.9206066012488853E-4</v>
      </c>
      <c r="U570" s="21">
        <v>0.96431757359500447</v>
      </c>
      <c r="V570" s="21">
        <v>0.85816235504014271</v>
      </c>
      <c r="W570" s="21">
        <v>0.97769848349687782</v>
      </c>
      <c r="X570" s="21">
        <v>0.84834968777876896</v>
      </c>
      <c r="Y570" s="21">
        <v>8.9206066012488851E-3</v>
      </c>
      <c r="Z570" s="21">
        <v>7.1364852809991082E-3</v>
      </c>
      <c r="AA570" s="21">
        <v>1.7841213202497771E-3</v>
      </c>
      <c r="AB570" s="21">
        <v>1.7841213202497771E-3</v>
      </c>
      <c r="AC570" s="21">
        <v>5.3523639607493305E-3</v>
      </c>
      <c r="AD570" s="21">
        <v>3.6574487065120426E-2</v>
      </c>
    </row>
    <row r="571" spans="1:30" ht="15" customHeight="1" x14ac:dyDescent="0.35">
      <c r="A571" s="1">
        <v>17</v>
      </c>
      <c r="B571" s="1" t="s">
        <v>571</v>
      </c>
      <c r="C571" s="2">
        <v>130715</v>
      </c>
      <c r="D571" s="17">
        <v>4930</v>
      </c>
      <c r="E571" s="18">
        <v>2117</v>
      </c>
      <c r="F571" s="21">
        <v>0.29286726499763815</v>
      </c>
      <c r="G571" s="21">
        <v>0.35427491733585265</v>
      </c>
      <c r="H571" s="21">
        <v>0.16721776098252245</v>
      </c>
      <c r="I571" s="21">
        <v>0.13084553613604158</v>
      </c>
      <c r="J571" s="21">
        <v>3.1648559282002837E-2</v>
      </c>
      <c r="K571" s="21">
        <v>1.2753897024090695E-2</v>
      </c>
      <c r="L571" s="21">
        <v>5.6683986773736423E-3</v>
      </c>
      <c r="M571" s="21">
        <v>3.3065658951346244E-3</v>
      </c>
      <c r="N571" s="21">
        <v>0.95821501014198784</v>
      </c>
      <c r="O571" s="21">
        <v>3.4482758620689655E-3</v>
      </c>
      <c r="P571" s="21">
        <v>0</v>
      </c>
      <c r="Q571" s="21">
        <f>'All CofS; Numbers'!Q571/'All CofS; Numbers'!D571</f>
        <v>3.8539553752535496E-3</v>
      </c>
      <c r="R571" s="21">
        <f>'All CofS; Numbers'!R571/'All CofS; Numbers'!D571</f>
        <v>9.7363083164300201E-3</v>
      </c>
      <c r="S571" s="21">
        <f>'All CofS; Numbers'!S571/'All CofS; Numbers'!D571</f>
        <v>0.95760649087221095</v>
      </c>
      <c r="T571" s="21">
        <f>'All CofS; Numbers'!T571/'All CofS; Numbers'!D571</f>
        <v>3.8539553752535496E-3</v>
      </c>
      <c r="U571" s="21">
        <v>0.96247464503042601</v>
      </c>
      <c r="V571" s="21">
        <v>0.88397565922920895</v>
      </c>
      <c r="W571" s="21">
        <v>0.98154158215010145</v>
      </c>
      <c r="X571" s="21">
        <v>0.88722109533468563</v>
      </c>
      <c r="Y571" s="21">
        <v>2.8397565922920892E-3</v>
      </c>
      <c r="Z571" s="21">
        <v>1.1359026369168357E-2</v>
      </c>
      <c r="AA571" s="21">
        <v>8.1135902636916835E-4</v>
      </c>
      <c r="AB571" s="21">
        <v>0</v>
      </c>
      <c r="AC571" s="21">
        <v>2.0283975659229209E-3</v>
      </c>
      <c r="AD571" s="21">
        <v>2.718052738336714E-2</v>
      </c>
    </row>
    <row r="572" spans="1:30" ht="15" customHeight="1" x14ac:dyDescent="0.35">
      <c r="A572" s="1">
        <v>17</v>
      </c>
      <c r="B572" s="1" t="s">
        <v>572</v>
      </c>
      <c r="C572" s="2">
        <v>130728</v>
      </c>
      <c r="D572" s="17">
        <v>4336</v>
      </c>
      <c r="E572" s="18">
        <v>2066</v>
      </c>
      <c r="F572" s="21">
        <v>0.37899322362052273</v>
      </c>
      <c r="G572" s="21">
        <v>0.34704743465634075</v>
      </c>
      <c r="H572" s="21">
        <v>0.13601161665053244</v>
      </c>
      <c r="I572" s="21">
        <v>9.3417231364956443E-2</v>
      </c>
      <c r="J572" s="21">
        <v>3.0009680542110357E-2</v>
      </c>
      <c r="K572" s="21">
        <v>7.2604065827686351E-3</v>
      </c>
      <c r="L572" s="21">
        <v>4.8402710551790902E-4</v>
      </c>
      <c r="M572" s="21">
        <v>4.8402710551790902E-4</v>
      </c>
      <c r="N572" s="21">
        <v>0.9649446494464945</v>
      </c>
      <c r="O572" s="21">
        <v>5.5350553505535052E-3</v>
      </c>
      <c r="P572" s="21">
        <v>9.225092250922509E-4</v>
      </c>
      <c r="Q572" s="21">
        <f>'All CofS; Numbers'!Q572/'All CofS; Numbers'!D572</f>
        <v>1.8450184501845018E-3</v>
      </c>
      <c r="R572" s="21">
        <f>'All CofS; Numbers'!R572/'All CofS; Numbers'!D572</f>
        <v>8.763837638376383E-3</v>
      </c>
      <c r="S572" s="21">
        <f>'All CofS; Numbers'!S572/'All CofS; Numbers'!D572</f>
        <v>0.9642527675276753</v>
      </c>
      <c r="T572" s="21">
        <f>'All CofS; Numbers'!T572/'All CofS; Numbers'!D572</f>
        <v>1.8450184501845018E-3</v>
      </c>
      <c r="U572" s="21">
        <v>0.97094095940959413</v>
      </c>
      <c r="V572" s="21">
        <v>0.89068265682656822</v>
      </c>
      <c r="W572" s="21">
        <v>0.97970479704797053</v>
      </c>
      <c r="X572" s="21">
        <v>0.89460332103321039</v>
      </c>
      <c r="Y572" s="21">
        <v>5.7656826568265682E-3</v>
      </c>
      <c r="Z572" s="21">
        <v>7.8413284132841325E-3</v>
      </c>
      <c r="AA572" s="21">
        <v>1.6143911439114391E-3</v>
      </c>
      <c r="AB572" s="21">
        <v>1.3837638376383763E-3</v>
      </c>
      <c r="AC572" s="21">
        <v>1.8450184501845018E-3</v>
      </c>
      <c r="AD572" s="21">
        <v>2.6291512915129153E-2</v>
      </c>
    </row>
    <row r="573" spans="1:30" ht="15" customHeight="1" x14ac:dyDescent="0.35">
      <c r="A573" s="1">
        <v>17</v>
      </c>
      <c r="B573" s="1" t="s">
        <v>573</v>
      </c>
      <c r="C573" s="2">
        <v>130718</v>
      </c>
      <c r="D573" s="17">
        <v>5615</v>
      </c>
      <c r="E573" s="18">
        <v>2662</v>
      </c>
      <c r="F573" s="21">
        <v>0.37866265965439522</v>
      </c>
      <c r="G573" s="21">
        <v>0.36476333583771603</v>
      </c>
      <c r="H573" s="21">
        <v>0.12246431254695718</v>
      </c>
      <c r="I573" s="21">
        <v>0.10706235912847484</v>
      </c>
      <c r="J573" s="21">
        <v>2.404207362885049E-2</v>
      </c>
      <c r="K573" s="21">
        <v>6.0105184072126224E-3</v>
      </c>
      <c r="L573" s="21">
        <v>2.6296018031555222E-3</v>
      </c>
      <c r="M573" s="21">
        <v>0</v>
      </c>
      <c r="N573" s="21">
        <v>0.96277827248441672</v>
      </c>
      <c r="O573" s="21">
        <v>7.3018699910952804E-3</v>
      </c>
      <c r="P573" s="21">
        <v>7.1237756010685666E-4</v>
      </c>
      <c r="Q573" s="21">
        <f>'All CofS; Numbers'!Q573/'All CofS; Numbers'!D573</f>
        <v>4.4523597506678537E-3</v>
      </c>
      <c r="R573" s="21">
        <f>'All CofS; Numbers'!R573/'All CofS; Numbers'!D573</f>
        <v>7.4799643811219946E-3</v>
      </c>
      <c r="S573" s="21">
        <f>'All CofS; Numbers'!S573/'All CofS; Numbers'!D573</f>
        <v>0.96669634906500446</v>
      </c>
      <c r="T573" s="21">
        <f>'All CofS; Numbers'!T573/'All CofS; Numbers'!D573</f>
        <v>4.4523597506678537E-3</v>
      </c>
      <c r="U573" s="21">
        <v>0.96117542297417635</v>
      </c>
      <c r="V573" s="21">
        <v>0.87747105966162064</v>
      </c>
      <c r="W573" s="21">
        <v>0.97506678539626002</v>
      </c>
      <c r="X573" s="21">
        <v>0.87782724844167404</v>
      </c>
      <c r="Y573" s="21">
        <v>6.2333036509349959E-3</v>
      </c>
      <c r="Z573" s="21">
        <v>1.0329474621549421E-2</v>
      </c>
      <c r="AA573" s="21">
        <v>1.0685663401602849E-3</v>
      </c>
      <c r="AB573" s="21">
        <v>7.1237756010685666E-4</v>
      </c>
      <c r="AC573" s="21">
        <v>6.2333036509349959E-3</v>
      </c>
      <c r="AD573" s="21">
        <v>3.4906500445235973E-2</v>
      </c>
    </row>
    <row r="574" spans="1:30" ht="15" customHeight="1" x14ac:dyDescent="0.35">
      <c r="A574" s="1">
        <v>17</v>
      </c>
      <c r="B574" s="1" t="s">
        <v>574</v>
      </c>
      <c r="C574" s="2">
        <v>221366</v>
      </c>
      <c r="D574" s="17">
        <v>4881</v>
      </c>
      <c r="E574" s="18">
        <v>2091</v>
      </c>
      <c r="F574" s="21">
        <v>0.29650884744141559</v>
      </c>
      <c r="G574" s="21">
        <v>0.37015781922525109</v>
      </c>
      <c r="H574" s="21">
        <v>0.14921090387374461</v>
      </c>
      <c r="I574" s="21">
        <v>0.14442850310856051</v>
      </c>
      <c r="J574" s="21">
        <v>3.7780966044954567E-2</v>
      </c>
      <c r="K574" s="21">
        <v>4.7824007651841227E-3</v>
      </c>
      <c r="L574" s="21">
        <v>9.5648015303682454E-4</v>
      </c>
      <c r="M574" s="21">
        <v>4.7824007651841227E-4</v>
      </c>
      <c r="N574" s="21">
        <v>0.95656627740217171</v>
      </c>
      <c r="O574" s="21">
        <v>5.531653349723417E-3</v>
      </c>
      <c r="P574" s="21">
        <v>1.4341323499282934E-3</v>
      </c>
      <c r="Q574" s="21">
        <f>'All CofS; Numbers'!Q574/'All CofS; Numbers'!D574</f>
        <v>5.7365293997131738E-3</v>
      </c>
      <c r="R574" s="21">
        <f>'All CofS; Numbers'!R574/'All CofS; Numbers'!D574</f>
        <v>1.4341323499282934E-2</v>
      </c>
      <c r="S574" s="21">
        <f>'All CofS; Numbers'!S574/'All CofS; Numbers'!D574</f>
        <v>0.95779553370211024</v>
      </c>
      <c r="T574" s="21">
        <f>'All CofS; Numbers'!T574/'All CofS; Numbers'!D574</f>
        <v>5.7365293997131738E-3</v>
      </c>
      <c r="U574" s="21">
        <v>0.96107355050194632</v>
      </c>
      <c r="V574" s="21">
        <v>0.88670354435566479</v>
      </c>
      <c r="W574" s="21">
        <v>0.96762958410161848</v>
      </c>
      <c r="X574" s="21">
        <v>0.87686949395615654</v>
      </c>
      <c r="Y574" s="21">
        <v>1.0038926449498053E-2</v>
      </c>
      <c r="Z574" s="21">
        <v>1.4751075599262446E-2</v>
      </c>
      <c r="AA574" s="21">
        <v>4.9170251997541483E-3</v>
      </c>
      <c r="AB574" s="21">
        <v>6.1462814996926854E-4</v>
      </c>
      <c r="AC574" s="21">
        <v>1.6390083999180496E-3</v>
      </c>
      <c r="AD574" s="21">
        <v>3.6877688998156119E-2</v>
      </c>
    </row>
    <row r="575" spans="1:30" ht="15" customHeight="1" x14ac:dyDescent="0.35">
      <c r="A575" s="1">
        <v>17</v>
      </c>
      <c r="B575" s="1" t="s">
        <v>575</v>
      </c>
      <c r="C575" s="2">
        <v>221367</v>
      </c>
      <c r="D575" s="17">
        <v>5156</v>
      </c>
      <c r="E575" s="18">
        <v>2154</v>
      </c>
      <c r="F575" s="21">
        <v>0.28365831012070564</v>
      </c>
      <c r="G575" s="21">
        <v>0.33101207056638809</v>
      </c>
      <c r="H575" s="21">
        <v>0.18662952646239556</v>
      </c>
      <c r="I575" s="21">
        <v>0.14995357474466109</v>
      </c>
      <c r="J575" s="21">
        <v>3.4354688950789226E-2</v>
      </c>
      <c r="K575" s="21">
        <v>1.4856081708449397E-2</v>
      </c>
      <c r="L575" s="21">
        <v>2.321262766945218E-3</v>
      </c>
      <c r="M575" s="21">
        <v>0</v>
      </c>
      <c r="N575" s="21">
        <v>0.95539177657098528</v>
      </c>
      <c r="O575" s="21">
        <v>4.8487199379363844E-3</v>
      </c>
      <c r="P575" s="21">
        <v>3.8789759503491078E-4</v>
      </c>
      <c r="Q575" s="21">
        <f>'All CofS; Numbers'!Q575/'All CofS; Numbers'!D575</f>
        <v>3.6850271528316523E-3</v>
      </c>
      <c r="R575" s="21">
        <f>'All CofS; Numbers'!R575/'All CofS; Numbers'!D575</f>
        <v>9.1155934833204028E-3</v>
      </c>
      <c r="S575" s="21">
        <f>'All CofS; Numbers'!S575/'All CofS; Numbers'!D575</f>
        <v>0.96004654771140419</v>
      </c>
      <c r="T575" s="21">
        <f>'All CofS; Numbers'!T575/'All CofS; Numbers'!D575</f>
        <v>3.6850271528316523E-3</v>
      </c>
      <c r="U575" s="21">
        <v>0.95422808378588053</v>
      </c>
      <c r="V575" s="21">
        <v>0.88750969743987584</v>
      </c>
      <c r="W575" s="21">
        <v>0.95442203258339797</v>
      </c>
      <c r="X575" s="21">
        <v>0.86966640806827</v>
      </c>
      <c r="Y575" s="21">
        <v>6.9821567106283944E-3</v>
      </c>
      <c r="Z575" s="21">
        <v>3.2195500387897598E-2</v>
      </c>
      <c r="AA575" s="21">
        <v>3.8789759503491078E-3</v>
      </c>
      <c r="AB575" s="21">
        <v>3.8789759503491078E-4</v>
      </c>
      <c r="AC575" s="21">
        <v>1.7455391776570986E-3</v>
      </c>
      <c r="AD575" s="21">
        <v>3.064391000775795E-2</v>
      </c>
    </row>
    <row r="576" spans="1:30" ht="15" customHeight="1" x14ac:dyDescent="0.35">
      <c r="A576" s="1">
        <v>17</v>
      </c>
      <c r="B576" s="1" t="s">
        <v>576</v>
      </c>
      <c r="C576" s="2">
        <v>221365</v>
      </c>
      <c r="D576" s="17">
        <v>7805</v>
      </c>
      <c r="E576" s="18">
        <v>3150</v>
      </c>
      <c r="F576" s="21">
        <v>0.26126984126984126</v>
      </c>
      <c r="G576" s="21">
        <v>0.30349206349206348</v>
      </c>
      <c r="H576" s="21">
        <v>0.18984126984126984</v>
      </c>
      <c r="I576" s="21">
        <v>0.18666666666666668</v>
      </c>
      <c r="J576" s="21">
        <v>4.3174603174603178E-2</v>
      </c>
      <c r="K576" s="21">
        <v>5.3968253968253973E-3</v>
      </c>
      <c r="L576" s="21">
        <v>2.2222222222222222E-3</v>
      </c>
      <c r="M576" s="21">
        <v>9.5238095238095238E-4</v>
      </c>
      <c r="N576" s="21">
        <v>0.9309417040358744</v>
      </c>
      <c r="O576" s="21">
        <v>4.0999359385009608E-3</v>
      </c>
      <c r="P576" s="21">
        <v>1.0249839846252402E-3</v>
      </c>
      <c r="Q576" s="21">
        <f>'All CofS; Numbers'!Q576/'All CofS; Numbers'!D576</f>
        <v>3.0749519538757208E-3</v>
      </c>
      <c r="R576" s="21">
        <f>'All CofS; Numbers'!R576/'All CofS; Numbers'!D576</f>
        <v>1.1018577834721332E-2</v>
      </c>
      <c r="S576" s="21">
        <f>'All CofS; Numbers'!S576/'All CofS; Numbers'!D576</f>
        <v>0.9424727738629084</v>
      </c>
      <c r="T576" s="21">
        <f>'All CofS; Numbers'!T576/'All CofS; Numbers'!D576</f>
        <v>3.0749519538757208E-3</v>
      </c>
      <c r="U576" s="21">
        <v>0.95297885970531715</v>
      </c>
      <c r="V576" s="21">
        <v>0.87969250480461247</v>
      </c>
      <c r="W576" s="21">
        <v>0.95810377962844329</v>
      </c>
      <c r="X576" s="21">
        <v>0.86329276105060859</v>
      </c>
      <c r="Y576" s="21">
        <v>5.5092889173606659E-3</v>
      </c>
      <c r="Z576" s="21">
        <v>2.8827674567584883E-2</v>
      </c>
      <c r="AA576" s="21">
        <v>2.4343369634849455E-3</v>
      </c>
      <c r="AB576" s="21">
        <v>1.1531069827033953E-3</v>
      </c>
      <c r="AC576" s="21">
        <v>4.0999359385009608E-3</v>
      </c>
      <c r="AD576" s="21">
        <v>2.3190262652146059E-2</v>
      </c>
    </row>
    <row r="577" spans="1:30" ht="15" customHeight="1" x14ac:dyDescent="0.35">
      <c r="A577" s="1">
        <v>17</v>
      </c>
      <c r="B577" s="1" t="s">
        <v>577</v>
      </c>
      <c r="C577" s="2">
        <v>171168</v>
      </c>
      <c r="D577" s="17">
        <v>10020</v>
      </c>
      <c r="E577" s="18">
        <v>4672</v>
      </c>
      <c r="F577" s="21">
        <v>0.3533818493150685</v>
      </c>
      <c r="G577" s="21">
        <v>0.34439212328767121</v>
      </c>
      <c r="H577" s="21">
        <v>0.15881849315068494</v>
      </c>
      <c r="I577" s="21">
        <v>0.1016695205479452</v>
      </c>
      <c r="J577" s="21">
        <v>3.2962328767123288E-2</v>
      </c>
      <c r="K577" s="21">
        <v>6.4212328767123284E-3</v>
      </c>
      <c r="L577" s="21">
        <v>1.4982876712328766E-3</v>
      </c>
      <c r="M577" s="21">
        <v>0</v>
      </c>
      <c r="N577" s="21">
        <v>0.95189620758483029</v>
      </c>
      <c r="O577" s="21">
        <v>5.4890219560878245E-3</v>
      </c>
      <c r="P577" s="21">
        <v>9.9800399201596801E-5</v>
      </c>
      <c r="Q577" s="21">
        <f>'All CofS; Numbers'!Q577/'All CofS; Numbers'!D577</f>
        <v>4.0918163672654688E-3</v>
      </c>
      <c r="R577" s="21">
        <f>'All CofS; Numbers'!R577/'All CofS; Numbers'!D577</f>
        <v>7.2854291417165668E-3</v>
      </c>
      <c r="S577" s="21">
        <f>'All CofS; Numbers'!S577/'All CofS; Numbers'!D577</f>
        <v>0.95878243512974048</v>
      </c>
      <c r="T577" s="21">
        <f>'All CofS; Numbers'!T577/'All CofS; Numbers'!D577</f>
        <v>4.0918163672654688E-3</v>
      </c>
      <c r="U577" s="21">
        <v>0.96816367265469061</v>
      </c>
      <c r="V577" s="21">
        <v>0.92125748502994009</v>
      </c>
      <c r="W577" s="21">
        <v>0.97574850299401195</v>
      </c>
      <c r="X577" s="21">
        <v>0.89890219560878248</v>
      </c>
      <c r="Y577" s="21">
        <v>6.5868263473053889E-3</v>
      </c>
      <c r="Z577" s="21">
        <v>9.8802395209580847E-3</v>
      </c>
      <c r="AA577" s="21">
        <v>4.3912175648702593E-3</v>
      </c>
      <c r="AB577" s="21">
        <v>4.9900199600798399E-4</v>
      </c>
      <c r="AC577" s="21">
        <v>2.9940119760479044E-3</v>
      </c>
      <c r="AD577" s="21">
        <v>2.8942115768463075E-2</v>
      </c>
    </row>
    <row r="578" spans="1:30" ht="15" customHeight="1" x14ac:dyDescent="0.35">
      <c r="A578" s="1">
        <v>17</v>
      </c>
      <c r="B578" s="1" t="s">
        <v>578</v>
      </c>
      <c r="C578" s="2">
        <v>171127</v>
      </c>
      <c r="D578" s="17">
        <v>5378</v>
      </c>
      <c r="E578" s="18">
        <v>2494</v>
      </c>
      <c r="F578" s="21">
        <v>0.32878909382518046</v>
      </c>
      <c r="G578" s="21">
        <v>0.35725741780272652</v>
      </c>
      <c r="H578" s="21">
        <v>0.15557337610264635</v>
      </c>
      <c r="I578" s="21">
        <v>0.11347233360064155</v>
      </c>
      <c r="J578" s="21">
        <v>2.4057738572574178E-2</v>
      </c>
      <c r="K578" s="21">
        <v>6.4153969526864474E-3</v>
      </c>
      <c r="L578" s="21">
        <v>8.0192461908580592E-4</v>
      </c>
      <c r="M578" s="21">
        <v>4.0096230954290296E-4</v>
      </c>
      <c r="N578" s="21">
        <v>0.95258460394198585</v>
      </c>
      <c r="O578" s="21">
        <v>5.3923391595388616E-3</v>
      </c>
      <c r="P578" s="21">
        <v>1.4875418371141688E-3</v>
      </c>
      <c r="Q578" s="21">
        <f>'All CofS; Numbers'!Q578/'All CofS; Numbers'!D578</f>
        <v>1.1156563778356265E-3</v>
      </c>
      <c r="R578" s="21">
        <f>'All CofS; Numbers'!R578/'All CofS; Numbers'!D578</f>
        <v>5.9501673484566751E-3</v>
      </c>
      <c r="S578" s="21">
        <f>'All CofS; Numbers'!S578/'All CofS; Numbers'!D578</f>
        <v>0.95965042766827813</v>
      </c>
      <c r="T578" s="21">
        <f>'All CofS; Numbers'!T578/'All CofS; Numbers'!D578</f>
        <v>1.1156563778356265E-3</v>
      </c>
      <c r="U578" s="21">
        <v>0.9641130531796207</v>
      </c>
      <c r="V578" s="21">
        <v>0.92320565265898102</v>
      </c>
      <c r="W578" s="21">
        <v>0.96615842320565271</v>
      </c>
      <c r="X578" s="21">
        <v>0.90238006693938266</v>
      </c>
      <c r="Y578" s="21">
        <v>8.3674228337672005E-3</v>
      </c>
      <c r="Z578" s="21">
        <v>1.7850502045370024E-2</v>
      </c>
      <c r="AA578" s="21">
        <v>4.0907400520639641E-3</v>
      </c>
      <c r="AB578" s="21">
        <v>5.5782818891781326E-4</v>
      </c>
      <c r="AC578" s="21">
        <v>2.7891409445890665E-3</v>
      </c>
      <c r="AD578" s="21">
        <v>2.8077352175529938E-2</v>
      </c>
    </row>
    <row r="579" spans="1:30" ht="15" customHeight="1" x14ac:dyDescent="0.35">
      <c r="A579" s="1">
        <v>17</v>
      </c>
      <c r="B579" s="1" t="s">
        <v>579</v>
      </c>
      <c r="C579" s="2">
        <v>130719</v>
      </c>
      <c r="D579" s="17">
        <v>3593</v>
      </c>
      <c r="E579" s="18">
        <v>1570</v>
      </c>
      <c r="F579" s="21">
        <v>0.28726114649681528</v>
      </c>
      <c r="G579" s="21">
        <v>0.36942675159235666</v>
      </c>
      <c r="H579" s="21">
        <v>0.16496815286624203</v>
      </c>
      <c r="I579" s="21">
        <v>0.14076433121019108</v>
      </c>
      <c r="J579" s="21">
        <v>2.3566878980891721E-2</v>
      </c>
      <c r="K579" s="21">
        <v>1.019108280254777E-2</v>
      </c>
      <c r="L579" s="21">
        <v>1.910828025477707E-3</v>
      </c>
      <c r="M579" s="21">
        <v>1.2738853503184713E-3</v>
      </c>
      <c r="N579" s="21">
        <v>0.95853047592541052</v>
      </c>
      <c r="O579" s="21">
        <v>2.5048705816866127E-3</v>
      </c>
      <c r="P579" s="21">
        <v>1.3915947676036739E-3</v>
      </c>
      <c r="Q579" s="21">
        <f>'All CofS; Numbers'!Q579/'All CofS; Numbers'!D579</f>
        <v>2.226551628165878E-3</v>
      </c>
      <c r="R579" s="21">
        <f>'All CofS; Numbers'!R579/'All CofS; Numbers'!D579</f>
        <v>3.8964653492902868E-3</v>
      </c>
      <c r="S579" s="21">
        <f>'All CofS; Numbers'!S579/'All CofS; Numbers'!D579</f>
        <v>0.96966323406623989</v>
      </c>
      <c r="T579" s="21">
        <f>'All CofS; Numbers'!T579/'All CofS; Numbers'!D579</f>
        <v>2.226551628165878E-3</v>
      </c>
      <c r="U579" s="21">
        <v>0.96604508767047037</v>
      </c>
      <c r="V579" s="21">
        <v>0.90815474533815754</v>
      </c>
      <c r="W579" s="21">
        <v>0.97133314778736435</v>
      </c>
      <c r="X579" s="21">
        <v>0.88561091010297799</v>
      </c>
      <c r="Y579" s="21">
        <v>4.4531032563317561E-3</v>
      </c>
      <c r="Z579" s="21">
        <v>1.5307542443640411E-2</v>
      </c>
      <c r="AA579" s="21">
        <v>6.1230169774561648E-3</v>
      </c>
      <c r="AB579" s="21">
        <v>0</v>
      </c>
      <c r="AC579" s="21">
        <v>2.226551628165878E-3</v>
      </c>
      <c r="AD579" s="21">
        <v>2.8388533259114945E-2</v>
      </c>
    </row>
    <row r="580" spans="1:30" ht="15" customHeight="1" x14ac:dyDescent="0.35">
      <c r="A580" s="1">
        <v>17</v>
      </c>
      <c r="B580" s="1" t="s">
        <v>580</v>
      </c>
      <c r="C580" s="2">
        <v>130722</v>
      </c>
      <c r="D580" s="17">
        <v>465</v>
      </c>
      <c r="E580" s="18">
        <v>195</v>
      </c>
      <c r="F580" s="21">
        <v>0.21025641025641026</v>
      </c>
      <c r="G580" s="21">
        <v>0.46666666666666667</v>
      </c>
      <c r="H580" s="21">
        <v>0.17948717948717949</v>
      </c>
      <c r="I580" s="21">
        <v>0.10256410256410256</v>
      </c>
      <c r="J580" s="21">
        <v>4.1025641025641026E-2</v>
      </c>
      <c r="K580" s="21">
        <v>5.1282051282051282E-3</v>
      </c>
      <c r="L580" s="21">
        <v>5.1282051282051282E-3</v>
      </c>
      <c r="M580" s="21">
        <v>0</v>
      </c>
      <c r="N580" s="21">
        <v>0.96344086021505382</v>
      </c>
      <c r="O580" s="21">
        <v>0</v>
      </c>
      <c r="P580" s="21">
        <v>0</v>
      </c>
      <c r="Q580" s="21">
        <f>'All CofS; Numbers'!Q580/'All CofS; Numbers'!D580</f>
        <v>4.3010752688172043E-3</v>
      </c>
      <c r="R580" s="21">
        <f>'All CofS; Numbers'!R580/'All CofS; Numbers'!D580</f>
        <v>6.4516129032258064E-3</v>
      </c>
      <c r="S580" s="21">
        <f>'All CofS; Numbers'!S580/'All CofS; Numbers'!D580</f>
        <v>0.96129032258064517</v>
      </c>
      <c r="T580" s="21">
        <f>'All CofS; Numbers'!T580/'All CofS; Numbers'!D580</f>
        <v>4.3010752688172043E-3</v>
      </c>
      <c r="U580" s="21">
        <v>0.95913978494623653</v>
      </c>
      <c r="V580" s="21">
        <v>0.73763440860215057</v>
      </c>
      <c r="W580" s="21">
        <v>0.97634408602150535</v>
      </c>
      <c r="X580" s="21">
        <v>0.74838709677419357</v>
      </c>
      <c r="Y580" s="21">
        <v>8.6021505376344086E-3</v>
      </c>
      <c r="Z580" s="21">
        <v>2.1505376344086021E-3</v>
      </c>
      <c r="AA580" s="21">
        <v>2.1505376344086021E-3</v>
      </c>
      <c r="AB580" s="21">
        <v>0</v>
      </c>
      <c r="AC580" s="21">
        <v>2.1505376344086021E-3</v>
      </c>
      <c r="AD580" s="21">
        <v>4.0860215053763443E-2</v>
      </c>
    </row>
    <row r="581" spans="1:30" ht="15" customHeight="1" x14ac:dyDescent="0.35">
      <c r="A581" s="1">
        <v>17</v>
      </c>
      <c r="B581" s="1" t="s">
        <v>581</v>
      </c>
      <c r="C581" s="2">
        <v>171129</v>
      </c>
      <c r="D581" s="17">
        <v>1718</v>
      </c>
      <c r="E581" s="18">
        <v>972</v>
      </c>
      <c r="F581" s="21">
        <v>0.55658436213991769</v>
      </c>
      <c r="G581" s="21">
        <v>0.27572016460905352</v>
      </c>
      <c r="H581" s="21">
        <v>8.1275720164609058E-2</v>
      </c>
      <c r="I581" s="21">
        <v>5.9670781893004114E-2</v>
      </c>
      <c r="J581" s="21">
        <v>2.2633744855967079E-2</v>
      </c>
      <c r="K581" s="21">
        <v>6.1728395061728392E-3</v>
      </c>
      <c r="L581" s="21">
        <v>0</v>
      </c>
      <c r="M581" s="21">
        <v>2.05761316872428E-3</v>
      </c>
      <c r="N581" s="21">
        <v>0.91792782305005816</v>
      </c>
      <c r="O581" s="21">
        <v>1.2805587892898719E-2</v>
      </c>
      <c r="P581" s="21">
        <v>2.3282887077997671E-3</v>
      </c>
      <c r="Q581" s="21">
        <f>'All CofS; Numbers'!Q581/'All CofS; Numbers'!D581</f>
        <v>2.9103608847497091E-3</v>
      </c>
      <c r="R581" s="21">
        <f>'All CofS; Numbers'!R581/'All CofS; Numbers'!D581</f>
        <v>8.1490104772991845E-3</v>
      </c>
      <c r="S581" s="21">
        <f>'All CofS; Numbers'!S581/'All CofS; Numbers'!D581</f>
        <v>0.96100116414435388</v>
      </c>
      <c r="T581" s="21">
        <f>'All CofS; Numbers'!T581/'All CofS; Numbers'!D581</f>
        <v>2.9103608847497091E-3</v>
      </c>
      <c r="U581" s="21">
        <v>0.90221187427240979</v>
      </c>
      <c r="V581" s="21">
        <v>0.8474970896391153</v>
      </c>
      <c r="W581" s="21">
        <v>0.92025611175785793</v>
      </c>
      <c r="X581" s="21">
        <v>0.82013969732246794</v>
      </c>
      <c r="Y581" s="21">
        <v>8.7310826542491265E-3</v>
      </c>
      <c r="Z581" s="21">
        <v>4.831199068684517E-2</v>
      </c>
      <c r="AA581" s="21">
        <v>2.2700814901047729E-2</v>
      </c>
      <c r="AB581" s="21">
        <v>1.7462165308498253E-3</v>
      </c>
      <c r="AC581" s="21">
        <v>2.3282887077997671E-3</v>
      </c>
      <c r="AD581" s="21">
        <v>3.667054714784633E-2</v>
      </c>
    </row>
    <row r="582" spans="1:30" ht="15" customHeight="1" x14ac:dyDescent="0.35">
      <c r="A582" s="1">
        <v>17</v>
      </c>
      <c r="B582" s="1" t="s">
        <v>582</v>
      </c>
      <c r="C582" s="2">
        <v>171143</v>
      </c>
      <c r="D582" s="17">
        <v>7401</v>
      </c>
      <c r="E582" s="18">
        <v>3390</v>
      </c>
      <c r="F582" s="21">
        <v>0.38495575221238937</v>
      </c>
      <c r="G582" s="21">
        <v>0.30973451327433627</v>
      </c>
      <c r="H582" s="21">
        <v>0.15545722713864307</v>
      </c>
      <c r="I582" s="21">
        <v>0.1</v>
      </c>
      <c r="J582" s="21">
        <v>3.775811209439528E-2</v>
      </c>
      <c r="K582" s="21">
        <v>1.1209439528023599E-2</v>
      </c>
      <c r="L582" s="21">
        <v>2.0648967551622419E-3</v>
      </c>
      <c r="M582" s="21">
        <v>1.1799410029498525E-3</v>
      </c>
      <c r="N582" s="21">
        <v>0.88461018781245782</v>
      </c>
      <c r="O582" s="21">
        <v>2.3915687069314958E-2</v>
      </c>
      <c r="P582" s="21">
        <v>3.3779219024456155E-3</v>
      </c>
      <c r="Q582" s="21">
        <f>'All CofS; Numbers'!Q582/'All CofS; Numbers'!D582</f>
        <v>7.7016619375760032E-3</v>
      </c>
      <c r="R582" s="21">
        <f>'All CofS; Numbers'!R582/'All CofS; Numbers'!D582</f>
        <v>2.0943115795162816E-2</v>
      </c>
      <c r="S582" s="21">
        <f>'All CofS; Numbers'!S582/'All CofS; Numbers'!D582</f>
        <v>0.94581813268477233</v>
      </c>
      <c r="T582" s="21">
        <f>'All CofS; Numbers'!T582/'All CofS; Numbers'!D582</f>
        <v>7.7016619375760032E-3</v>
      </c>
      <c r="U582" s="21">
        <v>0.86407242264558848</v>
      </c>
      <c r="V582" s="21">
        <v>0.82529387920551278</v>
      </c>
      <c r="W582" s="21">
        <v>0.93203621132279424</v>
      </c>
      <c r="X582" s="21">
        <v>0.79894608836643699</v>
      </c>
      <c r="Y582" s="21">
        <v>6.0802594244021074E-3</v>
      </c>
      <c r="Z582" s="21">
        <v>2.7969193352249695E-2</v>
      </c>
      <c r="AA582" s="21">
        <v>2.1213349547358464E-2</v>
      </c>
      <c r="AB582" s="21">
        <v>1.6214025131738954E-3</v>
      </c>
      <c r="AC582" s="21">
        <v>9.5932982029455476E-3</v>
      </c>
      <c r="AD582" s="21">
        <v>2.0672882042967168E-2</v>
      </c>
    </row>
    <row r="583" spans="1:30" ht="15" customHeight="1" x14ac:dyDescent="0.35">
      <c r="A583" s="1">
        <v>17</v>
      </c>
      <c r="B583" s="1" t="s">
        <v>583</v>
      </c>
      <c r="C583" s="2">
        <v>171132</v>
      </c>
      <c r="D583" s="17">
        <v>7133</v>
      </c>
      <c r="E583" s="18">
        <v>2979</v>
      </c>
      <c r="F583" s="21">
        <v>0.30815709969788518</v>
      </c>
      <c r="G583" s="21">
        <v>0.29405840886203422</v>
      </c>
      <c r="H583" s="21">
        <v>0.18663981201745553</v>
      </c>
      <c r="I583" s="21">
        <v>0.14467942262504196</v>
      </c>
      <c r="J583" s="21">
        <v>4.5317220543806644E-2</v>
      </c>
      <c r="K583" s="21">
        <v>1.0070493454179255E-2</v>
      </c>
      <c r="L583" s="21">
        <v>2.6854649211144679E-3</v>
      </c>
      <c r="M583" s="21">
        <v>0</v>
      </c>
      <c r="N583" s="21">
        <v>0.93088462077667178</v>
      </c>
      <c r="O583" s="21">
        <v>1.3037992429552782E-2</v>
      </c>
      <c r="P583" s="21">
        <v>1.6823216038132623E-3</v>
      </c>
      <c r="Q583" s="21">
        <f>'All CofS; Numbers'!Q583/'All CofS; Numbers'!D583</f>
        <v>4.4861909435020327E-3</v>
      </c>
      <c r="R583" s="21">
        <f>'All CofS; Numbers'!R583/'All CofS; Numbers'!D583</f>
        <v>1.1776251226692836E-2</v>
      </c>
      <c r="S583" s="21">
        <f>'All CofS; Numbers'!S583/'All CofS; Numbers'!D583</f>
        <v>0.9571007991027618</v>
      </c>
      <c r="T583" s="21">
        <f>'All CofS; Numbers'!T583/'All CofS; Numbers'!D583</f>
        <v>4.4861909435020327E-3</v>
      </c>
      <c r="U583" s="21">
        <v>0.93466984438525169</v>
      </c>
      <c r="V583" s="21">
        <v>0.90046263844104868</v>
      </c>
      <c r="W583" s="21">
        <v>0.95149306042338422</v>
      </c>
      <c r="X583" s="21">
        <v>0.87648955558670971</v>
      </c>
      <c r="Y583" s="21">
        <v>5.6077386793775413E-3</v>
      </c>
      <c r="Z583" s="21">
        <v>2.8879854198794335E-2</v>
      </c>
      <c r="AA583" s="21">
        <v>8.411608019066312E-3</v>
      </c>
      <c r="AB583" s="21">
        <v>1.4019346698443852E-4</v>
      </c>
      <c r="AC583" s="21">
        <v>2.3832889387354547E-3</v>
      </c>
      <c r="AD583" s="21">
        <v>2.4533856722276742E-2</v>
      </c>
    </row>
    <row r="584" spans="1:30" ht="15" customHeight="1" x14ac:dyDescent="0.35">
      <c r="A584" s="1">
        <v>17</v>
      </c>
      <c r="B584" s="1" t="s">
        <v>584</v>
      </c>
      <c r="C584" s="2">
        <v>171133</v>
      </c>
      <c r="D584" s="17">
        <v>5620</v>
      </c>
      <c r="E584" s="18">
        <v>2630</v>
      </c>
      <c r="F584" s="21">
        <v>0.39049429657794676</v>
      </c>
      <c r="G584" s="21">
        <v>0.30494296577946767</v>
      </c>
      <c r="H584" s="21">
        <v>0.1247148288973384</v>
      </c>
      <c r="I584" s="21">
        <v>0.13536121673003804</v>
      </c>
      <c r="J584" s="21">
        <v>3.0418250950570342E-2</v>
      </c>
      <c r="K584" s="21">
        <v>7.2243346007604559E-3</v>
      </c>
      <c r="L584" s="21">
        <v>0</v>
      </c>
      <c r="M584" s="21">
        <v>0</v>
      </c>
      <c r="N584" s="21">
        <v>0.94608540925266904</v>
      </c>
      <c r="O584" s="21">
        <v>4.8042704626334518E-3</v>
      </c>
      <c r="P584" s="21">
        <v>1.0676156583629894E-3</v>
      </c>
      <c r="Q584" s="21">
        <f>'All CofS; Numbers'!Q584/'All CofS; Numbers'!D584</f>
        <v>3.0249110320284696E-3</v>
      </c>
      <c r="R584" s="21">
        <f>'All CofS; Numbers'!R584/'All CofS; Numbers'!D584</f>
        <v>7.8291814946619218E-3</v>
      </c>
      <c r="S584" s="21">
        <f>'All CofS; Numbers'!S584/'All CofS; Numbers'!D584</f>
        <v>0.96085409252669041</v>
      </c>
      <c r="T584" s="21">
        <f>'All CofS; Numbers'!T584/'All CofS; Numbers'!D584</f>
        <v>3.0249110320284696E-3</v>
      </c>
      <c r="U584" s="21">
        <v>0.95249110320284702</v>
      </c>
      <c r="V584" s="21">
        <v>0.92188612099644129</v>
      </c>
      <c r="W584" s="21">
        <v>0.96085409252669041</v>
      </c>
      <c r="X584" s="21">
        <v>0.89252669039145904</v>
      </c>
      <c r="Y584" s="21">
        <v>9.4306049822064052E-3</v>
      </c>
      <c r="Z584" s="21">
        <v>1.8149466192170817E-2</v>
      </c>
      <c r="AA584" s="21">
        <v>6.5836298932384343E-3</v>
      </c>
      <c r="AB584" s="21">
        <v>3.5587188612099647E-4</v>
      </c>
      <c r="AC584" s="21">
        <v>4.6263345195729534E-3</v>
      </c>
      <c r="AD584" s="21">
        <v>2.5444839857651246E-2</v>
      </c>
    </row>
    <row r="585" spans="1:30" ht="15" customHeight="1" x14ac:dyDescent="0.35">
      <c r="A585" s="1">
        <v>17</v>
      </c>
      <c r="B585" s="1" t="s">
        <v>585</v>
      </c>
      <c r="C585" s="2">
        <v>171134</v>
      </c>
      <c r="D585" s="17">
        <v>6730</v>
      </c>
      <c r="E585" s="18">
        <v>3149</v>
      </c>
      <c r="F585" s="21">
        <v>0.40743093045411244</v>
      </c>
      <c r="G585" s="21">
        <v>0.28358208955223879</v>
      </c>
      <c r="H585" s="21">
        <v>0.14417275325500159</v>
      </c>
      <c r="I585" s="21">
        <v>0.13051762464274372</v>
      </c>
      <c r="J585" s="21">
        <v>2.5722451571927596E-2</v>
      </c>
      <c r="K585" s="21">
        <v>5.7161003493172435E-3</v>
      </c>
      <c r="L585" s="21">
        <v>2.2229279136233727E-3</v>
      </c>
      <c r="M585" s="21">
        <v>1.2702445220704986E-3</v>
      </c>
      <c r="N585" s="21">
        <v>0.92615156017830613</v>
      </c>
      <c r="O585" s="21">
        <v>1.2332838038632986E-2</v>
      </c>
      <c r="P585" s="21">
        <v>2.674591381872214E-3</v>
      </c>
      <c r="Q585" s="21">
        <f>'All CofS; Numbers'!Q585/'All CofS; Numbers'!D585</f>
        <v>4.0118870728083206E-3</v>
      </c>
      <c r="R585" s="21">
        <f>'All CofS; Numbers'!R585/'All CofS; Numbers'!D585</f>
        <v>7.8751857355126298E-3</v>
      </c>
      <c r="S585" s="21">
        <f>'All CofS; Numbers'!S585/'All CofS; Numbers'!D585</f>
        <v>0.96151560178306095</v>
      </c>
      <c r="T585" s="21">
        <f>'All CofS; Numbers'!T585/'All CofS; Numbers'!D585</f>
        <v>4.0118870728083206E-3</v>
      </c>
      <c r="U585" s="21">
        <v>0.92734026745913822</v>
      </c>
      <c r="V585" s="21">
        <v>0.88172362555720651</v>
      </c>
      <c r="W585" s="21">
        <v>0.95274888558692417</v>
      </c>
      <c r="X585" s="21">
        <v>0.86597325408618131</v>
      </c>
      <c r="Y585" s="21">
        <v>4.9034175334323922E-3</v>
      </c>
      <c r="Z585" s="21">
        <v>2.9717682020802376E-2</v>
      </c>
      <c r="AA585" s="21">
        <v>6.8350668647845468E-3</v>
      </c>
      <c r="AB585" s="21">
        <v>4.4576523031203565E-4</v>
      </c>
      <c r="AC585" s="21">
        <v>4.4576523031203564E-3</v>
      </c>
      <c r="AD585" s="21">
        <v>1.9465081723625557E-2</v>
      </c>
    </row>
    <row r="586" spans="1:30" ht="15" customHeight="1" x14ac:dyDescent="0.35">
      <c r="A586" s="1">
        <v>17</v>
      </c>
      <c r="B586" s="1" t="s">
        <v>586</v>
      </c>
      <c r="C586" s="2">
        <v>171135</v>
      </c>
      <c r="D586" s="17">
        <v>4101</v>
      </c>
      <c r="E586" s="18">
        <v>2003</v>
      </c>
      <c r="F586" s="21">
        <v>0.39740389415876187</v>
      </c>
      <c r="G586" s="21">
        <v>0.33549675486769848</v>
      </c>
      <c r="H586" s="21">
        <v>0.12331502745881179</v>
      </c>
      <c r="I586" s="21">
        <v>9.7853220169745375E-2</v>
      </c>
      <c r="J586" s="21">
        <v>2.2965551672491265E-2</v>
      </c>
      <c r="K586" s="21">
        <v>7.4887668497254116E-3</v>
      </c>
      <c r="L586" s="21">
        <v>9.9850224663005499E-4</v>
      </c>
      <c r="M586" s="21">
        <v>4.992511233150275E-4</v>
      </c>
      <c r="N586" s="21">
        <v>0.92392099487929769</v>
      </c>
      <c r="O586" s="21">
        <v>1.2679834186783711E-2</v>
      </c>
      <c r="P586" s="21">
        <v>9.7537186052182399E-4</v>
      </c>
      <c r="Q586" s="21">
        <f>'All CofS; Numbers'!Q586/'All CofS; Numbers'!D586</f>
        <v>4.1453304072177517E-3</v>
      </c>
      <c r="R586" s="21">
        <f>'All CofS; Numbers'!R586/'All CofS; Numbers'!D586</f>
        <v>1.1948305291392344E-2</v>
      </c>
      <c r="S586" s="21">
        <f>'All CofS; Numbers'!S586/'All CofS; Numbers'!D586</f>
        <v>0.95025603511338697</v>
      </c>
      <c r="T586" s="21">
        <f>'All CofS; Numbers'!T586/'All CofS; Numbers'!D586</f>
        <v>4.1453304072177517E-3</v>
      </c>
      <c r="U586" s="21">
        <v>0.91709339185564498</v>
      </c>
      <c r="V586" s="21">
        <v>0.87393318702755429</v>
      </c>
      <c r="W586" s="21">
        <v>0.93099244086808097</v>
      </c>
      <c r="X586" s="21">
        <v>0.84369665935137772</v>
      </c>
      <c r="Y586" s="21">
        <v>5.1207022677395757E-3</v>
      </c>
      <c r="Z586" s="21">
        <v>4.0477932211655694E-2</v>
      </c>
      <c r="AA586" s="21">
        <v>1.3899049012435992E-2</v>
      </c>
      <c r="AB586" s="21">
        <v>3.413801511826384E-3</v>
      </c>
      <c r="AC586" s="21">
        <v>6.5837600585223113E-3</v>
      </c>
      <c r="AD586" s="21">
        <v>2.1945866861741038E-2</v>
      </c>
    </row>
    <row r="587" spans="1:30" ht="15" customHeight="1" x14ac:dyDescent="0.35">
      <c r="A587" s="1">
        <v>17</v>
      </c>
      <c r="B587" s="1" t="s">
        <v>587</v>
      </c>
      <c r="C587" s="2">
        <v>221368</v>
      </c>
      <c r="D587" s="17">
        <v>5213</v>
      </c>
      <c r="E587" s="18">
        <v>2079</v>
      </c>
      <c r="F587" s="21">
        <v>0.25877825877825877</v>
      </c>
      <c r="G587" s="21">
        <v>0.32034632034632032</v>
      </c>
      <c r="H587" s="21">
        <v>0.19191919191919191</v>
      </c>
      <c r="I587" s="21">
        <v>0.17027417027417027</v>
      </c>
      <c r="J587" s="21">
        <v>4.5214045214045213E-2</v>
      </c>
      <c r="K587" s="21">
        <v>1.0582010582010581E-2</v>
      </c>
      <c r="L587" s="21">
        <v>1.9240019240019241E-3</v>
      </c>
      <c r="M587" s="21">
        <v>9.6200096200096204E-4</v>
      </c>
      <c r="N587" s="21">
        <v>0.93765586034912718</v>
      </c>
      <c r="O587" s="21">
        <v>5.9466717820832538E-3</v>
      </c>
      <c r="P587" s="21">
        <v>1.1509687320161136E-3</v>
      </c>
      <c r="Q587" s="21">
        <f>'All CofS; Numbers'!Q587/'All CofS; Numbers'!D587</f>
        <v>1.7264530980241703E-3</v>
      </c>
      <c r="R587" s="21">
        <f>'All CofS; Numbers'!R587/'All CofS; Numbers'!D587</f>
        <v>1.3236140418185306E-2</v>
      </c>
      <c r="S587" s="21">
        <f>'All CofS; Numbers'!S587/'All CofS; Numbers'!D587</f>
        <v>0.95031651640130443</v>
      </c>
      <c r="T587" s="21">
        <f>'All CofS; Numbers'!T587/'All CofS; Numbers'!D587</f>
        <v>1.7264530980241703E-3</v>
      </c>
      <c r="U587" s="21">
        <v>0.94916554766928829</v>
      </c>
      <c r="V587" s="21">
        <v>0.86456934586610401</v>
      </c>
      <c r="W587" s="21">
        <v>0.96374448494149245</v>
      </c>
      <c r="X587" s="21">
        <v>0.8490312679838864</v>
      </c>
      <c r="Y587" s="21">
        <v>1.0166890466142336E-2</v>
      </c>
      <c r="Z587" s="21">
        <v>2.2635718396316899E-2</v>
      </c>
      <c r="AA587" s="21">
        <v>1.1509687320161136E-3</v>
      </c>
      <c r="AB587" s="21">
        <v>1.1509687320161136E-3</v>
      </c>
      <c r="AC587" s="21">
        <v>1.9182812200268559E-3</v>
      </c>
      <c r="AD587" s="21">
        <v>2.8390562056397468E-2</v>
      </c>
    </row>
    <row r="588" spans="1:30" ht="15" customHeight="1" x14ac:dyDescent="0.35">
      <c r="A588" s="1">
        <v>17</v>
      </c>
      <c r="B588" s="1" t="s">
        <v>588</v>
      </c>
      <c r="C588" s="2">
        <v>171140</v>
      </c>
      <c r="D588" s="17">
        <v>4361</v>
      </c>
      <c r="E588" s="18">
        <v>1838</v>
      </c>
      <c r="F588" s="21">
        <v>0.30848748639825896</v>
      </c>
      <c r="G588" s="21">
        <v>0.30250272034820458</v>
      </c>
      <c r="H588" s="21">
        <v>0.17845484221980412</v>
      </c>
      <c r="I588" s="21">
        <v>0.14689880304678998</v>
      </c>
      <c r="J588" s="21">
        <v>4.2437431991294884E-2</v>
      </c>
      <c r="K588" s="21">
        <v>8.7051142546245922E-3</v>
      </c>
      <c r="L588" s="21">
        <v>4.8966267682263327E-3</v>
      </c>
      <c r="M588" s="21">
        <v>2.720348204570185E-3</v>
      </c>
      <c r="N588" s="21">
        <v>0.94083925705113503</v>
      </c>
      <c r="O588" s="21">
        <v>8.4842925934418712E-3</v>
      </c>
      <c r="P588" s="21">
        <v>1.6051364365971107E-3</v>
      </c>
      <c r="Q588" s="21">
        <f>'All CofS; Numbers'!Q588/'All CofS; Numbers'!D588</f>
        <v>3.2102728731942215E-3</v>
      </c>
      <c r="R588" s="21">
        <f>'All CofS; Numbers'!R588/'All CofS; Numbers'!D588</f>
        <v>7.3377665673010775E-3</v>
      </c>
      <c r="S588" s="21">
        <f>'All CofS; Numbers'!S588/'All CofS; Numbers'!D588</f>
        <v>0.95849575785370333</v>
      </c>
      <c r="T588" s="21">
        <f>'All CofS; Numbers'!T588/'All CofS; Numbers'!D588</f>
        <v>3.2102728731942215E-3</v>
      </c>
      <c r="U588" s="21">
        <v>0.9518459069020867</v>
      </c>
      <c r="V588" s="21">
        <v>0.9165329052969502</v>
      </c>
      <c r="W588" s="21">
        <v>0.942215088282504</v>
      </c>
      <c r="X588" s="21">
        <v>0.87892685163953221</v>
      </c>
      <c r="Y588" s="21">
        <v>6.649850951616602E-3</v>
      </c>
      <c r="Z588" s="21">
        <v>4.1274936941068562E-2</v>
      </c>
      <c r="AA588" s="21">
        <v>9.1722082091263476E-3</v>
      </c>
      <c r="AB588" s="21">
        <v>0</v>
      </c>
      <c r="AC588" s="21">
        <v>2.9809676679660628E-3</v>
      </c>
      <c r="AD588" s="21">
        <v>2.1325384086218757E-2</v>
      </c>
    </row>
    <row r="589" spans="1:30" ht="15" customHeight="1" x14ac:dyDescent="0.35">
      <c r="A589" s="1">
        <v>17</v>
      </c>
      <c r="B589" s="1" t="s">
        <v>589</v>
      </c>
      <c r="C589" s="2">
        <v>171153</v>
      </c>
      <c r="D589" s="17">
        <v>14384</v>
      </c>
      <c r="E589" s="18">
        <v>5841</v>
      </c>
      <c r="F589" s="21">
        <v>0.28813559322033899</v>
      </c>
      <c r="G589" s="21">
        <v>0.30508474576271188</v>
      </c>
      <c r="H589" s="21">
        <v>0.1807909604519774</v>
      </c>
      <c r="I589" s="21">
        <v>0.14535182331792501</v>
      </c>
      <c r="J589" s="21">
        <v>5.7181989385379217E-2</v>
      </c>
      <c r="K589" s="21">
        <v>1.2669063516521143E-2</v>
      </c>
      <c r="L589" s="21">
        <v>6.1633281972265025E-3</v>
      </c>
      <c r="M589" s="21">
        <v>2.0544427324088342E-3</v>
      </c>
      <c r="N589" s="21">
        <v>0.91469688542825367</v>
      </c>
      <c r="O589" s="21">
        <v>1.1818687430478309E-2</v>
      </c>
      <c r="P589" s="21">
        <v>2.9894327030033372E-3</v>
      </c>
      <c r="Q589" s="21">
        <f>'All CofS; Numbers'!Q589/'All CofS; Numbers'!D589</f>
        <v>4.5189098998887657E-3</v>
      </c>
      <c r="R589" s="21">
        <f>'All CofS; Numbers'!R589/'All CofS; Numbers'!D589</f>
        <v>9.2463848720800886E-3</v>
      </c>
      <c r="S589" s="21">
        <f>'All CofS; Numbers'!S589/'All CofS; Numbers'!D589</f>
        <v>0.94966629588431595</v>
      </c>
      <c r="T589" s="21">
        <f>'All CofS; Numbers'!T589/'All CofS; Numbers'!D589</f>
        <v>4.5189098998887657E-3</v>
      </c>
      <c r="U589" s="21">
        <v>0.92123192436040047</v>
      </c>
      <c r="V589" s="21">
        <v>0.8823692992213571</v>
      </c>
      <c r="W589" s="21">
        <v>0.91275027808676312</v>
      </c>
      <c r="X589" s="21">
        <v>0.83585928809788657</v>
      </c>
      <c r="Y589" s="21">
        <v>7.508342602892102E-3</v>
      </c>
      <c r="Z589" s="21">
        <v>6.3612347052280305E-2</v>
      </c>
      <c r="AA589" s="21">
        <v>1.2096774193548387E-2</v>
      </c>
      <c r="AB589" s="21">
        <v>7.6473859844271416E-4</v>
      </c>
      <c r="AC589" s="21">
        <v>4.7969966629588428E-3</v>
      </c>
      <c r="AD589" s="21">
        <v>2.0022246941045607E-2</v>
      </c>
    </row>
    <row r="590" spans="1:30" ht="15" customHeight="1" x14ac:dyDescent="0.35">
      <c r="A590" s="1">
        <v>17</v>
      </c>
      <c r="B590" s="1" t="s">
        <v>590</v>
      </c>
      <c r="C590" s="2">
        <v>171138</v>
      </c>
      <c r="D590" s="17">
        <v>5620</v>
      </c>
      <c r="E590" s="18">
        <v>2540</v>
      </c>
      <c r="F590" s="21">
        <v>0.36023622047244097</v>
      </c>
      <c r="G590" s="21">
        <v>0.31023622047244093</v>
      </c>
      <c r="H590" s="21">
        <v>0.14488188976377953</v>
      </c>
      <c r="I590" s="21">
        <v>0.13307086614173227</v>
      </c>
      <c r="J590" s="21">
        <v>4.1338582677165357E-2</v>
      </c>
      <c r="K590" s="21">
        <v>1.3385826771653543E-2</v>
      </c>
      <c r="L590" s="21">
        <v>7.874015748031496E-4</v>
      </c>
      <c r="M590" s="21">
        <v>3.937007874015748E-4</v>
      </c>
      <c r="N590" s="21">
        <v>0.93291814946619223</v>
      </c>
      <c r="O590" s="21">
        <v>7.8291814946619218E-3</v>
      </c>
      <c r="P590" s="21">
        <v>1.0676156583629894E-3</v>
      </c>
      <c r="Q590" s="21">
        <f>'All CofS; Numbers'!Q590/'All CofS; Numbers'!D590</f>
        <v>4.6263345195729534E-3</v>
      </c>
      <c r="R590" s="21">
        <f>'All CofS; Numbers'!R590/'All CofS; Numbers'!D590</f>
        <v>8.0071174377224202E-3</v>
      </c>
      <c r="S590" s="21">
        <f>'All CofS; Numbers'!S590/'All CofS; Numbers'!D590</f>
        <v>0.95747330960854093</v>
      </c>
      <c r="T590" s="21">
        <f>'All CofS; Numbers'!T590/'All CofS; Numbers'!D590</f>
        <v>4.6263345195729534E-3</v>
      </c>
      <c r="U590" s="21">
        <v>0.94839857651245552</v>
      </c>
      <c r="V590" s="21">
        <v>0.91263345195729539</v>
      </c>
      <c r="W590" s="21">
        <v>0.97135231316725978</v>
      </c>
      <c r="X590" s="21">
        <v>0.89448398576512456</v>
      </c>
      <c r="Y590" s="21">
        <v>5.8718861209964409E-3</v>
      </c>
      <c r="Z590" s="21">
        <v>1.9572953736654804E-2</v>
      </c>
      <c r="AA590" s="21">
        <v>8.8967971530249106E-4</v>
      </c>
      <c r="AB590" s="21">
        <v>3.5587188612099647E-4</v>
      </c>
      <c r="AC590" s="21">
        <v>3.7366548042704626E-3</v>
      </c>
      <c r="AD590" s="21">
        <v>2.6690391459074734E-2</v>
      </c>
    </row>
    <row r="591" spans="1:30" ht="15" customHeight="1" x14ac:dyDescent="0.35">
      <c r="A591" s="1">
        <v>17</v>
      </c>
      <c r="B591" s="1" t="s">
        <v>590</v>
      </c>
      <c r="C591" s="2">
        <v>171139</v>
      </c>
      <c r="D591" s="17">
        <v>5620</v>
      </c>
      <c r="E591" s="18">
        <v>2540</v>
      </c>
      <c r="F591" s="21">
        <v>0.36023622047244097</v>
      </c>
      <c r="G591" s="21">
        <v>0.31023622047244093</v>
      </c>
      <c r="H591" s="21">
        <v>0.14488188976377953</v>
      </c>
      <c r="I591" s="21">
        <v>0.13307086614173227</v>
      </c>
      <c r="J591" s="21">
        <v>4.1338582677165357E-2</v>
      </c>
      <c r="K591" s="21">
        <v>1.3385826771653543E-2</v>
      </c>
      <c r="L591" s="21">
        <v>7.874015748031496E-4</v>
      </c>
      <c r="M591" s="21">
        <v>3.937007874015748E-4</v>
      </c>
      <c r="N591" s="21">
        <v>0.93291814946619223</v>
      </c>
      <c r="O591" s="21">
        <v>7.8291814946619218E-3</v>
      </c>
      <c r="P591" s="21">
        <v>1.0676156583629894E-3</v>
      </c>
      <c r="Q591" s="21">
        <f>'All CofS; Numbers'!Q591/'All CofS; Numbers'!D591</f>
        <v>4.6263345195729534E-3</v>
      </c>
      <c r="R591" s="21">
        <f>'All CofS; Numbers'!R591/'All CofS; Numbers'!D591</f>
        <v>8.0071174377224202E-3</v>
      </c>
      <c r="S591" s="21">
        <f>'All CofS; Numbers'!S591/'All CofS; Numbers'!D591</f>
        <v>0.95747330960854093</v>
      </c>
      <c r="T591" s="21">
        <f>'All CofS; Numbers'!T591/'All CofS; Numbers'!D591</f>
        <v>4.6263345195729534E-3</v>
      </c>
      <c r="U591" s="21">
        <v>0.94839857651245552</v>
      </c>
      <c r="V591" s="21">
        <v>0.91263345195729539</v>
      </c>
      <c r="W591" s="21">
        <v>0.97135231316725978</v>
      </c>
      <c r="X591" s="21">
        <v>0.89448398576512456</v>
      </c>
      <c r="Y591" s="21">
        <v>5.8718861209964409E-3</v>
      </c>
      <c r="Z591" s="21">
        <v>1.9572953736654804E-2</v>
      </c>
      <c r="AA591" s="21">
        <v>8.8967971530249106E-4</v>
      </c>
      <c r="AB591" s="21">
        <v>3.5587188612099647E-4</v>
      </c>
      <c r="AC591" s="21">
        <v>3.7366548042704626E-3</v>
      </c>
      <c r="AD591" s="21">
        <v>2.6690391459074734E-2</v>
      </c>
    </row>
    <row r="592" spans="1:30" ht="15" customHeight="1" x14ac:dyDescent="0.35">
      <c r="A592" s="1">
        <v>17</v>
      </c>
      <c r="B592" s="1" t="s">
        <v>591</v>
      </c>
      <c r="C592" s="2">
        <v>171141</v>
      </c>
      <c r="D592" s="17">
        <v>3386</v>
      </c>
      <c r="E592" s="18">
        <v>1586</v>
      </c>
      <c r="F592" s="21">
        <v>0.34804539722572508</v>
      </c>
      <c r="G592" s="21">
        <v>0.35182849936948296</v>
      </c>
      <c r="H592" s="21">
        <v>0.14312736443883986</v>
      </c>
      <c r="I592" s="21">
        <v>0.11790668348045397</v>
      </c>
      <c r="J592" s="21">
        <v>3.0895334174022699E-2</v>
      </c>
      <c r="K592" s="21">
        <v>6.3051702395964691E-3</v>
      </c>
      <c r="L592" s="21">
        <v>3.7831021437578815E-3</v>
      </c>
      <c r="M592" s="21">
        <v>0</v>
      </c>
      <c r="N592" s="21">
        <v>0.95008860011813345</v>
      </c>
      <c r="O592" s="21">
        <v>6.2020082693443595E-3</v>
      </c>
      <c r="P592" s="21">
        <v>1.4766686355581807E-3</v>
      </c>
      <c r="Q592" s="21">
        <f>'All CofS; Numbers'!Q592/'All CofS; Numbers'!D592</f>
        <v>2.067336089781453E-3</v>
      </c>
      <c r="R592" s="21">
        <f>'All CofS; Numbers'!R592/'All CofS; Numbers'!D592</f>
        <v>1.2108682811577082E-2</v>
      </c>
      <c r="S592" s="21">
        <f>'All CofS; Numbers'!S592/'All CofS; Numbers'!D592</f>
        <v>0.9722386296515062</v>
      </c>
      <c r="T592" s="21">
        <f>'All CofS; Numbers'!T592/'All CofS; Numbers'!D592</f>
        <v>2.067336089781453E-3</v>
      </c>
      <c r="U592" s="21">
        <v>0.95008860011813345</v>
      </c>
      <c r="V592" s="21">
        <v>0.91317188422917894</v>
      </c>
      <c r="W592" s="21">
        <v>0.98287064382752509</v>
      </c>
      <c r="X592" s="21">
        <v>0.90135853514471354</v>
      </c>
      <c r="Y592" s="21">
        <v>8.8600118133490844E-4</v>
      </c>
      <c r="Z592" s="21">
        <v>1.2108682811577082E-2</v>
      </c>
      <c r="AA592" s="21">
        <v>2.067336089781453E-3</v>
      </c>
      <c r="AB592" s="21">
        <v>2.9533372711163615E-4</v>
      </c>
      <c r="AC592" s="21">
        <v>2.3626698168930892E-3</v>
      </c>
      <c r="AD592" s="21">
        <v>2.7761370348493797E-2</v>
      </c>
    </row>
    <row r="593" spans="1:30" ht="15" customHeight="1" x14ac:dyDescent="0.35">
      <c r="A593" s="1">
        <v>17</v>
      </c>
      <c r="B593" s="1" t="s">
        <v>592</v>
      </c>
      <c r="C593" s="2">
        <v>221369</v>
      </c>
      <c r="D593" s="17">
        <v>5289</v>
      </c>
      <c r="E593" s="18">
        <v>2504</v>
      </c>
      <c r="F593" s="21">
        <v>0.33346645367412142</v>
      </c>
      <c r="G593" s="21">
        <v>0.41333865814696485</v>
      </c>
      <c r="H593" s="21">
        <v>0.13258785942492013</v>
      </c>
      <c r="I593" s="21">
        <v>0.10503194888178914</v>
      </c>
      <c r="J593" s="21">
        <v>1.7971246006389777E-2</v>
      </c>
      <c r="K593" s="21">
        <v>4.3929712460063896E-3</v>
      </c>
      <c r="L593" s="21">
        <v>0</v>
      </c>
      <c r="M593" s="21">
        <v>3.9936102236421724E-4</v>
      </c>
      <c r="N593" s="21">
        <v>0.96899224806201545</v>
      </c>
      <c r="O593" s="21">
        <v>6.6175080355454713E-3</v>
      </c>
      <c r="P593" s="21">
        <v>7.5628663263376818E-4</v>
      </c>
      <c r="Q593" s="21">
        <f>'All CofS; Numbers'!Q593/'All CofS; Numbers'!D593</f>
        <v>4.1595764794857253E-3</v>
      </c>
      <c r="R593" s="21">
        <f>'All CofS; Numbers'!R593/'All CofS; Numbers'!D593</f>
        <v>9.2645112497636607E-3</v>
      </c>
      <c r="S593" s="21">
        <f>'All CofS; Numbers'!S593/'All CofS; Numbers'!D593</f>
        <v>0.970504821327283</v>
      </c>
      <c r="T593" s="21">
        <f>'All CofS; Numbers'!T593/'All CofS; Numbers'!D593</f>
        <v>4.1595764794857253E-3</v>
      </c>
      <c r="U593" s="21">
        <v>0.95953866515409336</v>
      </c>
      <c r="V593" s="21">
        <v>0.88258650028360752</v>
      </c>
      <c r="W593" s="21">
        <v>0.97428625449045192</v>
      </c>
      <c r="X593" s="21">
        <v>0.88220835696729061</v>
      </c>
      <c r="Y593" s="21">
        <v>5.8612214029117038E-3</v>
      </c>
      <c r="Z593" s="21">
        <v>1.2667801096615618E-2</v>
      </c>
      <c r="AA593" s="21">
        <v>5.8612214029117038E-3</v>
      </c>
      <c r="AB593" s="21">
        <v>7.5628663263376818E-4</v>
      </c>
      <c r="AC593" s="21">
        <v>5.6721497447532619E-4</v>
      </c>
      <c r="AD593" s="21">
        <v>3.5734543391945546E-2</v>
      </c>
    </row>
    <row r="594" spans="1:30" ht="15" customHeight="1" x14ac:dyDescent="0.35">
      <c r="A594" s="1">
        <v>17</v>
      </c>
      <c r="B594" s="1" t="s">
        <v>593</v>
      </c>
      <c r="C594" s="2">
        <v>171142</v>
      </c>
      <c r="D594" s="17">
        <v>1666</v>
      </c>
      <c r="E594" s="18">
        <v>634</v>
      </c>
      <c r="F594" s="21">
        <v>0.19085173501577288</v>
      </c>
      <c r="G594" s="21">
        <v>0.36435331230283913</v>
      </c>
      <c r="H594" s="21">
        <v>0.20347003154574134</v>
      </c>
      <c r="I594" s="21">
        <v>0.19873817034700317</v>
      </c>
      <c r="J594" s="21">
        <v>5.2050473186119876E-2</v>
      </c>
      <c r="K594" s="21">
        <v>9.4637223974763408E-3</v>
      </c>
      <c r="L594" s="21">
        <v>1.5772870662460567E-3</v>
      </c>
      <c r="M594" s="21">
        <v>1.5772870662460567E-3</v>
      </c>
      <c r="N594" s="21">
        <v>0.94477791116446574</v>
      </c>
      <c r="O594" s="21">
        <v>1.020408163265306E-2</v>
      </c>
      <c r="P594" s="21">
        <v>1.8007202881152461E-3</v>
      </c>
      <c r="Q594" s="21">
        <f>'All CofS; Numbers'!Q594/'All CofS; Numbers'!D594</f>
        <v>1.2004801920768306E-3</v>
      </c>
      <c r="R594" s="21">
        <f>'All CofS; Numbers'!R594/'All CofS; Numbers'!D594</f>
        <v>5.4021608643457387E-3</v>
      </c>
      <c r="S594" s="21">
        <f>'All CofS; Numbers'!S594/'All CofS; Numbers'!D594</f>
        <v>0.95558223289315725</v>
      </c>
      <c r="T594" s="21">
        <f>'All CofS; Numbers'!T594/'All CofS; Numbers'!D594</f>
        <v>1.2004801920768306E-3</v>
      </c>
      <c r="U594" s="21">
        <v>0.96758703481392561</v>
      </c>
      <c r="V594" s="21">
        <v>0.91656662665066024</v>
      </c>
      <c r="W594" s="21">
        <v>0.96218487394957986</v>
      </c>
      <c r="X594" s="21">
        <v>0.89495798319327735</v>
      </c>
      <c r="Y594" s="21">
        <v>1.8007202881152461E-3</v>
      </c>
      <c r="Z594" s="21">
        <v>3.3013205282112844E-2</v>
      </c>
      <c r="AA594" s="21">
        <v>1.2004801920768306E-3</v>
      </c>
      <c r="AB594" s="21">
        <v>0</v>
      </c>
      <c r="AC594" s="21">
        <v>0</v>
      </c>
      <c r="AD594" s="21">
        <v>2.5210084033613446E-2</v>
      </c>
    </row>
    <row r="595" spans="1:30" ht="15" customHeight="1" x14ac:dyDescent="0.35">
      <c r="A595" s="1">
        <v>17</v>
      </c>
      <c r="B595" s="1" t="s">
        <v>594</v>
      </c>
      <c r="C595" s="2">
        <v>221371</v>
      </c>
      <c r="D595" s="17">
        <v>4802</v>
      </c>
      <c r="E595" s="18">
        <v>1992</v>
      </c>
      <c r="F595" s="21">
        <v>0.27459839357429716</v>
      </c>
      <c r="G595" s="21">
        <v>0.33232931726907633</v>
      </c>
      <c r="H595" s="21">
        <v>0.18122489959839358</v>
      </c>
      <c r="I595" s="21">
        <v>0.1676706827309237</v>
      </c>
      <c r="J595" s="21">
        <v>4.0160642570281124E-2</v>
      </c>
      <c r="K595" s="21">
        <v>1.1546184738955823E-2</v>
      </c>
      <c r="L595" s="21">
        <v>5.0200803212851401E-4</v>
      </c>
      <c r="M595" s="21">
        <v>5.0200803212851401E-4</v>
      </c>
      <c r="N595" s="21">
        <v>0.92773844231570179</v>
      </c>
      <c r="O595" s="21">
        <v>6.0391503540191587E-3</v>
      </c>
      <c r="P595" s="21">
        <v>1.0412328196584756E-3</v>
      </c>
      <c r="Q595" s="21">
        <f>'All CofS; Numbers'!Q595/'All CofS; Numbers'!D595</f>
        <v>1.8742190753852561E-3</v>
      </c>
      <c r="R595" s="21">
        <f>'All CofS; Numbers'!R595/'All CofS; Numbers'!D595</f>
        <v>3.5401915868388169E-3</v>
      </c>
      <c r="S595" s="21">
        <f>'All CofS; Numbers'!S595/'All CofS; Numbers'!D595</f>
        <v>0.94273219491878379</v>
      </c>
      <c r="T595" s="21">
        <f>'All CofS; Numbers'!T595/'All CofS; Numbers'!D595</f>
        <v>1.8742190753852561E-3</v>
      </c>
      <c r="U595" s="21">
        <v>0.94960433152852974</v>
      </c>
      <c r="V595" s="21">
        <v>0.88983756768013322</v>
      </c>
      <c r="W595" s="21">
        <v>0.96293211162015824</v>
      </c>
      <c r="X595" s="21">
        <v>0.86651395251978347</v>
      </c>
      <c r="Y595" s="21">
        <v>7.7051228654727195E-3</v>
      </c>
      <c r="Z595" s="21">
        <v>2.2074135776759683E-2</v>
      </c>
      <c r="AA595" s="21">
        <v>2.7072053311120365E-3</v>
      </c>
      <c r="AB595" s="21">
        <v>1.0412328196584756E-3</v>
      </c>
      <c r="AC595" s="21">
        <v>6.2473969179508543E-4</v>
      </c>
      <c r="AD595" s="21">
        <v>2.6863806747188673E-2</v>
      </c>
    </row>
    <row r="596" spans="1:30" ht="15" customHeight="1" x14ac:dyDescent="0.35">
      <c r="A596" s="1">
        <v>17</v>
      </c>
      <c r="B596" s="1" t="s">
        <v>595</v>
      </c>
      <c r="C596" s="2">
        <v>171151</v>
      </c>
      <c r="D596" s="17">
        <v>10126</v>
      </c>
      <c r="E596" s="18">
        <v>4476</v>
      </c>
      <c r="F596" s="21">
        <v>0.37779267202859695</v>
      </c>
      <c r="G596" s="21">
        <v>0.32640750670241286</v>
      </c>
      <c r="H596" s="21">
        <v>0.14611260053619302</v>
      </c>
      <c r="I596" s="21">
        <v>0.10723860589812333</v>
      </c>
      <c r="J596" s="21">
        <v>3.0160857908847184E-2</v>
      </c>
      <c r="K596" s="21">
        <v>8.4897229669347631E-3</v>
      </c>
      <c r="L596" s="21">
        <v>1.1170688114387846E-3</v>
      </c>
      <c r="M596" s="21">
        <v>4.4682752457551384E-4</v>
      </c>
      <c r="N596" s="21">
        <v>0.94193166107051152</v>
      </c>
      <c r="O596" s="21">
        <v>7.0116531700572787E-3</v>
      </c>
      <c r="P596" s="21">
        <v>1.3825794983211535E-3</v>
      </c>
      <c r="Q596" s="21">
        <f>'All CofS; Numbers'!Q596/'All CofS; Numbers'!D596</f>
        <v>5.2340509579300813E-3</v>
      </c>
      <c r="R596" s="21">
        <f>'All CofS; Numbers'!R596/'All CofS; Numbers'!D596</f>
        <v>1.1356903021923761E-2</v>
      </c>
      <c r="S596" s="21">
        <f>'All CofS; Numbers'!S596/'All CofS; Numbers'!D596</f>
        <v>0.95279478570017773</v>
      </c>
      <c r="T596" s="21">
        <f>'All CofS; Numbers'!T596/'All CofS; Numbers'!D596</f>
        <v>5.2340509579300813E-3</v>
      </c>
      <c r="U596" s="21">
        <v>0.95911514912107443</v>
      </c>
      <c r="V596" s="21">
        <v>0.92208176970175781</v>
      </c>
      <c r="W596" s="21">
        <v>0.98311277898479166</v>
      </c>
      <c r="X596" s="21">
        <v>0.90312067943906771</v>
      </c>
      <c r="Y596" s="21">
        <v>3.4564487458028838E-3</v>
      </c>
      <c r="Z596" s="21">
        <v>8.6904997037329651E-3</v>
      </c>
      <c r="AA596" s="21">
        <v>2.4688919612877742E-3</v>
      </c>
      <c r="AB596" s="21">
        <v>8.888011060635987E-4</v>
      </c>
      <c r="AC596" s="21">
        <v>2.0738692474817303E-3</v>
      </c>
      <c r="AD596" s="21">
        <v>2.2121271973138457E-2</v>
      </c>
    </row>
    <row r="597" spans="1:30" ht="15" customHeight="1" x14ac:dyDescent="0.35">
      <c r="A597" s="1">
        <v>17</v>
      </c>
      <c r="B597" s="1" t="s">
        <v>596</v>
      </c>
      <c r="C597" s="2">
        <v>221372</v>
      </c>
      <c r="D597" s="17">
        <v>1687</v>
      </c>
      <c r="E597" s="18">
        <v>745</v>
      </c>
      <c r="F597" s="21">
        <v>0.30335570469798656</v>
      </c>
      <c r="G597" s="21">
        <v>0.38389261744966441</v>
      </c>
      <c r="H597" s="21">
        <v>0.13422818791946309</v>
      </c>
      <c r="I597" s="21">
        <v>0.11812080536912752</v>
      </c>
      <c r="J597" s="21">
        <v>4.5637583892617448E-2</v>
      </c>
      <c r="K597" s="21">
        <v>1.4765100671140939E-2</v>
      </c>
      <c r="L597" s="21">
        <v>5.3691275167785232E-3</v>
      </c>
      <c r="M597" s="21">
        <v>1.3422818791946308E-3</v>
      </c>
      <c r="N597" s="21">
        <v>0.95732068761114408</v>
      </c>
      <c r="O597" s="21">
        <v>9.4842916419679898E-3</v>
      </c>
      <c r="P597" s="21">
        <v>1.7783046828689982E-3</v>
      </c>
      <c r="Q597" s="21">
        <f>'All CofS; Numbers'!Q597/'All CofS; Numbers'!D597</f>
        <v>5.9276822762299938E-3</v>
      </c>
      <c r="R597" s="21">
        <f>'All CofS; Numbers'!R597/'All CofS; Numbers'!D597</f>
        <v>1.1262596324836989E-2</v>
      </c>
      <c r="S597" s="21">
        <f>'All CofS; Numbers'!S597/'All CofS; Numbers'!D597</f>
        <v>0.96680497925311204</v>
      </c>
      <c r="T597" s="21">
        <f>'All CofS; Numbers'!T597/'All CofS; Numbers'!D597</f>
        <v>5.9276822762299938E-3</v>
      </c>
      <c r="U597" s="21">
        <v>0.95791345583876708</v>
      </c>
      <c r="V597" s="21">
        <v>0.86484884410195617</v>
      </c>
      <c r="W597" s="21">
        <v>0.98755186721991706</v>
      </c>
      <c r="X597" s="21">
        <v>0.85773562537048009</v>
      </c>
      <c r="Y597" s="21">
        <v>5.9276822762299938E-3</v>
      </c>
      <c r="Z597" s="21">
        <v>5.3349140486069948E-3</v>
      </c>
      <c r="AA597" s="21">
        <v>2.9638411381149969E-3</v>
      </c>
      <c r="AB597" s="21">
        <v>0</v>
      </c>
      <c r="AC597" s="21">
        <v>4.7421458209839949E-3</v>
      </c>
      <c r="AD597" s="21">
        <v>3.3195020746887967E-2</v>
      </c>
    </row>
    <row r="598" spans="1:30" ht="15" customHeight="1" x14ac:dyDescent="0.35">
      <c r="A598" s="1">
        <v>17</v>
      </c>
      <c r="B598" s="1" t="s">
        <v>597</v>
      </c>
      <c r="C598" s="2">
        <v>221373</v>
      </c>
      <c r="D598" s="17">
        <v>4533</v>
      </c>
      <c r="E598" s="18">
        <v>2139</v>
      </c>
      <c r="F598" s="21">
        <v>0.32117812061711082</v>
      </c>
      <c r="G598" s="21">
        <v>0.41561477325853202</v>
      </c>
      <c r="H598" s="21">
        <v>0.13978494623655913</v>
      </c>
      <c r="I598" s="21">
        <v>9.8176718092566617E-2</v>
      </c>
      <c r="J598" s="21">
        <v>2.1037868162692847E-2</v>
      </c>
      <c r="K598" s="21">
        <v>7.0126227208976155E-3</v>
      </c>
      <c r="L598" s="21">
        <v>4.675081813931744E-4</v>
      </c>
      <c r="M598" s="21">
        <v>0</v>
      </c>
      <c r="N598" s="21">
        <v>0.96249724244429735</v>
      </c>
      <c r="O598" s="21">
        <v>2.8678579307302009E-3</v>
      </c>
      <c r="P598" s="21">
        <v>2.2060445621001543E-4</v>
      </c>
      <c r="Q598" s="21">
        <f>'All CofS; Numbers'!Q598/'All CofS; Numbers'!D598</f>
        <v>3.3090668431502318E-3</v>
      </c>
      <c r="R598" s="21">
        <f>'All CofS; Numbers'!R598/'All CofS; Numbers'!D598</f>
        <v>1.3456871828810942E-2</v>
      </c>
      <c r="S598" s="21">
        <f>'All CofS; Numbers'!S598/'All CofS; Numbers'!D598</f>
        <v>0.96624751819986765</v>
      </c>
      <c r="T598" s="21">
        <f>'All CofS; Numbers'!T598/'All CofS; Numbers'!D598</f>
        <v>3.3090668431502318E-3</v>
      </c>
      <c r="U598" s="21">
        <v>0.9611736157070373</v>
      </c>
      <c r="V598" s="21">
        <v>0.91065519523494376</v>
      </c>
      <c r="W598" s="21">
        <v>0.97396867416721822</v>
      </c>
      <c r="X598" s="21">
        <v>0.91992058239576435</v>
      </c>
      <c r="Y598" s="21">
        <v>6.6181336863004635E-3</v>
      </c>
      <c r="Z598" s="21">
        <v>1.4118685197440988E-2</v>
      </c>
      <c r="AA598" s="21">
        <v>2.2060445621001545E-3</v>
      </c>
      <c r="AB598" s="21">
        <v>6.6181336863004633E-4</v>
      </c>
      <c r="AC598" s="21">
        <v>1.7648356496801235E-3</v>
      </c>
      <c r="AD598" s="21">
        <v>3.7061548643282594E-2</v>
      </c>
    </row>
    <row r="599" spans="1:30" ht="15" customHeight="1" x14ac:dyDescent="0.35">
      <c r="A599" s="1">
        <v>17</v>
      </c>
      <c r="B599" s="1" t="s">
        <v>598</v>
      </c>
      <c r="C599" s="2">
        <v>171146</v>
      </c>
      <c r="D599" s="17">
        <v>5786</v>
      </c>
      <c r="E599" s="18">
        <v>2533</v>
      </c>
      <c r="F599" s="21">
        <v>0.31030398736675879</v>
      </c>
      <c r="G599" s="21">
        <v>0.35530990919857874</v>
      </c>
      <c r="H599" s="21">
        <v>0.15238847216739046</v>
      </c>
      <c r="I599" s="21">
        <v>0.1251480457954994</v>
      </c>
      <c r="J599" s="21">
        <v>4.1058033951835771E-2</v>
      </c>
      <c r="K599" s="21">
        <v>9.8697196999605209E-3</v>
      </c>
      <c r="L599" s="21">
        <v>1.5791551519936833E-3</v>
      </c>
      <c r="M599" s="21">
        <v>1.1843663639952626E-3</v>
      </c>
      <c r="N599" s="21">
        <v>0.9561009332872451</v>
      </c>
      <c r="O599" s="21">
        <v>4.1479433114414103E-3</v>
      </c>
      <c r="P599" s="21">
        <v>6.9132388524023505E-4</v>
      </c>
      <c r="Q599" s="21">
        <f>'All CofS; Numbers'!Q599/'All CofS; Numbers'!D599</f>
        <v>4.6664362253715863E-3</v>
      </c>
      <c r="R599" s="21">
        <f>'All CofS; Numbers'!R599/'All CofS; Numbers'!D599</f>
        <v>8.4687175941928795E-3</v>
      </c>
      <c r="S599" s="21">
        <f>'All CofS; Numbers'!S599/'All CofS; Numbers'!D599</f>
        <v>0.95748358105772557</v>
      </c>
      <c r="T599" s="21">
        <f>'All CofS; Numbers'!T599/'All CofS; Numbers'!D599</f>
        <v>4.6664362253715863E-3</v>
      </c>
      <c r="U599" s="21">
        <v>0.97338403041825095</v>
      </c>
      <c r="V599" s="21">
        <v>0.91427583823021086</v>
      </c>
      <c r="W599" s="21">
        <v>0.98980297269270656</v>
      </c>
      <c r="X599" s="21">
        <v>0.90926374006221911</v>
      </c>
      <c r="Y599" s="21">
        <v>5.3577601106118214E-3</v>
      </c>
      <c r="Z599" s="21">
        <v>4.8392671966816453E-3</v>
      </c>
      <c r="AA599" s="21">
        <v>2.0739716557207051E-3</v>
      </c>
      <c r="AB599" s="21">
        <v>5.1849291393017628E-4</v>
      </c>
      <c r="AC599" s="21">
        <v>1.0369858278603526E-3</v>
      </c>
      <c r="AD599" s="21">
        <v>3.0591081921880401E-2</v>
      </c>
    </row>
    <row r="600" spans="1:30" ht="15" customHeight="1" x14ac:dyDescent="0.35">
      <c r="A600" s="1">
        <v>17</v>
      </c>
      <c r="B600" s="1" t="s">
        <v>599</v>
      </c>
      <c r="C600" s="2">
        <v>171166</v>
      </c>
      <c r="D600" s="17">
        <v>4028</v>
      </c>
      <c r="E600" s="18">
        <v>1715</v>
      </c>
      <c r="F600" s="21">
        <v>0.27871720116618076</v>
      </c>
      <c r="G600" s="21">
        <v>0.36501457725947523</v>
      </c>
      <c r="H600" s="21">
        <v>0.15043731778425656</v>
      </c>
      <c r="I600" s="21">
        <v>0.1422740524781341</v>
      </c>
      <c r="J600" s="21">
        <v>4.6647230320699708E-2</v>
      </c>
      <c r="K600" s="21">
        <v>1.1661807580174927E-2</v>
      </c>
      <c r="L600" s="21">
        <v>1.1661807580174927E-3</v>
      </c>
      <c r="M600" s="21">
        <v>3.4985422740524781E-3</v>
      </c>
      <c r="N600" s="21">
        <v>0.96673286991062557</v>
      </c>
      <c r="O600" s="21">
        <v>3.2274081429990069E-3</v>
      </c>
      <c r="P600" s="21">
        <v>4.965243296921549E-4</v>
      </c>
      <c r="Q600" s="21">
        <f>'All CofS; Numbers'!Q600/'All CofS; Numbers'!D600</f>
        <v>1.4895729890764648E-3</v>
      </c>
      <c r="R600" s="21">
        <f>'All CofS; Numbers'!R600/'All CofS; Numbers'!D600</f>
        <v>9.6822244289970216E-3</v>
      </c>
      <c r="S600" s="21">
        <f>'All CofS; Numbers'!S600/'All CofS; Numbers'!D600</f>
        <v>0.96648460774577949</v>
      </c>
      <c r="T600" s="21">
        <f>'All CofS; Numbers'!T600/'All CofS; Numbers'!D600</f>
        <v>1.4895729890764648E-3</v>
      </c>
      <c r="U600" s="21">
        <v>0.96673286991062557</v>
      </c>
      <c r="V600" s="21">
        <v>0.88604766633565046</v>
      </c>
      <c r="W600" s="21">
        <v>0.98709036742800393</v>
      </c>
      <c r="X600" s="21">
        <v>0.8843098311817279</v>
      </c>
      <c r="Y600" s="21">
        <v>5.9582919563058593E-3</v>
      </c>
      <c r="Z600" s="21">
        <v>4.4687189672293947E-3</v>
      </c>
      <c r="AA600" s="21">
        <v>2.9791459781529296E-3</v>
      </c>
      <c r="AB600" s="21">
        <v>1.2413108242303873E-3</v>
      </c>
      <c r="AC600" s="21">
        <v>1.9860973187686196E-3</v>
      </c>
      <c r="AD600" s="21">
        <v>2.4826216484607744E-2</v>
      </c>
    </row>
    <row r="601" spans="1:30" ht="15" customHeight="1" x14ac:dyDescent="0.35">
      <c r="A601" s="1">
        <v>17</v>
      </c>
      <c r="B601" s="1" t="s">
        <v>600</v>
      </c>
      <c r="C601" s="2">
        <v>171167</v>
      </c>
      <c r="D601" s="17">
        <v>7773</v>
      </c>
      <c r="E601" s="18">
        <v>3198</v>
      </c>
      <c r="F601" s="21">
        <v>0.25641025641025639</v>
      </c>
      <c r="G601" s="21">
        <v>0.36741713570981865</v>
      </c>
      <c r="H601" s="21">
        <v>0.15040650406504066</v>
      </c>
      <c r="I601" s="21">
        <v>0.16353971232020012</v>
      </c>
      <c r="J601" s="21">
        <v>5.128205128205128E-2</v>
      </c>
      <c r="K601" s="21">
        <v>9.3808630393996256E-3</v>
      </c>
      <c r="L601" s="21">
        <v>1.876172607879925E-3</v>
      </c>
      <c r="M601" s="21">
        <v>6.2539086929330832E-4</v>
      </c>
      <c r="N601" s="21">
        <v>0.95574424289206228</v>
      </c>
      <c r="O601" s="21">
        <v>4.2454650714010035E-3</v>
      </c>
      <c r="P601" s="21">
        <v>1.672455937218577E-3</v>
      </c>
      <c r="Q601" s="21">
        <f>'All CofS; Numbers'!Q601/'All CofS; Numbers'!D601</f>
        <v>4.631416441528367E-3</v>
      </c>
      <c r="R601" s="21">
        <f>'All CofS; Numbers'!R601/'All CofS; Numbers'!D601</f>
        <v>7.3330760324199148E-3</v>
      </c>
      <c r="S601" s="21">
        <f>'All CofS; Numbers'!S601/'All CofS; Numbers'!D601</f>
        <v>0.95368583558471631</v>
      </c>
      <c r="T601" s="21">
        <f>'All CofS; Numbers'!T601/'All CofS; Numbers'!D601</f>
        <v>4.631416441528367E-3</v>
      </c>
      <c r="U601" s="21">
        <v>0.96294866846777305</v>
      </c>
      <c r="V601" s="21">
        <v>0.86170075903769461</v>
      </c>
      <c r="W601" s="21">
        <v>0.97324070500450277</v>
      </c>
      <c r="X601" s="21">
        <v>0.85771259487971185</v>
      </c>
      <c r="Y601" s="21">
        <v>6.561173292165187E-3</v>
      </c>
      <c r="Z601" s="21">
        <v>1.3894249324585103E-2</v>
      </c>
      <c r="AA601" s="21">
        <v>3.4735623311462757E-3</v>
      </c>
      <c r="AB601" s="21">
        <v>5.1460182683648529E-4</v>
      </c>
      <c r="AC601" s="21">
        <v>2.1870577640550623E-3</v>
      </c>
      <c r="AD601" s="21">
        <v>2.0841373986877652E-2</v>
      </c>
    </row>
    <row r="602" spans="1:30" ht="15" customHeight="1" x14ac:dyDescent="0.35">
      <c r="A602" s="1">
        <v>17</v>
      </c>
      <c r="B602" s="1" t="s">
        <v>601</v>
      </c>
      <c r="C602" s="2">
        <v>130724</v>
      </c>
      <c r="D602" s="17">
        <v>831</v>
      </c>
      <c r="E602" s="18">
        <v>370</v>
      </c>
      <c r="F602" s="21">
        <v>0.26486486486486488</v>
      </c>
      <c r="G602" s="21">
        <v>0.44324324324324327</v>
      </c>
      <c r="H602" s="21">
        <v>0.15945945945945947</v>
      </c>
      <c r="I602" s="21">
        <v>9.1891891891891897E-2</v>
      </c>
      <c r="J602" s="21">
        <v>3.783783783783784E-2</v>
      </c>
      <c r="K602" s="21">
        <v>2.4324324324324326E-2</v>
      </c>
      <c r="L602" s="21">
        <v>0</v>
      </c>
      <c r="M602" s="21">
        <v>0</v>
      </c>
      <c r="N602" s="21">
        <v>0.96991576413959091</v>
      </c>
      <c r="O602" s="21">
        <v>2.4067388688327317E-3</v>
      </c>
      <c r="P602" s="21">
        <v>0</v>
      </c>
      <c r="Q602" s="21">
        <f>'All CofS; Numbers'!Q602/'All CofS; Numbers'!D602</f>
        <v>1.2033694344163659E-3</v>
      </c>
      <c r="R602" s="21">
        <f>'All CofS; Numbers'!R602/'All CofS; Numbers'!D602</f>
        <v>3.6101083032490976E-3</v>
      </c>
      <c r="S602" s="21">
        <f>'All CofS; Numbers'!S602/'All CofS; Numbers'!D602</f>
        <v>0.97593261131167264</v>
      </c>
      <c r="T602" s="21">
        <f>'All CofS; Numbers'!T602/'All CofS; Numbers'!D602</f>
        <v>1.2033694344163659E-3</v>
      </c>
      <c r="U602" s="21">
        <v>0.96028880866425992</v>
      </c>
      <c r="V602" s="21">
        <v>0.78941034897713602</v>
      </c>
      <c r="W602" s="21">
        <v>0.96389891696750907</v>
      </c>
      <c r="X602" s="21">
        <v>0.79663056558363421</v>
      </c>
      <c r="Y602" s="21">
        <v>1.2033694344163659E-2</v>
      </c>
      <c r="Z602" s="21">
        <v>1.2033694344163659E-2</v>
      </c>
      <c r="AA602" s="21">
        <v>0</v>
      </c>
      <c r="AB602" s="21">
        <v>2.4067388688327317E-3</v>
      </c>
      <c r="AC602" s="21">
        <v>0</v>
      </c>
      <c r="AD602" s="21">
        <v>4.0914560770156441E-2</v>
      </c>
    </row>
    <row r="603" spans="1:30" ht="15" customHeight="1" x14ac:dyDescent="0.35">
      <c r="A603" s="1">
        <v>17</v>
      </c>
      <c r="B603" s="1" t="s">
        <v>602</v>
      </c>
      <c r="C603" s="2">
        <v>171150</v>
      </c>
      <c r="D603" s="17">
        <v>6475</v>
      </c>
      <c r="E603" s="18">
        <v>2802</v>
      </c>
      <c r="F603" s="21">
        <v>0.32084225553176304</v>
      </c>
      <c r="G603" s="21">
        <v>0.30870806566738046</v>
      </c>
      <c r="H603" s="21">
        <v>0.18593861527480371</v>
      </c>
      <c r="I603" s="21">
        <v>0.12348322626695217</v>
      </c>
      <c r="J603" s="21">
        <v>4.3183440399714487E-2</v>
      </c>
      <c r="K603" s="21">
        <v>1.1420413990007138E-2</v>
      </c>
      <c r="L603" s="21">
        <v>2.1413276231263384E-3</v>
      </c>
      <c r="M603" s="21">
        <v>1.0706638115631692E-3</v>
      </c>
      <c r="N603" s="21">
        <v>0.9453281853281853</v>
      </c>
      <c r="O603" s="21">
        <v>6.3320463320463323E-3</v>
      </c>
      <c r="P603" s="21">
        <v>6.177606177606178E-4</v>
      </c>
      <c r="Q603" s="21">
        <f>'All CofS; Numbers'!Q603/'All CofS; Numbers'!D603</f>
        <v>5.250965250965251E-3</v>
      </c>
      <c r="R603" s="21">
        <f>'All CofS; Numbers'!R603/'All CofS; Numbers'!D603</f>
        <v>1.1274131274131275E-2</v>
      </c>
      <c r="S603" s="21">
        <f>'All CofS; Numbers'!S603/'All CofS; Numbers'!D603</f>
        <v>0.95042471042471044</v>
      </c>
      <c r="T603" s="21">
        <f>'All CofS; Numbers'!T603/'All CofS; Numbers'!D603</f>
        <v>5.250965250965251E-3</v>
      </c>
      <c r="U603" s="21">
        <v>0.96293436293436296</v>
      </c>
      <c r="V603" s="21">
        <v>0.93374517374517374</v>
      </c>
      <c r="W603" s="21">
        <v>0.96818532818532821</v>
      </c>
      <c r="X603" s="21">
        <v>0.92339768339768336</v>
      </c>
      <c r="Y603" s="21">
        <v>6.4864864864864862E-3</v>
      </c>
      <c r="Z603" s="21">
        <v>1.4362934362934362E-2</v>
      </c>
      <c r="AA603" s="21">
        <v>5.0965250965250963E-3</v>
      </c>
      <c r="AB603" s="21">
        <v>6.177606177606178E-4</v>
      </c>
      <c r="AC603" s="21">
        <v>3.3976833976833978E-3</v>
      </c>
      <c r="AD603" s="21">
        <v>2.0694980694980696E-2</v>
      </c>
    </row>
    <row r="604" spans="1:30" ht="15" customHeight="1" x14ac:dyDescent="0.35">
      <c r="A604" s="1">
        <v>17</v>
      </c>
      <c r="B604" s="1" t="s">
        <v>603</v>
      </c>
      <c r="C604" s="2">
        <v>171163</v>
      </c>
      <c r="D604" s="17">
        <v>6170</v>
      </c>
      <c r="E604" s="18">
        <v>2858</v>
      </c>
      <c r="F604" s="21">
        <v>0.38768369489153254</v>
      </c>
      <c r="G604" s="21">
        <v>0.31945416375087476</v>
      </c>
      <c r="H604" s="21">
        <v>0.13505948215535341</v>
      </c>
      <c r="I604" s="21">
        <v>0.12036389083275018</v>
      </c>
      <c r="J604" s="21">
        <v>3.1490552834149754E-2</v>
      </c>
      <c r="K604" s="21">
        <v>6.298110566829951E-3</v>
      </c>
      <c r="L604" s="21">
        <v>0</v>
      </c>
      <c r="M604" s="21">
        <v>1.7494751574527643E-3</v>
      </c>
      <c r="N604" s="21">
        <v>0.96142625607779575</v>
      </c>
      <c r="O604" s="21">
        <v>5.3484602917341978E-3</v>
      </c>
      <c r="P604" s="21">
        <v>4.8622366288492705E-4</v>
      </c>
      <c r="Q604" s="21">
        <f>'All CofS; Numbers'!Q604/'All CofS; Numbers'!D604</f>
        <v>2.1069692058346841E-3</v>
      </c>
      <c r="R604" s="21">
        <f>'All CofS; Numbers'!R604/'All CofS; Numbers'!D604</f>
        <v>7.1312803889789301E-3</v>
      </c>
      <c r="S604" s="21">
        <f>'All CofS; Numbers'!S604/'All CofS; Numbers'!D604</f>
        <v>0.96628849270664507</v>
      </c>
      <c r="T604" s="21">
        <f>'All CofS; Numbers'!T604/'All CofS; Numbers'!D604</f>
        <v>2.1069692058346841E-3</v>
      </c>
      <c r="U604" s="21">
        <v>0.96774716369529978</v>
      </c>
      <c r="V604" s="21">
        <v>0.91069692058346841</v>
      </c>
      <c r="W604" s="21">
        <v>0.9745542949756888</v>
      </c>
      <c r="X604" s="21">
        <v>0.88346839546191247</v>
      </c>
      <c r="Y604" s="21">
        <v>9.4003241491085899E-3</v>
      </c>
      <c r="Z604" s="21">
        <v>9.562398703403566E-3</v>
      </c>
      <c r="AA604" s="21">
        <v>2.4311183144246355E-3</v>
      </c>
      <c r="AB604" s="21">
        <v>1.6207455429497568E-4</v>
      </c>
      <c r="AC604" s="21">
        <v>2.2690437601296598E-3</v>
      </c>
      <c r="AD604" s="21">
        <v>2.0097244732576985E-2</v>
      </c>
    </row>
    <row r="605" spans="1:30" ht="15" customHeight="1" x14ac:dyDescent="0.35">
      <c r="A605" s="1">
        <v>17</v>
      </c>
      <c r="B605" s="1" t="s">
        <v>604</v>
      </c>
      <c r="C605" s="2">
        <v>171154</v>
      </c>
      <c r="D605" s="17">
        <v>8802</v>
      </c>
      <c r="E605" s="18">
        <v>3816</v>
      </c>
      <c r="F605" s="21">
        <v>0.32180293501048218</v>
      </c>
      <c r="G605" s="21">
        <v>0.32914046121593293</v>
      </c>
      <c r="H605" s="21">
        <v>0.16850104821802936</v>
      </c>
      <c r="I605" s="21">
        <v>0.13233752620545072</v>
      </c>
      <c r="J605" s="21">
        <v>3.9308176100628929E-2</v>
      </c>
      <c r="K605" s="21">
        <v>6.5513626834381548E-3</v>
      </c>
      <c r="L605" s="21">
        <v>3.9308176100628931E-3</v>
      </c>
      <c r="M605" s="21">
        <v>1.0482180293501049E-3</v>
      </c>
      <c r="N605" s="21">
        <v>0.95466939331970002</v>
      </c>
      <c r="O605" s="21">
        <v>6.0213587820949783E-3</v>
      </c>
      <c r="P605" s="21">
        <v>7.9527380140877071E-4</v>
      </c>
      <c r="Q605" s="21">
        <f>'All CofS; Numbers'!Q605/'All CofS; Numbers'!D605</f>
        <v>2.6130424903431037E-3</v>
      </c>
      <c r="R605" s="21">
        <f>'All CofS; Numbers'!R605/'All CofS; Numbers'!D605</f>
        <v>6.2485798682117705E-3</v>
      </c>
      <c r="S605" s="21">
        <f>'All CofS; Numbers'!S605/'All CofS; Numbers'!D605</f>
        <v>0.96443990002272206</v>
      </c>
      <c r="T605" s="21">
        <f>'All CofS; Numbers'!T605/'All CofS; Numbers'!D605</f>
        <v>2.6130424903431037E-3</v>
      </c>
      <c r="U605" s="21">
        <v>0.96262213133378782</v>
      </c>
      <c r="V605" s="21">
        <v>0.92263122017723243</v>
      </c>
      <c r="W605" s="21">
        <v>0.97057486934787551</v>
      </c>
      <c r="X605" s="21">
        <v>0.90184049079754602</v>
      </c>
      <c r="Y605" s="21">
        <v>4.998863894569416E-3</v>
      </c>
      <c r="Z605" s="21">
        <v>2.0563508293569642E-2</v>
      </c>
      <c r="AA605" s="21">
        <v>1.9313792319927288E-3</v>
      </c>
      <c r="AB605" s="21">
        <v>1.1361054305839582E-4</v>
      </c>
      <c r="AC605" s="21">
        <v>1.9313792319927288E-3</v>
      </c>
      <c r="AD605" s="21">
        <v>1.8859350147693705E-2</v>
      </c>
    </row>
    <row r="606" spans="1:30" ht="15" customHeight="1" x14ac:dyDescent="0.35">
      <c r="A606" s="1">
        <v>17</v>
      </c>
      <c r="B606" s="1" t="s">
        <v>605</v>
      </c>
      <c r="C606" s="2">
        <v>130735</v>
      </c>
      <c r="D606" s="17">
        <v>1969</v>
      </c>
      <c r="E606" s="18">
        <v>918</v>
      </c>
      <c r="F606" s="21">
        <v>0.34204793028322439</v>
      </c>
      <c r="G606" s="21">
        <v>0.40849673202614378</v>
      </c>
      <c r="H606" s="21">
        <v>0.1437908496732026</v>
      </c>
      <c r="I606" s="21">
        <v>8.1699346405228759E-2</v>
      </c>
      <c r="J606" s="21">
        <v>3.1590413943355121E-2</v>
      </c>
      <c r="K606" s="21">
        <v>8.7145969498910684E-3</v>
      </c>
      <c r="L606" s="21">
        <v>1.0893246187363835E-3</v>
      </c>
      <c r="M606" s="21">
        <v>1.0893246187363835E-3</v>
      </c>
      <c r="N606" s="21">
        <v>0.97308278313864904</v>
      </c>
      <c r="O606" s="21">
        <v>7.1102082275266631E-3</v>
      </c>
      <c r="P606" s="21">
        <v>2.0314880650076179E-3</v>
      </c>
      <c r="Q606" s="21">
        <f>'All CofS; Numbers'!Q606/'All CofS; Numbers'!D606</f>
        <v>7.6180802437785678E-3</v>
      </c>
      <c r="R606" s="21">
        <f>'All CofS; Numbers'!R606/'All CofS; Numbers'!D606</f>
        <v>1.6759776536312849E-2</v>
      </c>
      <c r="S606" s="21">
        <f>'All CofS; Numbers'!S606/'All CofS; Numbers'!D606</f>
        <v>0.96038598273235143</v>
      </c>
      <c r="T606" s="21">
        <f>'All CofS; Numbers'!T606/'All CofS; Numbers'!D606</f>
        <v>7.6180802437785678E-3</v>
      </c>
      <c r="U606" s="21">
        <v>0.96597257491112243</v>
      </c>
      <c r="V606" s="21">
        <v>0.71762315896394113</v>
      </c>
      <c r="W606" s="21">
        <v>0.98070086338242768</v>
      </c>
      <c r="X606" s="21">
        <v>0.72828847130523111</v>
      </c>
      <c r="Y606" s="21">
        <v>5.5865921787709499E-3</v>
      </c>
      <c r="Z606" s="21">
        <v>5.0787201625190452E-3</v>
      </c>
      <c r="AA606" s="21">
        <v>0</v>
      </c>
      <c r="AB606" s="21">
        <v>0</v>
      </c>
      <c r="AC606" s="21">
        <v>1.015744032503809E-3</v>
      </c>
      <c r="AD606" s="21">
        <v>5.0787201625190452E-2</v>
      </c>
    </row>
    <row r="607" spans="1:30" ht="15" customHeight="1" x14ac:dyDescent="0.35">
      <c r="A607" s="1">
        <v>17</v>
      </c>
      <c r="B607" s="1" t="s">
        <v>606</v>
      </c>
      <c r="C607" s="2">
        <v>171155</v>
      </c>
      <c r="D607" s="17">
        <v>3456</v>
      </c>
      <c r="E607" s="18">
        <v>1681</v>
      </c>
      <c r="F607" s="21">
        <v>0.38964901844140393</v>
      </c>
      <c r="G607" s="21">
        <v>0.36525877453896488</v>
      </c>
      <c r="H607" s="21">
        <v>0.13503866745984533</v>
      </c>
      <c r="I607" s="21">
        <v>9.0422367638310533E-2</v>
      </c>
      <c r="J607" s="21">
        <v>2.4390243902439025E-2</v>
      </c>
      <c r="K607" s="21">
        <v>8.3283759666864954E-3</v>
      </c>
      <c r="L607" s="21">
        <v>3.569303985722784E-3</v>
      </c>
      <c r="M607" s="21">
        <v>5.9488399762046404E-4</v>
      </c>
      <c r="N607" s="21">
        <v>0.94936342592592593</v>
      </c>
      <c r="O607" s="21">
        <v>9.2592592592592587E-3</v>
      </c>
      <c r="P607" s="21">
        <v>1.4467592592592592E-3</v>
      </c>
      <c r="Q607" s="21">
        <f>'All CofS; Numbers'!Q607/'All CofS; Numbers'!D607</f>
        <v>5.4976851851851853E-3</v>
      </c>
      <c r="R607" s="21">
        <f>'All CofS; Numbers'!R607/'All CofS; Numbers'!D607</f>
        <v>6.9444444444444441E-3</v>
      </c>
      <c r="S607" s="21">
        <f>'All CofS; Numbers'!S607/'All CofS; Numbers'!D607</f>
        <v>0.96585648148148151</v>
      </c>
      <c r="T607" s="21">
        <f>'All CofS; Numbers'!T607/'All CofS; Numbers'!D607</f>
        <v>5.4976851851851853E-3</v>
      </c>
      <c r="U607" s="21">
        <v>0.94589120370370372</v>
      </c>
      <c r="V607" s="21">
        <v>0.90046296296296291</v>
      </c>
      <c r="W607" s="21">
        <v>0.95196759259259256</v>
      </c>
      <c r="X607" s="21">
        <v>0.88339120370370372</v>
      </c>
      <c r="Y607" s="21">
        <v>1.4467592592592592E-3</v>
      </c>
      <c r="Z607" s="21">
        <v>3.8194444444444448E-2</v>
      </c>
      <c r="AA607" s="21">
        <v>5.4976851851851853E-3</v>
      </c>
      <c r="AB607" s="21">
        <v>0</v>
      </c>
      <c r="AC607" s="21">
        <v>4.340277777777778E-3</v>
      </c>
      <c r="AD607" s="21">
        <v>3.2407407407407406E-2</v>
      </c>
    </row>
    <row r="608" spans="1:30" ht="15" customHeight="1" x14ac:dyDescent="0.35">
      <c r="A608" s="1">
        <v>17</v>
      </c>
      <c r="B608" s="1" t="s">
        <v>607</v>
      </c>
      <c r="C608" s="2">
        <v>171156</v>
      </c>
      <c r="D608" s="17">
        <v>5115</v>
      </c>
      <c r="E608" s="18">
        <v>2259</v>
      </c>
      <c r="F608" s="21">
        <v>0.38778220451527223</v>
      </c>
      <c r="G608" s="21">
        <v>0.28021248339973437</v>
      </c>
      <c r="H608" s="21">
        <v>0.14431164231961044</v>
      </c>
      <c r="I608" s="21">
        <v>0.13058875608676407</v>
      </c>
      <c r="J608" s="21">
        <v>4.7366091190792388E-2</v>
      </c>
      <c r="K608" s="21">
        <v>6.6401062416998674E-3</v>
      </c>
      <c r="L608" s="21">
        <v>1.3280212483399733E-3</v>
      </c>
      <c r="M608" s="21">
        <v>2.213368747233289E-3</v>
      </c>
      <c r="N608" s="21">
        <v>0.94819159335288372</v>
      </c>
      <c r="O608" s="21">
        <v>7.8201368523949169E-3</v>
      </c>
      <c r="P608" s="21">
        <v>1.3685239491691105E-3</v>
      </c>
      <c r="Q608" s="21">
        <f>'All CofS; Numbers'!Q608/'All CofS; Numbers'!D608</f>
        <v>4.6920821114369501E-3</v>
      </c>
      <c r="R608" s="21">
        <f>'All CofS; Numbers'!R608/'All CofS; Numbers'!D608</f>
        <v>1.0166177908113392E-2</v>
      </c>
      <c r="S608" s="21">
        <f>'All CofS; Numbers'!S608/'All CofS; Numbers'!D608</f>
        <v>0.96461388074291299</v>
      </c>
      <c r="T608" s="21">
        <f>'All CofS; Numbers'!T608/'All CofS; Numbers'!D608</f>
        <v>4.6920821114369501E-3</v>
      </c>
      <c r="U608" s="21">
        <v>0.95464320625610943</v>
      </c>
      <c r="V608" s="21">
        <v>0.92199413489736071</v>
      </c>
      <c r="W608" s="21">
        <v>0.96480938416422291</v>
      </c>
      <c r="X608" s="21">
        <v>0.89130009775171071</v>
      </c>
      <c r="Y608" s="21">
        <v>6.2561094819159335E-3</v>
      </c>
      <c r="Z608" s="21">
        <v>2.2091886608015639E-2</v>
      </c>
      <c r="AA608" s="21">
        <v>6.6471163245356794E-3</v>
      </c>
      <c r="AB608" s="21">
        <v>7.8201368523949169E-4</v>
      </c>
      <c r="AC608" s="21">
        <v>7.8201368523949169E-4</v>
      </c>
      <c r="AD608" s="21">
        <v>2.9130009775171065E-2</v>
      </c>
    </row>
    <row r="609" spans="1:30" ht="15" customHeight="1" x14ac:dyDescent="0.35">
      <c r="A609" s="1">
        <v>17</v>
      </c>
      <c r="B609" s="1" t="s">
        <v>608</v>
      </c>
      <c r="C609" s="2">
        <v>171158</v>
      </c>
      <c r="D609" s="17">
        <v>4338</v>
      </c>
      <c r="E609" s="18">
        <v>1917</v>
      </c>
      <c r="F609" s="21">
        <v>0.3635889410537298</v>
      </c>
      <c r="G609" s="21">
        <v>0.29055816379760041</v>
      </c>
      <c r="H609" s="21">
        <v>0.16901408450704225</v>
      </c>
      <c r="I609" s="21">
        <v>0.10067814293166406</v>
      </c>
      <c r="J609" s="21">
        <v>3.912363067292645E-2</v>
      </c>
      <c r="K609" s="21">
        <v>1.5127803860198226E-2</v>
      </c>
      <c r="L609" s="21">
        <v>4.6948356807511738E-3</v>
      </c>
      <c r="M609" s="21">
        <v>2.6082420448617634E-3</v>
      </c>
      <c r="N609" s="21">
        <v>0.89419087136929465</v>
      </c>
      <c r="O609" s="21">
        <v>1.3370216689718764E-2</v>
      </c>
      <c r="P609" s="21">
        <v>2.0746887966804979E-3</v>
      </c>
      <c r="Q609" s="21">
        <f>'All CofS; Numbers'!Q609/'All CofS; Numbers'!D609</f>
        <v>5.0714615029967729E-3</v>
      </c>
      <c r="R609" s="21">
        <f>'All CofS; Numbers'!R609/'All CofS; Numbers'!D609</f>
        <v>8.0682342093130483E-3</v>
      </c>
      <c r="S609" s="21">
        <f>'All CofS; Numbers'!S609/'All CofS; Numbers'!D609</f>
        <v>0.94951590594744117</v>
      </c>
      <c r="T609" s="21">
        <f>'All CofS; Numbers'!T609/'All CofS; Numbers'!D609</f>
        <v>5.0714615029967729E-3</v>
      </c>
      <c r="U609" s="21">
        <v>0.90640848317196865</v>
      </c>
      <c r="V609" s="21">
        <v>0.85753803596127243</v>
      </c>
      <c r="W609" s="21">
        <v>0.92992162286768099</v>
      </c>
      <c r="X609" s="21">
        <v>0.8250345781466113</v>
      </c>
      <c r="Y609" s="21">
        <v>6.9156293222683261E-3</v>
      </c>
      <c r="Z609" s="21">
        <v>3.9419087136929459E-2</v>
      </c>
      <c r="AA609" s="21">
        <v>1.5675426463808206E-2</v>
      </c>
      <c r="AB609" s="21">
        <v>2.3052097740894421E-4</v>
      </c>
      <c r="AC609" s="21">
        <v>5.0714615029967729E-3</v>
      </c>
      <c r="AD609" s="21">
        <v>2.0977408944213922E-2</v>
      </c>
    </row>
    <row r="610" spans="1:30" ht="15" customHeight="1" x14ac:dyDescent="0.35">
      <c r="A610" s="1">
        <v>17</v>
      </c>
      <c r="B610" s="1" t="s">
        <v>609</v>
      </c>
      <c r="C610" s="2">
        <v>171159</v>
      </c>
      <c r="D610" s="17">
        <v>2535</v>
      </c>
      <c r="E610" s="18">
        <v>1242</v>
      </c>
      <c r="F610" s="21">
        <v>0.4170692431561997</v>
      </c>
      <c r="G610" s="21">
        <v>0.30515297906602257</v>
      </c>
      <c r="H610" s="21">
        <v>0.13446054750402575</v>
      </c>
      <c r="I610" s="21">
        <v>8.7761674718196458E-2</v>
      </c>
      <c r="J610" s="21">
        <v>3.864734299516908E-2</v>
      </c>
      <c r="K610" s="21">
        <v>7.246376811594203E-3</v>
      </c>
      <c r="L610" s="21">
        <v>8.0515297906602254E-4</v>
      </c>
      <c r="M610" s="21">
        <v>3.2206119162640902E-3</v>
      </c>
      <c r="N610" s="21">
        <v>0.93570019723865883</v>
      </c>
      <c r="O610" s="21">
        <v>8.6785009861932941E-3</v>
      </c>
      <c r="P610" s="21">
        <v>1.9723865877712033E-3</v>
      </c>
      <c r="Q610" s="21">
        <f>'All CofS; Numbers'!Q610/'All CofS; Numbers'!D610</f>
        <v>2.3668639053254438E-3</v>
      </c>
      <c r="R610" s="21">
        <f>'All CofS; Numbers'!R610/'All CofS; Numbers'!D610</f>
        <v>5.9171597633136093E-3</v>
      </c>
      <c r="S610" s="21">
        <f>'All CofS; Numbers'!S610/'All CofS; Numbers'!D610</f>
        <v>0.96686390532544375</v>
      </c>
      <c r="T610" s="21">
        <f>'All CofS; Numbers'!T610/'All CofS; Numbers'!D610</f>
        <v>2.3668639053254438E-3</v>
      </c>
      <c r="U610" s="21">
        <v>0.94043392504930967</v>
      </c>
      <c r="V610" s="21">
        <v>0.88836291913214993</v>
      </c>
      <c r="W610" s="21">
        <v>0.95345167652859963</v>
      </c>
      <c r="X610" s="21">
        <v>0.87455621301775144</v>
      </c>
      <c r="Y610" s="21">
        <v>3.9447731755424065E-3</v>
      </c>
      <c r="Z610" s="21">
        <v>2.9585798816568046E-2</v>
      </c>
      <c r="AA610" s="21">
        <v>7.4950690335305716E-3</v>
      </c>
      <c r="AB610" s="21">
        <v>1.1834319526627219E-3</v>
      </c>
      <c r="AC610" s="21">
        <v>1.2228796844181459E-2</v>
      </c>
      <c r="AD610" s="21">
        <v>2.6824457593688362E-2</v>
      </c>
    </row>
    <row r="611" spans="1:30" ht="15" customHeight="1" x14ac:dyDescent="0.35">
      <c r="A611" s="1">
        <v>17</v>
      </c>
      <c r="B611" s="1" t="s">
        <v>610</v>
      </c>
      <c r="C611" s="2">
        <v>171165</v>
      </c>
      <c r="D611" s="17">
        <v>7837</v>
      </c>
      <c r="E611" s="18">
        <v>3617</v>
      </c>
      <c r="F611" s="21">
        <v>0.386508155930329</v>
      </c>
      <c r="G611" s="21">
        <v>0.29720763063312139</v>
      </c>
      <c r="H611" s="21">
        <v>0.15316560685651093</v>
      </c>
      <c r="I611" s="21">
        <v>0.11003594138789052</v>
      </c>
      <c r="J611" s="21">
        <v>3.6494332319601877E-2</v>
      </c>
      <c r="K611" s="21">
        <v>1.0505944152612662E-2</v>
      </c>
      <c r="L611" s="21">
        <v>1.105888858169754E-3</v>
      </c>
      <c r="M611" s="21">
        <v>0</v>
      </c>
      <c r="N611" s="21">
        <v>0.94194206966951644</v>
      </c>
      <c r="O611" s="21">
        <v>1.1356386372336354E-2</v>
      </c>
      <c r="P611" s="21">
        <v>1.4035983156820211E-3</v>
      </c>
      <c r="Q611" s="21">
        <f>'All CofS; Numbers'!Q611/'All CofS; Numbers'!D611</f>
        <v>2.8071966313640423E-3</v>
      </c>
      <c r="R611" s="21">
        <f>'All CofS; Numbers'!R611/'All CofS; Numbers'!D611</f>
        <v>9.187188975373229E-3</v>
      </c>
      <c r="S611" s="21">
        <f>'All CofS; Numbers'!S611/'All CofS; Numbers'!D611</f>
        <v>0.95814725022329972</v>
      </c>
      <c r="T611" s="21">
        <f>'All CofS; Numbers'!T611/'All CofS; Numbers'!D611</f>
        <v>2.8071966313640423E-3</v>
      </c>
      <c r="U611" s="21">
        <v>0.95163965803241035</v>
      </c>
      <c r="V611" s="21">
        <v>0.90442771468674232</v>
      </c>
      <c r="W611" s="21">
        <v>0.96184764578282511</v>
      </c>
      <c r="X611" s="21">
        <v>0.89843052188337369</v>
      </c>
      <c r="Y611" s="21">
        <v>7.4007911190506568E-3</v>
      </c>
      <c r="Z611" s="21">
        <v>1.4929182084981498E-2</v>
      </c>
      <c r="AA611" s="21">
        <v>1.0718387137935435E-2</v>
      </c>
      <c r="AB611" s="21">
        <v>1.2759984688018373E-4</v>
      </c>
      <c r="AC611" s="21">
        <v>2.8071966313640423E-3</v>
      </c>
      <c r="AD611" s="21">
        <v>2.3605971672833993E-2</v>
      </c>
    </row>
    <row r="612" spans="1:30" ht="15" customHeight="1" x14ac:dyDescent="0.35">
      <c r="A612" s="1">
        <v>17</v>
      </c>
      <c r="B612" s="1" t="s">
        <v>611</v>
      </c>
      <c r="C612" s="2">
        <v>171160</v>
      </c>
      <c r="D612" s="17">
        <v>5872</v>
      </c>
      <c r="E612" s="18">
        <v>2636</v>
      </c>
      <c r="F612" s="21">
        <v>0.33573596358118363</v>
      </c>
      <c r="G612" s="21">
        <v>0.32169954476479512</v>
      </c>
      <c r="H612" s="21">
        <v>0.17792109256449165</v>
      </c>
      <c r="I612" s="21">
        <v>0.1244309559939302</v>
      </c>
      <c r="J612" s="21">
        <v>3.5280728376327772E-2</v>
      </c>
      <c r="K612" s="21">
        <v>6.4491654021244307E-3</v>
      </c>
      <c r="L612" s="21">
        <v>7.5872534142640367E-4</v>
      </c>
      <c r="M612" s="21">
        <v>3.7936267071320183E-4</v>
      </c>
      <c r="N612" s="21">
        <v>0.94601498637602177</v>
      </c>
      <c r="O612" s="21">
        <v>6.1307901907356951E-3</v>
      </c>
      <c r="P612" s="21">
        <v>6.8119891008174384E-4</v>
      </c>
      <c r="Q612" s="21">
        <f>'All CofS; Numbers'!Q612/'All CofS; Numbers'!D612</f>
        <v>5.6198910081743866E-3</v>
      </c>
      <c r="R612" s="21">
        <f>'All CofS; Numbers'!R612/'All CofS; Numbers'!D612</f>
        <v>5.7901907356948225E-3</v>
      </c>
      <c r="S612" s="21">
        <f>'All CofS; Numbers'!S612/'All CofS; Numbers'!D612</f>
        <v>0.96014986376021794</v>
      </c>
      <c r="T612" s="21">
        <f>'All CofS; Numbers'!T612/'All CofS; Numbers'!D612</f>
        <v>5.6198910081743866E-3</v>
      </c>
      <c r="U612" s="21">
        <v>0.95674386920980925</v>
      </c>
      <c r="V612" s="21">
        <v>0.91978882833787468</v>
      </c>
      <c r="W612" s="21">
        <v>0.97666893732970028</v>
      </c>
      <c r="X612" s="21">
        <v>0.90650544959128065</v>
      </c>
      <c r="Y612" s="21">
        <v>5.4495912806539508E-3</v>
      </c>
      <c r="Z612" s="21">
        <v>1.055858310626703E-2</v>
      </c>
      <c r="AA612" s="21">
        <v>3.0653950953678476E-3</v>
      </c>
      <c r="AB612" s="21">
        <v>1.8732970027247955E-3</v>
      </c>
      <c r="AC612" s="21">
        <v>1.7029972752043597E-3</v>
      </c>
      <c r="AD612" s="21">
        <v>3.0824250681198911E-2</v>
      </c>
    </row>
    <row r="613" spans="1:30" ht="15" customHeight="1" x14ac:dyDescent="0.35">
      <c r="A613" s="1">
        <v>24</v>
      </c>
      <c r="B613" s="1" t="s">
        <v>612</v>
      </c>
      <c r="C613" s="2">
        <v>261587</v>
      </c>
      <c r="D613" s="17">
        <v>3397</v>
      </c>
      <c r="E613" s="18">
        <v>1578</v>
      </c>
      <c r="F613" s="21">
        <v>0.37008871989860581</v>
      </c>
      <c r="G613" s="21">
        <v>0.344106463878327</v>
      </c>
      <c r="H613" s="21">
        <v>0.12230671736375158</v>
      </c>
      <c r="I613" s="21">
        <v>0.10076045627376426</v>
      </c>
      <c r="J613" s="21">
        <v>3.8656527249683145E-2</v>
      </c>
      <c r="K613" s="21">
        <v>7.6045627376425855E-3</v>
      </c>
      <c r="L613" s="21">
        <v>2.5348542458808617E-3</v>
      </c>
      <c r="M613" s="21">
        <v>1.2674271229404308E-3</v>
      </c>
      <c r="N613" s="21">
        <v>0.94995584339122752</v>
      </c>
      <c r="O613" s="21">
        <v>5.0044156608772443E-3</v>
      </c>
      <c r="P613" s="21">
        <v>0</v>
      </c>
      <c r="Q613" s="21">
        <f>'All CofS; Numbers'!Q613/'All CofS; Numbers'!D613</f>
        <v>2.9437739181630853E-3</v>
      </c>
      <c r="R613" s="21">
        <f>'All CofS; Numbers'!R613/'All CofS; Numbers'!D613</f>
        <v>6.7706800117750959E-3</v>
      </c>
      <c r="S613" s="21">
        <f>'All CofS; Numbers'!S613/'All CofS; Numbers'!D613</f>
        <v>0.96290844863114511</v>
      </c>
      <c r="T613" s="21">
        <f>'All CofS; Numbers'!T613/'All CofS; Numbers'!D613</f>
        <v>2.9437739181630853E-3</v>
      </c>
      <c r="U613" s="21">
        <v>0.9243450103032087</v>
      </c>
      <c r="V613" s="21">
        <v>0.79187518398586987</v>
      </c>
      <c r="W613" s="21">
        <v>0.97939358257285836</v>
      </c>
      <c r="X613" s="21">
        <v>0.80924345010303211</v>
      </c>
      <c r="Y613" s="21">
        <v>7.9481895790403292E-3</v>
      </c>
      <c r="Z613" s="21">
        <v>5.0044156608772443E-3</v>
      </c>
      <c r="AA613" s="21">
        <v>5.8875478363261706E-4</v>
      </c>
      <c r="AB613" s="21">
        <v>5.8875478363261706E-4</v>
      </c>
      <c r="AC613" s="21">
        <v>2.3550191345304682E-3</v>
      </c>
      <c r="AD613" s="21">
        <v>4.356785398881366E-2</v>
      </c>
    </row>
    <row r="614" spans="1:30" ht="15" customHeight="1" x14ac:dyDescent="0.35">
      <c r="A614" s="1">
        <v>24</v>
      </c>
      <c r="B614" s="1" t="s">
        <v>613</v>
      </c>
      <c r="C614" s="2">
        <v>251488</v>
      </c>
      <c r="D614" s="17">
        <v>7771</v>
      </c>
      <c r="E614" s="18">
        <v>3478</v>
      </c>
      <c r="F614" s="21">
        <v>0.33007475560667049</v>
      </c>
      <c r="G614" s="21">
        <v>0.35652673950546293</v>
      </c>
      <c r="H614" s="21">
        <v>0.156411730879816</v>
      </c>
      <c r="I614" s="21">
        <v>0.11587119033927544</v>
      </c>
      <c r="J614" s="21">
        <v>2.903967797584819E-2</v>
      </c>
      <c r="K614" s="21">
        <v>7.4755606670500289E-3</v>
      </c>
      <c r="L614" s="21">
        <v>2.3001725129384704E-3</v>
      </c>
      <c r="M614" s="21">
        <v>2.0126509488211618E-3</v>
      </c>
      <c r="N614" s="21">
        <v>0.94942735812636725</v>
      </c>
      <c r="O614" s="21">
        <v>4.3752412816883282E-3</v>
      </c>
      <c r="P614" s="21">
        <v>1.1581521039763223E-3</v>
      </c>
      <c r="Q614" s="21">
        <f>'All CofS; Numbers'!Q614/'All CofS; Numbers'!D614</f>
        <v>3.7318234461459271E-3</v>
      </c>
      <c r="R614" s="21">
        <f>'All CofS; Numbers'!R614/'All CofS; Numbers'!D614</f>
        <v>5.2760262514476904E-3</v>
      </c>
      <c r="S614" s="21">
        <f>'All CofS; Numbers'!S614/'All CofS; Numbers'!D614</f>
        <v>0.96203834770299834</v>
      </c>
      <c r="T614" s="21">
        <f>'All CofS; Numbers'!T614/'All CofS; Numbers'!D614</f>
        <v>3.7318234461459271E-3</v>
      </c>
      <c r="U614" s="21">
        <v>0.95753442285420154</v>
      </c>
      <c r="V614" s="21">
        <v>0.89538025994080561</v>
      </c>
      <c r="W614" s="21">
        <v>0.97529275511517177</v>
      </c>
      <c r="X614" s="21">
        <v>0.89795393128297518</v>
      </c>
      <c r="Y614" s="21">
        <v>9.7799511002444987E-3</v>
      </c>
      <c r="Z614" s="21">
        <v>8.6217989962681773E-3</v>
      </c>
      <c r="AA614" s="21">
        <v>1.4155192381932827E-3</v>
      </c>
      <c r="AB614" s="21">
        <v>6.4341783554240119E-4</v>
      </c>
      <c r="AC614" s="21">
        <v>3.603139879037447E-3</v>
      </c>
      <c r="AD614" s="21">
        <v>4.5296615622185045E-2</v>
      </c>
    </row>
    <row r="615" spans="1:30" ht="15" customHeight="1" x14ac:dyDescent="0.35">
      <c r="A615" s="1">
        <v>24</v>
      </c>
      <c r="B615" s="1" t="s">
        <v>614</v>
      </c>
      <c r="C615" s="2">
        <v>251491</v>
      </c>
      <c r="D615" s="17">
        <v>434</v>
      </c>
      <c r="E615" s="18">
        <v>177</v>
      </c>
      <c r="F615" s="21">
        <v>0.29378531073446329</v>
      </c>
      <c r="G615" s="21">
        <v>0.39548022598870058</v>
      </c>
      <c r="H615" s="21">
        <v>0.14689265536723164</v>
      </c>
      <c r="I615" s="21">
        <v>0.11299435028248588</v>
      </c>
      <c r="J615" s="21">
        <v>1.1299435028248588E-2</v>
      </c>
      <c r="K615" s="21">
        <v>1.1299435028248588E-2</v>
      </c>
      <c r="L615" s="21">
        <v>0</v>
      </c>
      <c r="M615" s="21">
        <v>5.6497175141242938E-3</v>
      </c>
      <c r="N615" s="21">
        <v>0.94700460829493083</v>
      </c>
      <c r="O615" s="21">
        <v>9.2165898617511521E-3</v>
      </c>
      <c r="P615" s="21">
        <v>4.608294930875576E-3</v>
      </c>
      <c r="Q615" s="21">
        <f>'All CofS; Numbers'!Q615/'All CofS; Numbers'!D615</f>
        <v>2.304147465437788E-3</v>
      </c>
      <c r="R615" s="21">
        <f>'All CofS; Numbers'!R615/'All CofS; Numbers'!D615</f>
        <v>0</v>
      </c>
      <c r="S615" s="21">
        <f>'All CofS; Numbers'!S615/'All CofS; Numbers'!D615</f>
        <v>0.95622119815668205</v>
      </c>
      <c r="T615" s="21">
        <f>'All CofS; Numbers'!T615/'All CofS; Numbers'!D615</f>
        <v>2.304147465437788E-3</v>
      </c>
      <c r="U615" s="21">
        <v>0.95161290322580649</v>
      </c>
      <c r="V615" s="21">
        <v>0.85253456221198154</v>
      </c>
      <c r="W615" s="21">
        <v>0.99769585253456217</v>
      </c>
      <c r="X615" s="21">
        <v>0.88248847926267282</v>
      </c>
      <c r="Y615" s="21">
        <v>0</v>
      </c>
      <c r="Z615" s="21">
        <v>0</v>
      </c>
      <c r="AA615" s="21">
        <v>0</v>
      </c>
      <c r="AB615" s="21">
        <v>0</v>
      </c>
      <c r="AC615" s="21">
        <v>2.304147465437788E-3</v>
      </c>
      <c r="AD615" s="21">
        <v>3.6866359447004608E-2</v>
      </c>
    </row>
    <row r="616" spans="1:30" ht="15" customHeight="1" x14ac:dyDescent="0.35">
      <c r="A616" s="1">
        <v>24</v>
      </c>
      <c r="B616" s="1" t="s">
        <v>615</v>
      </c>
      <c r="C616" s="2">
        <v>261540</v>
      </c>
      <c r="D616" s="17">
        <v>926</v>
      </c>
      <c r="E616" s="18">
        <v>430</v>
      </c>
      <c r="F616" s="21">
        <v>0.30465116279069765</v>
      </c>
      <c r="G616" s="21">
        <v>0.41627906976744183</v>
      </c>
      <c r="H616" s="21">
        <v>0.13488372093023257</v>
      </c>
      <c r="I616" s="21">
        <v>9.7674418604651161E-2</v>
      </c>
      <c r="J616" s="21">
        <v>3.4883720930232558E-2</v>
      </c>
      <c r="K616" s="21">
        <v>2.3255813953488372E-3</v>
      </c>
      <c r="L616" s="21">
        <v>0</v>
      </c>
      <c r="M616" s="21">
        <v>0</v>
      </c>
      <c r="N616" s="21">
        <v>0.95356371490280778</v>
      </c>
      <c r="O616" s="21">
        <v>0</v>
      </c>
      <c r="P616" s="21">
        <v>0</v>
      </c>
      <c r="Q616" s="21">
        <f>'All CofS; Numbers'!Q616/'All CofS; Numbers'!D616</f>
        <v>5.3995680345572351E-3</v>
      </c>
      <c r="R616" s="21">
        <f>'All CofS; Numbers'!R616/'All CofS; Numbers'!D616</f>
        <v>1.1879049676025918E-2</v>
      </c>
      <c r="S616" s="21">
        <f>'All CofS; Numbers'!S616/'All CofS; Numbers'!D616</f>
        <v>0.95572354211663069</v>
      </c>
      <c r="T616" s="21">
        <f>'All CofS; Numbers'!T616/'All CofS; Numbers'!D616</f>
        <v>5.3995680345572351E-3</v>
      </c>
      <c r="U616" s="21">
        <v>0.9254859611231101</v>
      </c>
      <c r="V616" s="21">
        <v>0.73326133909287261</v>
      </c>
      <c r="W616" s="21">
        <v>0.97084233261339092</v>
      </c>
      <c r="X616" s="21">
        <v>0.75161987041036715</v>
      </c>
      <c r="Y616" s="21">
        <v>8.6393088552915772E-3</v>
      </c>
      <c r="Z616" s="21">
        <v>1.079913606911447E-2</v>
      </c>
      <c r="AA616" s="21">
        <v>4.3196544276457886E-3</v>
      </c>
      <c r="AB616" s="21">
        <v>0</v>
      </c>
      <c r="AC616" s="21">
        <v>3.2397408207343412E-3</v>
      </c>
      <c r="AD616" s="21">
        <v>5.8315334773218146E-2</v>
      </c>
    </row>
    <row r="617" spans="1:30" ht="15" customHeight="1" x14ac:dyDescent="0.35">
      <c r="A617" s="1">
        <v>24</v>
      </c>
      <c r="B617" s="1" t="s">
        <v>616</v>
      </c>
      <c r="C617" s="2">
        <v>241450</v>
      </c>
      <c r="D617" s="17">
        <v>6023</v>
      </c>
      <c r="E617" s="18">
        <v>2693</v>
      </c>
      <c r="F617" s="21">
        <v>0.33085777942814704</v>
      </c>
      <c r="G617" s="21">
        <v>0.36316375789082805</v>
      </c>
      <c r="H617" s="21">
        <v>0.14593390271073153</v>
      </c>
      <c r="I617" s="21">
        <v>0.11734125510582993</v>
      </c>
      <c r="J617" s="21">
        <v>3.1934645376903083E-2</v>
      </c>
      <c r="K617" s="21">
        <v>1.188265874489417E-2</v>
      </c>
      <c r="L617" s="21">
        <v>1.4853323431117712E-3</v>
      </c>
      <c r="M617" s="21">
        <v>1.1139992573338284E-3</v>
      </c>
      <c r="N617" s="21">
        <v>0.94770048148763075</v>
      </c>
      <c r="O617" s="21">
        <v>6.4751784824838123E-3</v>
      </c>
      <c r="P617" s="21">
        <v>1.3282417399966794E-3</v>
      </c>
      <c r="Q617" s="21">
        <f>'All CofS; Numbers'!Q617/'All CofS; Numbers'!D617</f>
        <v>2.9885439149925285E-3</v>
      </c>
      <c r="R617" s="21">
        <f>'All CofS; Numbers'!R617/'All CofS; Numbers'!D617</f>
        <v>7.3053295699817365E-3</v>
      </c>
      <c r="S617" s="21">
        <f>'All CofS; Numbers'!S617/'All CofS; Numbers'!D617</f>
        <v>0.96280923128009299</v>
      </c>
      <c r="T617" s="21">
        <f>'All CofS; Numbers'!T617/'All CofS; Numbers'!D617</f>
        <v>2.9885439149925285E-3</v>
      </c>
      <c r="U617" s="21">
        <v>0.95218329736011953</v>
      </c>
      <c r="V617" s="21">
        <v>0.89623111406275946</v>
      </c>
      <c r="W617" s="21">
        <v>0.9740992860700648</v>
      </c>
      <c r="X617" s="21">
        <v>0.90486468537273779</v>
      </c>
      <c r="Y617" s="21">
        <v>5.8110576124854726E-3</v>
      </c>
      <c r="Z617" s="21">
        <v>1.2784326747468039E-2</v>
      </c>
      <c r="AA617" s="21">
        <v>2.9885439149925285E-3</v>
      </c>
      <c r="AB617" s="21">
        <v>1.1622115224970944E-3</v>
      </c>
      <c r="AC617" s="21">
        <v>1.8263323924954341E-3</v>
      </c>
      <c r="AD617" s="21">
        <v>4.1175493939897063E-2</v>
      </c>
    </row>
    <row r="618" spans="1:30" ht="15" customHeight="1" x14ac:dyDescent="0.35">
      <c r="A618" s="1">
        <v>24</v>
      </c>
      <c r="B618" s="1" t="s">
        <v>617</v>
      </c>
      <c r="C618" s="2">
        <v>241484</v>
      </c>
      <c r="D618" s="17">
        <v>6303</v>
      </c>
      <c r="E618" s="18">
        <v>2826</v>
      </c>
      <c r="F618" s="21">
        <v>0.35350318471337577</v>
      </c>
      <c r="G618" s="21">
        <v>0.40339702760084928</v>
      </c>
      <c r="H618" s="21">
        <v>0.12632696390658174</v>
      </c>
      <c r="I618" s="21">
        <v>8.0325548478414721E-2</v>
      </c>
      <c r="J618" s="21">
        <v>2.4769992922859165E-2</v>
      </c>
      <c r="K618" s="21">
        <v>3.5385704175513091E-3</v>
      </c>
      <c r="L618" s="21">
        <v>1.0615711252653928E-3</v>
      </c>
      <c r="M618" s="21">
        <v>3.5385704175513094E-4</v>
      </c>
      <c r="N618" s="21">
        <v>0.89512930350626685</v>
      </c>
      <c r="O618" s="21">
        <v>4.9182928764080593E-3</v>
      </c>
      <c r="P618" s="21">
        <v>9.519276534983341E-4</v>
      </c>
      <c r="Q618" s="21">
        <f>'All CofS; Numbers'!Q618/'All CofS; Numbers'!D618</f>
        <v>2.6971283515786135E-3</v>
      </c>
      <c r="R618" s="21">
        <f>'All CofS; Numbers'!R618/'All CofS; Numbers'!D618</f>
        <v>9.6779311438997297E-3</v>
      </c>
      <c r="S618" s="21">
        <f>'All CofS; Numbers'!S618/'All CofS; Numbers'!D618</f>
        <v>0.97747104553387276</v>
      </c>
      <c r="T618" s="21">
        <f>'All CofS; Numbers'!T618/'All CofS; Numbers'!D618</f>
        <v>2.6971283515786135E-3</v>
      </c>
      <c r="U618" s="21">
        <v>0.72124385213390452</v>
      </c>
      <c r="V618" s="21">
        <v>0.48706964937331432</v>
      </c>
      <c r="W618" s="21">
        <v>0.88830715532286209</v>
      </c>
      <c r="X618" s="21">
        <v>0.49579565286371569</v>
      </c>
      <c r="Y618" s="21">
        <v>2.8557829604950024E-2</v>
      </c>
      <c r="Z618" s="21">
        <v>6.3144534348722831E-2</v>
      </c>
      <c r="AA618" s="21">
        <v>4.1250198318261147E-3</v>
      </c>
      <c r="AB618" s="21">
        <v>3.1730921783277807E-4</v>
      </c>
      <c r="AC618" s="21">
        <v>1.6182770109471681E-2</v>
      </c>
      <c r="AD618" s="21">
        <v>3.1730921783277806E-2</v>
      </c>
    </row>
    <row r="619" spans="1:30" ht="15" customHeight="1" x14ac:dyDescent="0.35">
      <c r="A619" s="1">
        <v>24</v>
      </c>
      <c r="B619" s="1" t="s">
        <v>618</v>
      </c>
      <c r="C619" s="2">
        <v>251533</v>
      </c>
      <c r="D619" s="17">
        <v>6519</v>
      </c>
      <c r="E619" s="18">
        <v>3306</v>
      </c>
      <c r="F619" s="21">
        <v>0.42740471869328495</v>
      </c>
      <c r="G619" s="21">
        <v>0.33303085299455537</v>
      </c>
      <c r="H619" s="21">
        <v>0.12613430127041741</v>
      </c>
      <c r="I619" s="21">
        <v>7.4107683000604954E-2</v>
      </c>
      <c r="J619" s="21">
        <v>2.4500907441016333E-2</v>
      </c>
      <c r="K619" s="21">
        <v>8.771929824561403E-3</v>
      </c>
      <c r="L619" s="21">
        <v>2.4198427102238356E-3</v>
      </c>
      <c r="M619" s="21">
        <v>3.0248033877797946E-4</v>
      </c>
      <c r="N619" s="21">
        <v>0.94876514802883882</v>
      </c>
      <c r="O619" s="21">
        <v>8.130081300813009E-3</v>
      </c>
      <c r="P619" s="21">
        <v>6.1359104157079306E-4</v>
      </c>
      <c r="Q619" s="21">
        <f>'All CofS; Numbers'!Q619/'All CofS; Numbers'!D619</f>
        <v>4.1417395306028535E-3</v>
      </c>
      <c r="R619" s="21">
        <f>'All CofS; Numbers'!R619/'All CofS; Numbers'!D619</f>
        <v>1.0431047706703483E-2</v>
      </c>
      <c r="S619" s="21">
        <f>'All CofS; Numbers'!S619/'All CofS; Numbers'!D619</f>
        <v>0.95812241141279342</v>
      </c>
      <c r="T619" s="21">
        <f>'All CofS; Numbers'!T619/'All CofS; Numbers'!D619</f>
        <v>4.1417395306028535E-3</v>
      </c>
      <c r="U619" s="21">
        <v>0.95919619573554227</v>
      </c>
      <c r="V619" s="21">
        <v>0.88556527074704705</v>
      </c>
      <c r="W619" s="21">
        <v>0.97484276729559749</v>
      </c>
      <c r="X619" s="21">
        <v>0.88510507746586897</v>
      </c>
      <c r="Y619" s="21">
        <v>7.2096947384568183E-3</v>
      </c>
      <c r="Z619" s="21">
        <v>1.4265991716520939E-2</v>
      </c>
      <c r="AA619" s="21">
        <v>1.8407731247123793E-3</v>
      </c>
      <c r="AB619" s="21">
        <v>6.1359104157079306E-4</v>
      </c>
      <c r="AC619" s="21">
        <v>1.5339776039269826E-3</v>
      </c>
      <c r="AD619" s="21">
        <v>4.6326123638594875E-2</v>
      </c>
    </row>
    <row r="620" spans="1:30" ht="15" customHeight="1" x14ac:dyDescent="0.35">
      <c r="A620" s="1">
        <v>24</v>
      </c>
      <c r="B620" s="1" t="s">
        <v>619</v>
      </c>
      <c r="C620" s="2">
        <v>241486</v>
      </c>
      <c r="D620" s="17">
        <v>9512</v>
      </c>
      <c r="E620" s="18">
        <v>4554</v>
      </c>
      <c r="F620" s="21">
        <v>0.37439613526570048</v>
      </c>
      <c r="G620" s="21">
        <v>0.35880544576196749</v>
      </c>
      <c r="H620" s="21">
        <v>0.13306982872200263</v>
      </c>
      <c r="I620" s="21">
        <v>0.10430390865173474</v>
      </c>
      <c r="J620" s="21">
        <v>2.4593763724198508E-2</v>
      </c>
      <c r="K620" s="21">
        <v>6.8072024593763721E-3</v>
      </c>
      <c r="L620" s="21">
        <v>1.5371102327624067E-3</v>
      </c>
      <c r="M620" s="21">
        <v>2.1958717610891525E-4</v>
      </c>
      <c r="N620" s="21">
        <v>0.9527964676198486</v>
      </c>
      <c r="O620" s="21">
        <v>3.8898233809924305E-3</v>
      </c>
      <c r="P620" s="21">
        <v>1.3666947014297729E-3</v>
      </c>
      <c r="Q620" s="21">
        <f>'All CofS; Numbers'!Q620/'All CofS; Numbers'!D620</f>
        <v>3.6795626576955425E-3</v>
      </c>
      <c r="R620" s="21">
        <f>'All CofS; Numbers'!R620/'All CofS; Numbers'!D620</f>
        <v>1.1038687973086627E-2</v>
      </c>
      <c r="S620" s="21">
        <f>'All CofS; Numbers'!S620/'All CofS; Numbers'!D620</f>
        <v>0.96278385197645078</v>
      </c>
      <c r="T620" s="21">
        <f>'All CofS; Numbers'!T620/'All CofS; Numbers'!D620</f>
        <v>3.6795626576955425E-3</v>
      </c>
      <c r="U620" s="21">
        <v>0.94070647603027757</v>
      </c>
      <c r="V620" s="21">
        <v>0.80897813288477716</v>
      </c>
      <c r="W620" s="21">
        <v>0.97687132043734226</v>
      </c>
      <c r="X620" s="21">
        <v>0.8166526492851135</v>
      </c>
      <c r="Y620" s="21">
        <v>9.6719932716568553E-3</v>
      </c>
      <c r="Z620" s="21">
        <v>7.253994953742641E-3</v>
      </c>
      <c r="AA620" s="21">
        <v>2.8385197645079898E-3</v>
      </c>
      <c r="AB620" s="21">
        <v>8.4104289318755253E-4</v>
      </c>
      <c r="AC620" s="21">
        <v>3.4693019343986545E-3</v>
      </c>
      <c r="AD620" s="21">
        <v>4.6888141295206055E-2</v>
      </c>
    </row>
    <row r="621" spans="1:30" ht="15" customHeight="1" x14ac:dyDescent="0.35">
      <c r="A621" s="1">
        <v>24</v>
      </c>
      <c r="B621" s="1" t="s">
        <v>620</v>
      </c>
      <c r="C621" s="2">
        <v>241451</v>
      </c>
      <c r="D621" s="17">
        <v>2766</v>
      </c>
      <c r="E621" s="18">
        <v>1222</v>
      </c>
      <c r="F621" s="21">
        <v>0.28805237315875615</v>
      </c>
      <c r="G621" s="21">
        <v>0.35924713584288054</v>
      </c>
      <c r="H621" s="21">
        <v>0.18085106382978725</v>
      </c>
      <c r="I621" s="21">
        <v>0.12684124386252046</v>
      </c>
      <c r="J621" s="21">
        <v>3.1914893617021274E-2</v>
      </c>
      <c r="K621" s="21">
        <v>9.8199672667757774E-3</v>
      </c>
      <c r="L621" s="21">
        <v>8.1833060556464816E-4</v>
      </c>
      <c r="M621" s="21">
        <v>0</v>
      </c>
      <c r="N621" s="21">
        <v>0.95914678235719453</v>
      </c>
      <c r="O621" s="21">
        <v>3.9768618944323935E-3</v>
      </c>
      <c r="P621" s="21">
        <v>7.2306579898770787E-4</v>
      </c>
      <c r="Q621" s="21">
        <f>'All CofS; Numbers'!Q621/'All CofS; Numbers'!D621</f>
        <v>1.4461315979754157E-3</v>
      </c>
      <c r="R621" s="21">
        <f>'All CofS; Numbers'!R621/'All CofS; Numbers'!D621</f>
        <v>5.7845263919016629E-3</v>
      </c>
      <c r="S621" s="21">
        <f>'All CofS; Numbers'!S621/'All CofS; Numbers'!D621</f>
        <v>0.96384671005061462</v>
      </c>
      <c r="T621" s="21">
        <f>'All CofS; Numbers'!T621/'All CofS; Numbers'!D621</f>
        <v>1.4461315979754157E-3</v>
      </c>
      <c r="U621" s="21">
        <v>0.94830079537237888</v>
      </c>
      <c r="V621" s="21">
        <v>0.83875632682574119</v>
      </c>
      <c r="W621" s="21">
        <v>0.97939262472885036</v>
      </c>
      <c r="X621" s="21">
        <v>0.84960231381055673</v>
      </c>
      <c r="Y621" s="21">
        <v>4.6999276934201013E-3</v>
      </c>
      <c r="Z621" s="21">
        <v>1.0845986984815618E-2</v>
      </c>
      <c r="AA621" s="21">
        <v>3.6153289949385392E-3</v>
      </c>
      <c r="AB621" s="21">
        <v>1.0845986984815619E-3</v>
      </c>
      <c r="AC621" s="21">
        <v>7.2306579898770787E-4</v>
      </c>
      <c r="AD621" s="21">
        <v>4.0853217642805494E-2</v>
      </c>
    </row>
    <row r="622" spans="1:30" ht="15" customHeight="1" x14ac:dyDescent="0.35">
      <c r="A622" s="1">
        <v>24</v>
      </c>
      <c r="B622" s="1" t="s">
        <v>621</v>
      </c>
      <c r="C622" s="2">
        <v>241487</v>
      </c>
      <c r="D622" s="17">
        <v>6605</v>
      </c>
      <c r="E622" s="18">
        <v>1694</v>
      </c>
      <c r="F622" s="21">
        <v>0.28512396694214875</v>
      </c>
      <c r="G622" s="21">
        <v>0.43152302243211332</v>
      </c>
      <c r="H622" s="21">
        <v>0.12455726092089728</v>
      </c>
      <c r="I622" s="21">
        <v>0.11629279811097992</v>
      </c>
      <c r="J622" s="21">
        <v>3.010625737898465E-2</v>
      </c>
      <c r="K622" s="21">
        <v>8.8547815820543101E-3</v>
      </c>
      <c r="L622" s="21">
        <v>1.1806375442739079E-3</v>
      </c>
      <c r="M622" s="21">
        <v>0</v>
      </c>
      <c r="N622" s="21">
        <v>0.88811506434519305</v>
      </c>
      <c r="O622" s="21">
        <v>4.3906131718395155E-3</v>
      </c>
      <c r="P622" s="21">
        <v>1.0598031794095382E-3</v>
      </c>
      <c r="Q622" s="21">
        <f>'All CofS; Numbers'!Q622/'All CofS; Numbers'!D622</f>
        <v>3.3308099924299773E-3</v>
      </c>
      <c r="R622" s="21">
        <f>'All CofS; Numbers'!R622/'All CofS; Numbers'!D622</f>
        <v>9.8410295230885701E-3</v>
      </c>
      <c r="S622" s="21">
        <f>'All CofS; Numbers'!S622/'All CofS; Numbers'!D622</f>
        <v>0.97698713096139289</v>
      </c>
      <c r="T622" s="21">
        <f>'All CofS; Numbers'!T622/'All CofS; Numbers'!D622</f>
        <v>3.3308099924299773E-3</v>
      </c>
      <c r="U622" s="21">
        <v>0.70264950794852388</v>
      </c>
      <c r="V622" s="21">
        <v>0.4538985616956851</v>
      </c>
      <c r="W622" s="21">
        <v>0.83739591218773657</v>
      </c>
      <c r="X622" s="21">
        <v>0.45193035579106738</v>
      </c>
      <c r="Y622" s="21">
        <v>3.3459500378501136E-2</v>
      </c>
      <c r="Z622" s="21">
        <v>0.10189250567751704</v>
      </c>
      <c r="AA622" s="21">
        <v>7.1158213474640424E-3</v>
      </c>
      <c r="AB622" s="21">
        <v>1.2112036336109008E-3</v>
      </c>
      <c r="AC622" s="21">
        <v>1.8925056775170326E-2</v>
      </c>
      <c r="AD622" s="21">
        <v>2.6040878122634368E-2</v>
      </c>
    </row>
    <row r="623" spans="1:30" ht="15" customHeight="1" x14ac:dyDescent="0.35">
      <c r="A623" s="1">
        <v>24</v>
      </c>
      <c r="B623" s="1" t="s">
        <v>622</v>
      </c>
      <c r="C623" s="2">
        <v>261543</v>
      </c>
      <c r="D623" s="17">
        <v>264</v>
      </c>
      <c r="E623" s="18">
        <v>131</v>
      </c>
      <c r="F623" s="21">
        <v>0.31297709923664124</v>
      </c>
      <c r="G623" s="21">
        <v>0.45038167938931295</v>
      </c>
      <c r="H623" s="21">
        <v>0.13740458015267176</v>
      </c>
      <c r="I623" s="21">
        <v>7.6335877862595422E-2</v>
      </c>
      <c r="J623" s="21">
        <v>2.2900763358778626E-2</v>
      </c>
      <c r="K623" s="21">
        <v>7.6335877862595417E-3</v>
      </c>
      <c r="L623" s="21">
        <v>0</v>
      </c>
      <c r="M623" s="21">
        <v>0</v>
      </c>
      <c r="N623" s="21">
        <v>0.95833333333333337</v>
      </c>
      <c r="O623" s="21">
        <v>0</v>
      </c>
      <c r="P623" s="21">
        <v>0</v>
      </c>
      <c r="Q623" s="21">
        <f>'All CofS; Numbers'!Q623/'All CofS; Numbers'!D623</f>
        <v>0</v>
      </c>
      <c r="R623" s="21">
        <f>'All CofS; Numbers'!R623/'All CofS; Numbers'!D623</f>
        <v>1.5151515151515152E-2</v>
      </c>
      <c r="S623" s="21">
        <f>'All CofS; Numbers'!S623/'All CofS; Numbers'!D623</f>
        <v>0.97348484848484851</v>
      </c>
      <c r="T623" s="21">
        <f>'All CofS; Numbers'!T623/'All CofS; Numbers'!D623</f>
        <v>0</v>
      </c>
      <c r="U623" s="21">
        <v>0.92045454545454541</v>
      </c>
      <c r="V623" s="21">
        <v>0.70833333333333337</v>
      </c>
      <c r="W623" s="21">
        <v>0.97348484848484851</v>
      </c>
      <c r="X623" s="21">
        <v>0.69696969696969702</v>
      </c>
      <c r="Y623" s="21">
        <v>1.5151515151515152E-2</v>
      </c>
      <c r="Z623" s="21">
        <v>3.787878787878788E-3</v>
      </c>
      <c r="AA623" s="21">
        <v>0</v>
      </c>
      <c r="AB623" s="21">
        <v>3.787878787878788E-3</v>
      </c>
      <c r="AC623" s="21">
        <v>3.787878787878788E-3</v>
      </c>
      <c r="AD623" s="21">
        <v>7.1969696969696975E-2</v>
      </c>
    </row>
    <row r="624" spans="1:30" ht="15" customHeight="1" x14ac:dyDescent="0.35">
      <c r="A624" s="1">
        <v>24</v>
      </c>
      <c r="B624" s="1" t="s">
        <v>623</v>
      </c>
      <c r="C624" s="2">
        <v>241452</v>
      </c>
      <c r="D624" s="17">
        <v>4336</v>
      </c>
      <c r="E624" s="18">
        <v>1904</v>
      </c>
      <c r="F624" s="21">
        <v>0.27888655462184875</v>
      </c>
      <c r="G624" s="21">
        <v>0.39390756302521007</v>
      </c>
      <c r="H624" s="21">
        <v>0.15493697478991597</v>
      </c>
      <c r="I624" s="21">
        <v>0.11817226890756302</v>
      </c>
      <c r="J624" s="21">
        <v>4.0966386554621849E-2</v>
      </c>
      <c r="K624" s="21">
        <v>8.4033613445378148E-3</v>
      </c>
      <c r="L624" s="21">
        <v>2.1008403361344537E-3</v>
      </c>
      <c r="M624" s="21">
        <v>1.5756302521008404E-3</v>
      </c>
      <c r="N624" s="21">
        <v>0.94764760147601479</v>
      </c>
      <c r="O624" s="21">
        <v>8.0719557195571955E-3</v>
      </c>
      <c r="P624" s="21">
        <v>9.225092250922509E-4</v>
      </c>
      <c r="Q624" s="21">
        <f>'All CofS; Numbers'!Q624/'All CofS; Numbers'!D624</f>
        <v>2.7675276752767526E-3</v>
      </c>
      <c r="R624" s="21">
        <f>'All CofS; Numbers'!R624/'All CofS; Numbers'!D624</f>
        <v>8.0719557195571955E-3</v>
      </c>
      <c r="S624" s="21">
        <f>'All CofS; Numbers'!S624/'All CofS; Numbers'!D624</f>
        <v>0.95940959409594095</v>
      </c>
      <c r="T624" s="21">
        <f>'All CofS; Numbers'!T624/'All CofS; Numbers'!D624</f>
        <v>2.7675276752767526E-3</v>
      </c>
      <c r="U624" s="21">
        <v>0.9552583025830258</v>
      </c>
      <c r="V624" s="21">
        <v>0.85401291512915134</v>
      </c>
      <c r="W624" s="21">
        <v>0.98131918819188191</v>
      </c>
      <c r="X624" s="21">
        <v>0.85770295202952029</v>
      </c>
      <c r="Y624" s="21">
        <v>5.9963099630996313E-3</v>
      </c>
      <c r="Z624" s="21">
        <v>4.1512915129151293E-3</v>
      </c>
      <c r="AA624" s="21">
        <v>3.4594095940959409E-3</v>
      </c>
      <c r="AB624" s="21">
        <v>0</v>
      </c>
      <c r="AC624" s="21">
        <v>2.7675276752767526E-3</v>
      </c>
      <c r="AD624" s="21">
        <v>4.9815498154981548E-2</v>
      </c>
    </row>
    <row r="625" spans="1:30" ht="15" customHeight="1" x14ac:dyDescent="0.35">
      <c r="A625" s="1">
        <v>24</v>
      </c>
      <c r="B625" s="1" t="s">
        <v>624</v>
      </c>
      <c r="C625" s="2">
        <v>261541</v>
      </c>
      <c r="D625" s="17">
        <v>3446</v>
      </c>
      <c r="E625" s="18">
        <v>1528</v>
      </c>
      <c r="F625" s="21">
        <v>0.27552356020942409</v>
      </c>
      <c r="G625" s="21">
        <v>0.42604712041884818</v>
      </c>
      <c r="H625" s="21">
        <v>0.14528795811518325</v>
      </c>
      <c r="I625" s="21">
        <v>0.11649214659685864</v>
      </c>
      <c r="J625" s="21">
        <v>2.6832460732984294E-2</v>
      </c>
      <c r="K625" s="21">
        <v>7.8534031413612562E-3</v>
      </c>
      <c r="L625" s="21">
        <v>1.3089005235602095E-3</v>
      </c>
      <c r="M625" s="21">
        <v>6.5445026178010475E-4</v>
      </c>
      <c r="N625" s="21">
        <v>0.95443993035403363</v>
      </c>
      <c r="O625" s="21">
        <v>3.7724898432965758E-3</v>
      </c>
      <c r="P625" s="21">
        <v>0</v>
      </c>
      <c r="Q625" s="21">
        <f>'All CofS; Numbers'!Q625/'All CofS; Numbers'!D625</f>
        <v>2.0313406848520023E-3</v>
      </c>
      <c r="R625" s="21">
        <f>'All CofS; Numbers'!R625/'All CofS; Numbers'!D625</f>
        <v>8.7057457922228663E-3</v>
      </c>
      <c r="S625" s="21">
        <f>'All CofS; Numbers'!S625/'All CofS; Numbers'!D625</f>
        <v>0.95966337782936739</v>
      </c>
      <c r="T625" s="21">
        <f>'All CofS; Numbers'!T625/'All CofS; Numbers'!D625</f>
        <v>2.0313406848520023E-3</v>
      </c>
      <c r="U625" s="21">
        <v>0.93035403366221703</v>
      </c>
      <c r="V625" s="21">
        <v>0.75652930934416718</v>
      </c>
      <c r="W625" s="21">
        <v>0.97214161346488681</v>
      </c>
      <c r="X625" s="21">
        <v>0.75769007544979683</v>
      </c>
      <c r="Y625" s="21">
        <v>8.9959373186302965E-3</v>
      </c>
      <c r="Z625" s="21">
        <v>1.1317469529889728E-2</v>
      </c>
      <c r="AA625" s="21">
        <v>5.8038305281485781E-4</v>
      </c>
      <c r="AB625" s="21">
        <v>1.1607661056297156E-3</v>
      </c>
      <c r="AC625" s="21">
        <v>3.7724898432965758E-3</v>
      </c>
      <c r="AD625" s="21">
        <v>5.1944283226929774E-2</v>
      </c>
    </row>
    <row r="626" spans="1:30" ht="15" customHeight="1" x14ac:dyDescent="0.35">
      <c r="A626" s="1">
        <v>24</v>
      </c>
      <c r="B626" s="1" t="s">
        <v>625</v>
      </c>
      <c r="C626" s="2">
        <v>241456</v>
      </c>
      <c r="D626" s="17">
        <v>9388</v>
      </c>
      <c r="E626" s="18">
        <v>4352</v>
      </c>
      <c r="F626" s="21">
        <v>0.35661764705882354</v>
      </c>
      <c r="G626" s="21">
        <v>0.3405330882352941</v>
      </c>
      <c r="H626" s="21">
        <v>0.16153492647058823</v>
      </c>
      <c r="I626" s="21">
        <v>0.10431985294117647</v>
      </c>
      <c r="J626" s="21">
        <v>2.780330882352941E-2</v>
      </c>
      <c r="K626" s="21">
        <v>7.3529411764705881E-3</v>
      </c>
      <c r="L626" s="21">
        <v>2.5275735294117648E-3</v>
      </c>
      <c r="M626" s="21">
        <v>0</v>
      </c>
      <c r="N626" s="21">
        <v>0.9358755858542821</v>
      </c>
      <c r="O626" s="21">
        <v>6.6041755432466979E-3</v>
      </c>
      <c r="P626" s="21">
        <v>1.0651896037494673E-3</v>
      </c>
      <c r="Q626" s="21">
        <f>'All CofS; Numbers'!Q626/'All CofS; Numbers'!D626</f>
        <v>2.9825308904985089E-3</v>
      </c>
      <c r="R626" s="21">
        <f>'All CofS; Numbers'!R626/'All CofS; Numbers'!D626</f>
        <v>7.136770345121432E-3</v>
      </c>
      <c r="S626" s="21">
        <f>'All CofS; Numbers'!S626/'All CofS; Numbers'!D626</f>
        <v>0.95515551768214746</v>
      </c>
      <c r="T626" s="21">
        <f>'All CofS; Numbers'!T626/'All CofS; Numbers'!D626</f>
        <v>2.9825308904985089E-3</v>
      </c>
      <c r="U626" s="21">
        <v>0.95590115040477208</v>
      </c>
      <c r="V626" s="21">
        <v>0.88794205368555601</v>
      </c>
      <c r="W626" s="21">
        <v>0.9762462718363869</v>
      </c>
      <c r="X626" s="21">
        <v>0.89124414145717934</v>
      </c>
      <c r="Y626" s="21">
        <v>4.6868342564976564E-3</v>
      </c>
      <c r="Z626" s="21">
        <v>1.374094588836813E-2</v>
      </c>
      <c r="AA626" s="21">
        <v>1.7043033659991478E-3</v>
      </c>
      <c r="AB626" s="21">
        <v>0</v>
      </c>
      <c r="AC626" s="21">
        <v>3.7281636131231361E-3</v>
      </c>
      <c r="AD626" s="21">
        <v>4.1648913506604178E-2</v>
      </c>
    </row>
    <row r="627" spans="1:30" ht="15" customHeight="1" x14ac:dyDescent="0.35">
      <c r="A627" s="1">
        <v>24</v>
      </c>
      <c r="B627" s="1" t="s">
        <v>626</v>
      </c>
      <c r="C627" s="2">
        <v>261547</v>
      </c>
      <c r="D627" s="17">
        <v>1716</v>
      </c>
      <c r="E627" s="18">
        <v>911</v>
      </c>
      <c r="F627" s="21">
        <v>0.40504939626783754</v>
      </c>
      <c r="G627" s="21">
        <v>0.42810098792535672</v>
      </c>
      <c r="H627" s="21">
        <v>8.0131723380900105E-2</v>
      </c>
      <c r="I627" s="21">
        <v>7.025246981339188E-2</v>
      </c>
      <c r="J627" s="21">
        <v>1.4270032930845226E-2</v>
      </c>
      <c r="K627" s="21">
        <v>2.1953896816684962E-3</v>
      </c>
      <c r="L627" s="21">
        <v>1.0976948408342481E-3</v>
      </c>
      <c r="M627" s="21">
        <v>0</v>
      </c>
      <c r="N627" s="21">
        <v>0.93648018648018649</v>
      </c>
      <c r="O627" s="21">
        <v>8.1585081585081581E-3</v>
      </c>
      <c r="P627" s="21">
        <v>2.331002331002331E-3</v>
      </c>
      <c r="Q627" s="21">
        <f>'All CofS; Numbers'!Q627/'All CofS; Numbers'!D627</f>
        <v>6.41025641025641E-3</v>
      </c>
      <c r="R627" s="21">
        <f>'All CofS; Numbers'!R627/'All CofS; Numbers'!D627</f>
        <v>1.1072261072261072E-2</v>
      </c>
      <c r="S627" s="21">
        <f>'All CofS; Numbers'!S627/'All CofS; Numbers'!D627</f>
        <v>0.97086247086247091</v>
      </c>
      <c r="T627" s="21">
        <f>'All CofS; Numbers'!T627/'All CofS; Numbers'!D627</f>
        <v>6.41025641025641E-3</v>
      </c>
      <c r="U627" s="21">
        <v>0.88170163170163174</v>
      </c>
      <c r="V627" s="21">
        <v>0.69871794871794868</v>
      </c>
      <c r="W627" s="21">
        <v>0.97261072261072257</v>
      </c>
      <c r="X627" s="21">
        <v>0.71212121212121215</v>
      </c>
      <c r="Y627" s="21">
        <v>7.575757575757576E-3</v>
      </c>
      <c r="Z627" s="21">
        <v>2.913752913752914E-3</v>
      </c>
      <c r="AA627" s="21">
        <v>5.8275058275058279E-3</v>
      </c>
      <c r="AB627" s="21">
        <v>5.8275058275058275E-4</v>
      </c>
      <c r="AC627" s="21">
        <v>1.2237762237762238E-2</v>
      </c>
      <c r="AD627" s="21">
        <v>4.195804195804196E-2</v>
      </c>
    </row>
    <row r="628" spans="1:30" ht="15" customHeight="1" x14ac:dyDescent="0.35">
      <c r="A628" s="1">
        <v>24</v>
      </c>
      <c r="B628" s="1" t="s">
        <v>627</v>
      </c>
      <c r="C628" s="2">
        <v>261548</v>
      </c>
      <c r="D628" s="17">
        <v>662</v>
      </c>
      <c r="E628" s="18">
        <v>311</v>
      </c>
      <c r="F628" s="21">
        <v>0.27652733118971062</v>
      </c>
      <c r="G628" s="21">
        <v>0.47266881028938906</v>
      </c>
      <c r="H628" s="21">
        <v>0.10289389067524116</v>
      </c>
      <c r="I628" s="21">
        <v>6.7524115755627015E-2</v>
      </c>
      <c r="J628" s="21">
        <v>1.9292604501607719E-2</v>
      </c>
      <c r="K628" s="21">
        <v>1.607717041800643E-2</v>
      </c>
      <c r="L628" s="21">
        <v>9.6463022508038593E-3</v>
      </c>
      <c r="M628" s="21">
        <v>6.4308681672025723E-3</v>
      </c>
      <c r="N628" s="21">
        <v>0.96978851963746227</v>
      </c>
      <c r="O628" s="21">
        <v>0</v>
      </c>
      <c r="P628" s="21">
        <v>0</v>
      </c>
      <c r="Q628" s="21">
        <f>'All CofS; Numbers'!Q628/'All CofS; Numbers'!D628</f>
        <v>6.0422960725075529E-3</v>
      </c>
      <c r="R628" s="21">
        <f>'All CofS; Numbers'!R628/'All CofS; Numbers'!D628</f>
        <v>7.5528700906344415E-3</v>
      </c>
      <c r="S628" s="21">
        <f>'All CofS; Numbers'!S628/'All CofS; Numbers'!D628</f>
        <v>0.97129909365558909</v>
      </c>
      <c r="T628" s="21">
        <f>'All CofS; Numbers'!T628/'All CofS; Numbers'!D628</f>
        <v>6.0422960725075529E-3</v>
      </c>
      <c r="U628" s="21">
        <v>0.91238670694864044</v>
      </c>
      <c r="V628" s="21">
        <v>0.66918429003021151</v>
      </c>
      <c r="W628" s="21">
        <v>0.96223564954682783</v>
      </c>
      <c r="X628" s="21">
        <v>0.66465256797583083</v>
      </c>
      <c r="Y628" s="21">
        <v>4.5317220543806651E-3</v>
      </c>
      <c r="Z628" s="21">
        <v>1.9637462235649546E-2</v>
      </c>
      <c r="AA628" s="21">
        <v>3.0211480362537764E-3</v>
      </c>
      <c r="AB628" s="21">
        <v>3.0211480362537764E-3</v>
      </c>
      <c r="AC628" s="21">
        <v>3.0211480362537764E-3</v>
      </c>
      <c r="AD628" s="21">
        <v>6.9486404833836862E-2</v>
      </c>
    </row>
    <row r="629" spans="1:30" ht="15" customHeight="1" x14ac:dyDescent="0.35">
      <c r="A629" s="1">
        <v>24</v>
      </c>
      <c r="B629" s="1" t="s">
        <v>628</v>
      </c>
      <c r="C629" s="2">
        <v>241482</v>
      </c>
      <c r="D629" s="17">
        <v>4673</v>
      </c>
      <c r="E629" s="18">
        <v>2167</v>
      </c>
      <c r="F629" s="21">
        <v>0.33733271804337794</v>
      </c>
      <c r="G629" s="21">
        <v>0.3719427780341486</v>
      </c>
      <c r="H629" s="21">
        <v>0.14490078449469312</v>
      </c>
      <c r="I629" s="21">
        <v>0.11259806183664052</v>
      </c>
      <c r="J629" s="21">
        <v>2.6765113059529302E-2</v>
      </c>
      <c r="K629" s="21">
        <v>6.4605445316105216E-3</v>
      </c>
      <c r="L629" s="21">
        <v>4.6146746654360867E-4</v>
      </c>
      <c r="M629" s="21">
        <v>4.6146746654360867E-4</v>
      </c>
      <c r="N629" s="21">
        <v>0.94971110635566014</v>
      </c>
      <c r="O629" s="21">
        <v>7.7038305157286543E-3</v>
      </c>
      <c r="P629" s="21">
        <v>1.497967044725016E-3</v>
      </c>
      <c r="Q629" s="21">
        <f>'All CofS; Numbers'!Q629/'All CofS; Numbers'!D629</f>
        <v>3.6379199657607534E-3</v>
      </c>
      <c r="R629" s="21">
        <f>'All CofS; Numbers'!R629/'All CofS; Numbers'!D629</f>
        <v>8.9878022683500969E-3</v>
      </c>
      <c r="S629" s="21">
        <f>'All CofS; Numbers'!S629/'All CofS; Numbers'!D629</f>
        <v>0.95741493687138879</v>
      </c>
      <c r="T629" s="21">
        <f>'All CofS; Numbers'!T629/'All CofS; Numbers'!D629</f>
        <v>3.6379199657607534E-3</v>
      </c>
      <c r="U629" s="21">
        <v>0.95227904986090306</v>
      </c>
      <c r="V629" s="21">
        <v>0.848919323774877</v>
      </c>
      <c r="W629" s="21">
        <v>0.97774448962122829</v>
      </c>
      <c r="X629" s="21">
        <v>0.84442542264070186</v>
      </c>
      <c r="Y629" s="21">
        <v>8.1318210999358018E-3</v>
      </c>
      <c r="Z629" s="21">
        <v>4.4939011341750485E-3</v>
      </c>
      <c r="AA629" s="21">
        <v>5.9918681789000641E-3</v>
      </c>
      <c r="AB629" s="21">
        <v>8.559811684142949E-4</v>
      </c>
      <c r="AC629" s="21">
        <v>2.1399529210357373E-3</v>
      </c>
      <c r="AD629" s="21">
        <v>5.1786860689064844E-2</v>
      </c>
    </row>
    <row r="630" spans="1:30" ht="15" customHeight="1" x14ac:dyDescent="0.35">
      <c r="A630" s="1">
        <v>24</v>
      </c>
      <c r="B630" s="1" t="s">
        <v>629</v>
      </c>
      <c r="C630" s="2">
        <v>261550</v>
      </c>
      <c r="D630" s="17">
        <v>5608</v>
      </c>
      <c r="E630" s="18">
        <v>2621</v>
      </c>
      <c r="F630" s="21">
        <v>0.35330026707363604</v>
      </c>
      <c r="G630" s="21">
        <v>0.38916444105303322</v>
      </c>
      <c r="H630" s="21">
        <v>0.11674933231590996</v>
      </c>
      <c r="I630" s="21">
        <v>0.10186951545211752</v>
      </c>
      <c r="J630" s="21">
        <v>3.3956505150705835E-2</v>
      </c>
      <c r="K630" s="21">
        <v>3.8153376573826785E-3</v>
      </c>
      <c r="L630" s="21">
        <v>1.1446012972148034E-3</v>
      </c>
      <c r="M630" s="21">
        <v>1.1446012972148034E-3</v>
      </c>
      <c r="N630" s="21">
        <v>0.94739657631954355</v>
      </c>
      <c r="O630" s="21">
        <v>3.566333808844508E-3</v>
      </c>
      <c r="P630" s="21">
        <v>0</v>
      </c>
      <c r="Q630" s="21">
        <f>'All CofS; Numbers'!Q630/'All CofS; Numbers'!D630</f>
        <v>4.2796005706134095E-3</v>
      </c>
      <c r="R630" s="21">
        <f>'All CofS; Numbers'!R630/'All CofS; Numbers'!D630</f>
        <v>1.0342368045649072E-2</v>
      </c>
      <c r="S630" s="21">
        <f>'All CofS; Numbers'!S630/'All CofS; Numbers'!D630</f>
        <v>0.96469329529243941</v>
      </c>
      <c r="T630" s="21">
        <f>'All CofS; Numbers'!T630/'All CofS; Numbers'!D630</f>
        <v>4.2796005706134095E-3</v>
      </c>
      <c r="U630" s="21">
        <v>0.92439372325249647</v>
      </c>
      <c r="V630" s="21">
        <v>0.76462196861626253</v>
      </c>
      <c r="W630" s="21">
        <v>0.96879457917261058</v>
      </c>
      <c r="X630" s="21">
        <v>0.7810271041369472</v>
      </c>
      <c r="Y630" s="21">
        <v>7.1326676176890159E-3</v>
      </c>
      <c r="Z630" s="21">
        <v>1.1947218259629102E-2</v>
      </c>
      <c r="AA630" s="21">
        <v>1.783166904422254E-3</v>
      </c>
      <c r="AB630" s="21">
        <v>1.783166904422254E-4</v>
      </c>
      <c r="AC630" s="21">
        <v>6.4194008559201139E-3</v>
      </c>
      <c r="AD630" s="21">
        <v>6.4015691868758912E-2</v>
      </c>
    </row>
    <row r="631" spans="1:30" ht="15" customHeight="1" x14ac:dyDescent="0.35">
      <c r="A631" s="1">
        <v>24</v>
      </c>
      <c r="B631" s="1" t="s">
        <v>630</v>
      </c>
      <c r="C631" s="2">
        <v>261554</v>
      </c>
      <c r="D631" s="17">
        <v>4030</v>
      </c>
      <c r="E631" s="18">
        <v>1987</v>
      </c>
      <c r="F631" s="21">
        <v>0.41519879214896832</v>
      </c>
      <c r="G631" s="21">
        <v>0.31857070961248113</v>
      </c>
      <c r="H631" s="21">
        <v>0.14896829391041772</v>
      </c>
      <c r="I631" s="21">
        <v>8.4549572219426272E-2</v>
      </c>
      <c r="J631" s="21">
        <v>3.1202818319073979E-2</v>
      </c>
      <c r="K631" s="21">
        <v>2.5163563160543532E-3</v>
      </c>
      <c r="L631" s="21">
        <v>2.0130850528434826E-3</v>
      </c>
      <c r="M631" s="21">
        <v>5.0327126321087065E-4</v>
      </c>
      <c r="N631" s="21">
        <v>0.94019851116625308</v>
      </c>
      <c r="O631" s="21">
        <v>7.4441687344913151E-3</v>
      </c>
      <c r="P631" s="21">
        <v>9.9255583126550868E-4</v>
      </c>
      <c r="Q631" s="21">
        <f>'All CofS; Numbers'!Q631/'All CofS; Numbers'!D631</f>
        <v>3.9702233250620347E-3</v>
      </c>
      <c r="R631" s="21">
        <f>'All CofS; Numbers'!R631/'All CofS; Numbers'!D631</f>
        <v>1.2655086848635236E-2</v>
      </c>
      <c r="S631" s="21">
        <f>'All CofS; Numbers'!S631/'All CofS; Numbers'!D631</f>
        <v>0.9630272952853598</v>
      </c>
      <c r="T631" s="21">
        <f>'All CofS; Numbers'!T631/'All CofS; Numbers'!D631</f>
        <v>3.9702233250620347E-3</v>
      </c>
      <c r="U631" s="21">
        <v>0.89702233250620345</v>
      </c>
      <c r="V631" s="21">
        <v>0.75657568238213402</v>
      </c>
      <c r="W631" s="21">
        <v>0.96377171215880897</v>
      </c>
      <c r="X631" s="21">
        <v>0.7637717121588089</v>
      </c>
      <c r="Y631" s="21">
        <v>1.1166253101736972E-2</v>
      </c>
      <c r="Z631" s="21">
        <v>1.1662531017369727E-2</v>
      </c>
      <c r="AA631" s="21">
        <v>7.9404466501240695E-3</v>
      </c>
      <c r="AB631" s="21">
        <v>7.4441687344913151E-4</v>
      </c>
      <c r="AC631" s="21">
        <v>8.4367245657568247E-3</v>
      </c>
      <c r="AD631" s="21">
        <v>6.0297766749379651E-2</v>
      </c>
    </row>
    <row r="632" spans="1:30" ht="15" customHeight="1" x14ac:dyDescent="0.35">
      <c r="A632" s="1">
        <v>24</v>
      </c>
      <c r="B632" s="1" t="s">
        <v>631</v>
      </c>
      <c r="C632" s="2">
        <v>241458</v>
      </c>
      <c r="D632" s="17">
        <v>4518</v>
      </c>
      <c r="E632" s="18">
        <v>2254</v>
      </c>
      <c r="F632" s="21">
        <v>0.39485359361135758</v>
      </c>
      <c r="G632" s="21">
        <v>0.37799467613132209</v>
      </c>
      <c r="H632" s="21">
        <v>0.10425909494232476</v>
      </c>
      <c r="I632" s="21">
        <v>9.2724046140195207E-2</v>
      </c>
      <c r="J632" s="21">
        <v>2.5732031943212066E-2</v>
      </c>
      <c r="K632" s="21">
        <v>4.4365572315882874E-3</v>
      </c>
      <c r="L632" s="21">
        <v>1.7746228926353151E-3</v>
      </c>
      <c r="M632" s="21">
        <v>0</v>
      </c>
      <c r="N632" s="21">
        <v>0.94112439132359449</v>
      </c>
      <c r="O632" s="21">
        <v>4.8694112439132357E-3</v>
      </c>
      <c r="P632" s="21">
        <v>1.1066843736166445E-3</v>
      </c>
      <c r="Q632" s="21">
        <f>'All CofS; Numbers'!Q632/'All CofS; Numbers'!D632</f>
        <v>6.1974324922532097E-3</v>
      </c>
      <c r="R632" s="21">
        <f>'All CofS; Numbers'!R632/'All CofS; Numbers'!D632</f>
        <v>1.0402833111996459E-2</v>
      </c>
      <c r="S632" s="21">
        <f>'All CofS; Numbers'!S632/'All CofS; Numbers'!D632</f>
        <v>0.96480743691899074</v>
      </c>
      <c r="T632" s="21">
        <f>'All CofS; Numbers'!T632/'All CofS; Numbers'!D632</f>
        <v>6.1974324922532097E-3</v>
      </c>
      <c r="U632" s="21">
        <v>0.90991589198760514</v>
      </c>
      <c r="V632" s="21">
        <v>0.78884462151394419</v>
      </c>
      <c r="W632" s="21">
        <v>0.96502877379371399</v>
      </c>
      <c r="X632" s="21">
        <v>0.79127932713590088</v>
      </c>
      <c r="Y632" s="21">
        <v>5.9760956175298804E-3</v>
      </c>
      <c r="Z632" s="21">
        <v>2.1248339973439574E-2</v>
      </c>
      <c r="AA632" s="21">
        <v>4.6480743691899072E-3</v>
      </c>
      <c r="AB632" s="21">
        <v>4.4267374944665782E-4</v>
      </c>
      <c r="AC632" s="21">
        <v>3.7627268702965914E-3</v>
      </c>
      <c r="AD632" s="21">
        <v>5.2678176184152277E-2</v>
      </c>
    </row>
    <row r="633" spans="1:30" ht="15" customHeight="1" x14ac:dyDescent="0.35">
      <c r="A633" s="1">
        <v>24</v>
      </c>
      <c r="B633" s="1" t="s">
        <v>632</v>
      </c>
      <c r="C633" s="2">
        <v>241483</v>
      </c>
      <c r="D633" s="17">
        <v>13783</v>
      </c>
      <c r="E633" s="18">
        <v>5062</v>
      </c>
      <c r="F633" s="21">
        <v>0.19853812722244171</v>
      </c>
      <c r="G633" s="21">
        <v>0.29810351639668115</v>
      </c>
      <c r="H633" s="21">
        <v>0.20545239035954169</v>
      </c>
      <c r="I633" s="21">
        <v>0.22738048202291583</v>
      </c>
      <c r="J633" s="21">
        <v>5.5511655472145399E-2</v>
      </c>
      <c r="K633" s="21">
        <v>1.560647965231134E-2</v>
      </c>
      <c r="L633" s="21">
        <v>4.543658632951403E-3</v>
      </c>
      <c r="M633" s="21">
        <v>1.185302252074279E-3</v>
      </c>
      <c r="N633" s="21">
        <v>0.92338387869114125</v>
      </c>
      <c r="O633" s="21">
        <v>5.5140390335921066E-3</v>
      </c>
      <c r="P633" s="21">
        <v>2.3217006457229919E-3</v>
      </c>
      <c r="Q633" s="21">
        <f>'All CofS; Numbers'!Q633/'All CofS; Numbers'!D633</f>
        <v>2.9021258071537403E-3</v>
      </c>
      <c r="R633" s="21">
        <f>'All CofS; Numbers'!R633/'All CofS; Numbers'!D633</f>
        <v>7.6906333889574111E-3</v>
      </c>
      <c r="S633" s="21">
        <f>'All CofS; Numbers'!S633/'All CofS; Numbers'!D633</f>
        <v>0.95059130813320758</v>
      </c>
      <c r="T633" s="21">
        <f>'All CofS; Numbers'!T633/'All CofS; Numbers'!D633</f>
        <v>2.9021258071537403E-3</v>
      </c>
      <c r="U633" s="21">
        <v>0.9111223971559167</v>
      </c>
      <c r="V633" s="21">
        <v>0.80280055140390338</v>
      </c>
      <c r="W633" s="21">
        <v>0.92207792207792205</v>
      </c>
      <c r="X633" s="21">
        <v>0.77428716534861786</v>
      </c>
      <c r="Y633" s="21">
        <v>1.2696800406297613E-2</v>
      </c>
      <c r="Z633" s="21">
        <v>4.5273162591598345E-2</v>
      </c>
      <c r="AA633" s="21">
        <v>1.0520206050932308E-2</v>
      </c>
      <c r="AB633" s="21">
        <v>1.8863817746499311E-3</v>
      </c>
      <c r="AC633" s="21">
        <v>8.3436116955670023E-3</v>
      </c>
      <c r="AD633" s="21">
        <v>3.2286149604585361E-2</v>
      </c>
    </row>
    <row r="634" spans="1:30" ht="15" customHeight="1" x14ac:dyDescent="0.35">
      <c r="A634" s="1">
        <v>24</v>
      </c>
      <c r="B634" s="1" t="s">
        <v>633</v>
      </c>
      <c r="C634" s="2">
        <v>241459</v>
      </c>
      <c r="D634" s="17">
        <v>3300</v>
      </c>
      <c r="E634" s="18">
        <v>1722</v>
      </c>
      <c r="F634" s="21">
        <v>0.44889663182346107</v>
      </c>
      <c r="G634" s="21">
        <v>0.32520325203252032</v>
      </c>
      <c r="H634" s="21">
        <v>0.10859465737514518</v>
      </c>
      <c r="I634" s="21">
        <v>7.6074332171893147E-2</v>
      </c>
      <c r="J634" s="21">
        <v>2.3228803716608595E-2</v>
      </c>
      <c r="K634" s="21">
        <v>2.3228803716608595E-3</v>
      </c>
      <c r="L634" s="21">
        <v>0</v>
      </c>
      <c r="M634" s="21">
        <v>0</v>
      </c>
      <c r="N634" s="21">
        <v>0.92272727272727273</v>
      </c>
      <c r="O634" s="21">
        <v>1.090909090909091E-2</v>
      </c>
      <c r="P634" s="21">
        <v>9.0909090909090909E-4</v>
      </c>
      <c r="Q634" s="21">
        <f>'All CofS; Numbers'!Q634/'All CofS; Numbers'!D634</f>
        <v>4.2424242424242429E-3</v>
      </c>
      <c r="R634" s="21">
        <f>'All CofS; Numbers'!R634/'All CofS; Numbers'!D634</f>
        <v>1.0303030303030303E-2</v>
      </c>
      <c r="S634" s="21">
        <f>'All CofS; Numbers'!S634/'All CofS; Numbers'!D634</f>
        <v>0.96</v>
      </c>
      <c r="T634" s="21">
        <f>'All CofS; Numbers'!T634/'All CofS; Numbers'!D634</f>
        <v>4.2424242424242429E-3</v>
      </c>
      <c r="U634" s="21">
        <v>0.90060606060606063</v>
      </c>
      <c r="V634" s="21">
        <v>0.80181818181818176</v>
      </c>
      <c r="W634" s="21">
        <v>0.95757575757575752</v>
      </c>
      <c r="X634" s="21">
        <v>0.80787878787878786</v>
      </c>
      <c r="Y634" s="21">
        <v>1.2727272727272728E-2</v>
      </c>
      <c r="Z634" s="21">
        <v>0.02</v>
      </c>
      <c r="AA634" s="21">
        <v>3.6363636363636364E-3</v>
      </c>
      <c r="AB634" s="21">
        <v>6.0606060606060606E-4</v>
      </c>
      <c r="AC634" s="21">
        <v>4.5454545454545452E-3</v>
      </c>
      <c r="AD634" s="21">
        <v>4.363636363636364E-2</v>
      </c>
    </row>
    <row r="635" spans="1:30" ht="15" customHeight="1" x14ac:dyDescent="0.35">
      <c r="A635" s="1">
        <v>24</v>
      </c>
      <c r="B635" s="1" t="s">
        <v>634</v>
      </c>
      <c r="C635" s="2">
        <v>241460</v>
      </c>
      <c r="D635" s="17">
        <v>6864</v>
      </c>
      <c r="E635" s="18">
        <v>3467</v>
      </c>
      <c r="F635" s="21">
        <v>0.43005480242284394</v>
      </c>
      <c r="G635" s="21">
        <v>0.33112200749927889</v>
      </c>
      <c r="H635" s="21">
        <v>0.13296798384770694</v>
      </c>
      <c r="I635" s="21">
        <v>8.6241707528122297E-2</v>
      </c>
      <c r="J635" s="21">
        <v>1.9901932506489761E-2</v>
      </c>
      <c r="K635" s="21">
        <v>6.6339775021632538E-3</v>
      </c>
      <c r="L635" s="21">
        <v>2.8843380444188056E-4</v>
      </c>
      <c r="M635" s="21">
        <v>5.7686760888376112E-4</v>
      </c>
      <c r="N635" s="21">
        <v>0.93618881118881114</v>
      </c>
      <c r="O635" s="21">
        <v>8.5955710955710959E-3</v>
      </c>
      <c r="P635" s="21">
        <v>1.3111888111888112E-3</v>
      </c>
      <c r="Q635" s="21">
        <f>'All CofS; Numbers'!Q635/'All CofS; Numbers'!D635</f>
        <v>3.205128205128205E-3</v>
      </c>
      <c r="R635" s="21">
        <f>'All CofS; Numbers'!R635/'All CofS; Numbers'!D635</f>
        <v>7.575757575757576E-3</v>
      </c>
      <c r="S635" s="21">
        <f>'All CofS; Numbers'!S635/'All CofS; Numbers'!D635</f>
        <v>0.96095571095571097</v>
      </c>
      <c r="T635" s="21">
        <f>'All CofS; Numbers'!T635/'All CofS; Numbers'!D635</f>
        <v>3.205128205128205E-3</v>
      </c>
      <c r="U635" s="21">
        <v>0.92147435897435892</v>
      </c>
      <c r="V635" s="21">
        <v>0.8151223776223776</v>
      </c>
      <c r="W635" s="21">
        <v>0.95993589743589747</v>
      </c>
      <c r="X635" s="21">
        <v>0.82357226107226111</v>
      </c>
      <c r="Y635" s="21">
        <v>9.6153846153846159E-3</v>
      </c>
      <c r="Z635" s="21">
        <v>1.7482517482517484E-2</v>
      </c>
      <c r="AA635" s="21">
        <v>2.331002331002331E-3</v>
      </c>
      <c r="AB635" s="21">
        <v>1.6025641025641025E-3</v>
      </c>
      <c r="AC635" s="21">
        <v>5.099067599067599E-3</v>
      </c>
      <c r="AD635" s="21">
        <v>4.5891608391608392E-2</v>
      </c>
    </row>
    <row r="636" spans="1:30" ht="15" customHeight="1" x14ac:dyDescent="0.35">
      <c r="A636" s="1">
        <v>24</v>
      </c>
      <c r="B636" s="1" t="s">
        <v>635</v>
      </c>
      <c r="C636" s="2">
        <v>241488</v>
      </c>
      <c r="D636" s="17">
        <v>7378</v>
      </c>
      <c r="E636" s="18">
        <v>3455</v>
      </c>
      <c r="F636" s="21">
        <v>0.37568740955137481</v>
      </c>
      <c r="G636" s="21">
        <v>0.36439942112879886</v>
      </c>
      <c r="H636" s="21">
        <v>0.12677279305354558</v>
      </c>
      <c r="I636" s="21">
        <v>0.10043415340086831</v>
      </c>
      <c r="J636" s="21">
        <v>2.662807525325615E-2</v>
      </c>
      <c r="K636" s="21">
        <v>6.6570188133140374E-3</v>
      </c>
      <c r="L636" s="21">
        <v>1.4471780028943559E-3</v>
      </c>
      <c r="M636" s="21">
        <v>8.6830680173661363E-4</v>
      </c>
      <c r="N636" s="21">
        <v>0.94632691786391976</v>
      </c>
      <c r="O636" s="21">
        <v>7.7256709135267009E-3</v>
      </c>
      <c r="P636" s="21">
        <v>1.2198427758200055E-3</v>
      </c>
      <c r="Q636" s="21">
        <f>'All CofS; Numbers'!Q636/'All CofS; Numbers'!D636</f>
        <v>2.9818378964489023E-3</v>
      </c>
      <c r="R636" s="21">
        <f>'All CofS; Numbers'!R636/'All CofS; Numbers'!D636</f>
        <v>1.0978584982380048E-2</v>
      </c>
      <c r="S636" s="21">
        <f>'All CofS; Numbers'!S636/'All CofS; Numbers'!D636</f>
        <v>0.96611547844944434</v>
      </c>
      <c r="T636" s="21">
        <f>'All CofS; Numbers'!T636/'All CofS; Numbers'!D636</f>
        <v>2.9818378964489023E-3</v>
      </c>
      <c r="U636" s="21">
        <v>0.93656817565735972</v>
      </c>
      <c r="V636" s="21">
        <v>0.8484684196259149</v>
      </c>
      <c r="W636" s="21">
        <v>0.97614529682840878</v>
      </c>
      <c r="X636" s="21">
        <v>0.85009487666034156</v>
      </c>
      <c r="Y636" s="21">
        <v>5.0149091894822447E-3</v>
      </c>
      <c r="Z636" s="21">
        <v>1.3147194361615613E-2</v>
      </c>
      <c r="AA636" s="21">
        <v>2.0330712930333424E-3</v>
      </c>
      <c r="AB636" s="21">
        <v>4.0661425860666849E-4</v>
      </c>
      <c r="AC636" s="21">
        <v>2.9818378964489023E-3</v>
      </c>
      <c r="AD636" s="21">
        <v>4.8251558687991324E-2</v>
      </c>
    </row>
    <row r="637" spans="1:30" ht="15" customHeight="1" x14ac:dyDescent="0.35">
      <c r="A637" s="1">
        <v>24</v>
      </c>
      <c r="B637" s="1" t="s">
        <v>636</v>
      </c>
      <c r="C637" s="2">
        <v>241462</v>
      </c>
      <c r="D637" s="17">
        <v>9761</v>
      </c>
      <c r="E637" s="18">
        <v>4379</v>
      </c>
      <c r="F637" s="21">
        <v>0.31856588262160312</v>
      </c>
      <c r="G637" s="21">
        <v>0.37200274035167846</v>
      </c>
      <c r="H637" s="21">
        <v>0.14660881479789906</v>
      </c>
      <c r="I637" s="21">
        <v>0.11166933089746517</v>
      </c>
      <c r="J637" s="21">
        <v>2.96871431833752E-2</v>
      </c>
      <c r="K637" s="21">
        <v>1.1874857273350079E-2</v>
      </c>
      <c r="L637" s="21">
        <v>4.3388901575702214E-3</v>
      </c>
      <c r="M637" s="21">
        <v>9.1345055948846771E-4</v>
      </c>
      <c r="N637" s="21">
        <v>0.91947546357955123</v>
      </c>
      <c r="O637" s="21">
        <v>8.0934330498924293E-3</v>
      </c>
      <c r="P637" s="21">
        <v>1.2293822354266981E-3</v>
      </c>
      <c r="Q637" s="21">
        <f>'All CofS; Numbers'!Q637/'All CofS; Numbers'!D637</f>
        <v>4.8150804220879004E-3</v>
      </c>
      <c r="R637" s="21">
        <f>'All CofS; Numbers'!R637/'All CofS; Numbers'!D637</f>
        <v>6.9664993340846221E-3</v>
      </c>
      <c r="S637" s="21">
        <f>'All CofS; Numbers'!S637/'All CofS; Numbers'!D637</f>
        <v>0.95984018030939455</v>
      </c>
      <c r="T637" s="21">
        <f>'All CofS; Numbers'!T637/'All CofS; Numbers'!D637</f>
        <v>4.8150804220879004E-3</v>
      </c>
      <c r="U637" s="21">
        <v>0.90390328859747981</v>
      </c>
      <c r="V637" s="21">
        <v>0.80145476897858825</v>
      </c>
      <c r="W637" s="21">
        <v>0.9390431308267595</v>
      </c>
      <c r="X637" s="21">
        <v>0.79182460813441247</v>
      </c>
      <c r="Y637" s="21">
        <v>8.6056756479868865E-3</v>
      </c>
      <c r="Z637" s="21">
        <v>3.6881467062800939E-2</v>
      </c>
      <c r="AA637" s="21">
        <v>4.0979407847556602E-3</v>
      </c>
      <c r="AB637" s="21">
        <v>1.2293822354266981E-3</v>
      </c>
      <c r="AC637" s="21">
        <v>6.5567052556090568E-3</v>
      </c>
      <c r="AD637" s="21">
        <v>5.1531605368302431E-2</v>
      </c>
    </row>
    <row r="638" spans="1:30" ht="15" customHeight="1" x14ac:dyDescent="0.35">
      <c r="A638" s="1">
        <v>24</v>
      </c>
      <c r="B638" s="1" t="s">
        <v>637</v>
      </c>
      <c r="C638" s="2">
        <v>241463</v>
      </c>
      <c r="D638" s="17">
        <v>7112</v>
      </c>
      <c r="E638" s="18">
        <v>3159</v>
      </c>
      <c r="F638" s="21">
        <v>0.29661285216840771</v>
      </c>
      <c r="G638" s="21">
        <v>0.37986704653371323</v>
      </c>
      <c r="H638" s="21">
        <v>0.16524216524216523</v>
      </c>
      <c r="I638" s="21">
        <v>0.12060778727445394</v>
      </c>
      <c r="J638" s="21">
        <v>3.007280785058563E-2</v>
      </c>
      <c r="K638" s="21">
        <v>4.431782209559987E-3</v>
      </c>
      <c r="L638" s="21">
        <v>9.4966761633428305E-4</v>
      </c>
      <c r="M638" s="21">
        <v>9.4966761633428305E-4</v>
      </c>
      <c r="N638" s="21">
        <v>0.93011811023622049</v>
      </c>
      <c r="O638" s="21">
        <v>5.2024746906636672E-3</v>
      </c>
      <c r="P638" s="21">
        <v>9.8425196850393699E-4</v>
      </c>
      <c r="Q638" s="21">
        <f>'All CofS; Numbers'!Q638/'All CofS; Numbers'!D638</f>
        <v>3.515185601799775E-3</v>
      </c>
      <c r="R638" s="21">
        <f>'All CofS; Numbers'!R638/'All CofS; Numbers'!D638</f>
        <v>1.1248593925759279E-2</v>
      </c>
      <c r="S638" s="21">
        <f>'All CofS; Numbers'!S638/'All CofS; Numbers'!D638</f>
        <v>0.95036557930258714</v>
      </c>
      <c r="T638" s="21">
        <f>'All CofS; Numbers'!T638/'All CofS; Numbers'!D638</f>
        <v>3.515185601799775E-3</v>
      </c>
      <c r="U638" s="21">
        <v>0.92899325084364459</v>
      </c>
      <c r="V638" s="21">
        <v>0.82522497187851518</v>
      </c>
      <c r="W638" s="21">
        <v>0.95725534308211468</v>
      </c>
      <c r="X638" s="21">
        <v>0.82297525309336328</v>
      </c>
      <c r="Y638" s="21">
        <v>8.7176602924634427E-3</v>
      </c>
      <c r="Z638" s="21">
        <v>2.6574803149606301E-2</v>
      </c>
      <c r="AA638" s="21">
        <v>4.3588301462317213E-3</v>
      </c>
      <c r="AB638" s="21">
        <v>2.8121484814398203E-4</v>
      </c>
      <c r="AC638" s="21">
        <v>1.687289088863892E-3</v>
      </c>
      <c r="AD638" s="21">
        <v>4.7384701912260969E-2</v>
      </c>
    </row>
    <row r="639" spans="1:30" ht="15" customHeight="1" x14ac:dyDescent="0.35">
      <c r="A639" s="1">
        <v>24</v>
      </c>
      <c r="B639" s="1" t="s">
        <v>638</v>
      </c>
      <c r="C639" s="2">
        <v>241464</v>
      </c>
      <c r="D639" s="17">
        <v>7880</v>
      </c>
      <c r="E639" s="18">
        <v>3537</v>
      </c>
      <c r="F639" s="21">
        <v>0.3593440769013288</v>
      </c>
      <c r="G639" s="21">
        <v>0.29629629629629628</v>
      </c>
      <c r="H639" s="21">
        <v>0.16793893129770993</v>
      </c>
      <c r="I639" s="21">
        <v>0.12977099236641221</v>
      </c>
      <c r="J639" s="21">
        <v>3.4492507774950526E-2</v>
      </c>
      <c r="K639" s="21">
        <v>9.8953915747808877E-3</v>
      </c>
      <c r="L639" s="21">
        <v>3.1099802092168505E-3</v>
      </c>
      <c r="M639" s="21">
        <v>5.654509471303364E-4</v>
      </c>
      <c r="N639" s="21">
        <v>0.90710659898477153</v>
      </c>
      <c r="O639" s="21">
        <v>9.01015228426396E-3</v>
      </c>
      <c r="P639" s="21">
        <v>1.7766497461928934E-3</v>
      </c>
      <c r="Q639" s="21">
        <f>'All CofS; Numbers'!Q639/'All CofS; Numbers'!D639</f>
        <v>3.9340101522842641E-3</v>
      </c>
      <c r="R639" s="21">
        <f>'All CofS; Numbers'!R639/'All CofS; Numbers'!D639</f>
        <v>1.015228426395939E-2</v>
      </c>
      <c r="S639" s="21">
        <f>'All CofS; Numbers'!S639/'All CofS; Numbers'!D639</f>
        <v>0.95355329949238576</v>
      </c>
      <c r="T639" s="21">
        <f>'All CofS; Numbers'!T639/'All CofS; Numbers'!D639</f>
        <v>3.9340101522842641E-3</v>
      </c>
      <c r="U639" s="21">
        <v>0.90406091370558372</v>
      </c>
      <c r="V639" s="21">
        <v>0.82944162436548219</v>
      </c>
      <c r="W639" s="21">
        <v>0.94428934010152288</v>
      </c>
      <c r="X639" s="21">
        <v>0.82766497461928934</v>
      </c>
      <c r="Y639" s="21">
        <v>7.8680203045685283E-3</v>
      </c>
      <c r="Z639" s="21">
        <v>2.9060913705583755E-2</v>
      </c>
      <c r="AA639" s="21">
        <v>1.1294416243654822E-2</v>
      </c>
      <c r="AB639" s="21">
        <v>1.9035532994923859E-3</v>
      </c>
      <c r="AC639" s="21">
        <v>4.5685279187817262E-3</v>
      </c>
      <c r="AD639" s="21">
        <v>4.6446700507614215E-2</v>
      </c>
    </row>
    <row r="640" spans="1:30" ht="15" customHeight="1" x14ac:dyDescent="0.35">
      <c r="A640" s="1">
        <v>24</v>
      </c>
      <c r="B640" s="1" t="s">
        <v>639</v>
      </c>
      <c r="C640" s="2">
        <v>251529</v>
      </c>
      <c r="D640" s="17">
        <v>7671</v>
      </c>
      <c r="E640" s="18">
        <v>3779</v>
      </c>
      <c r="F640" s="21">
        <v>0.45461762370997616</v>
      </c>
      <c r="G640" s="21">
        <v>0.29293463879333159</v>
      </c>
      <c r="H640" s="21">
        <v>0.12066684308017994</v>
      </c>
      <c r="I640" s="21">
        <v>9.0764752580047625E-2</v>
      </c>
      <c r="J640" s="21">
        <v>3.3871394548822438E-2</v>
      </c>
      <c r="K640" s="21">
        <v>6.880127017729558E-3</v>
      </c>
      <c r="L640" s="21">
        <v>1.3231013495633766E-3</v>
      </c>
      <c r="M640" s="21">
        <v>1.0584810796507012E-3</v>
      </c>
      <c r="N640" s="21">
        <v>0.89988267500977703</v>
      </c>
      <c r="O640" s="21">
        <v>1.4470082127493155E-2</v>
      </c>
      <c r="P640" s="21">
        <v>1.8250554034676054E-3</v>
      </c>
      <c r="Q640" s="21">
        <f>'All CofS; Numbers'!Q640/'All CofS; Numbers'!D640</f>
        <v>3.6501108069352107E-3</v>
      </c>
      <c r="R640" s="21">
        <f>'All CofS; Numbers'!R640/'All CofS; Numbers'!D640</f>
        <v>1.0819971320557946E-2</v>
      </c>
      <c r="S640" s="21">
        <f>'All CofS; Numbers'!S640/'All CofS; Numbers'!D640</f>
        <v>0.94928953200365007</v>
      </c>
      <c r="T640" s="21">
        <f>'All CofS; Numbers'!T640/'All CofS; Numbers'!D640</f>
        <v>3.6501108069352107E-3</v>
      </c>
      <c r="U640" s="21">
        <v>0.91330986833528871</v>
      </c>
      <c r="V640" s="21">
        <v>0.83587537478816321</v>
      </c>
      <c r="W640" s="21">
        <v>0.96258636422891408</v>
      </c>
      <c r="X640" s="21">
        <v>0.82844479207404509</v>
      </c>
      <c r="Y640" s="21">
        <v>9.7770825185764573E-3</v>
      </c>
      <c r="Z640" s="21">
        <v>1.8250554034676052E-2</v>
      </c>
      <c r="AA640" s="21">
        <v>1.9554165037152915E-3</v>
      </c>
      <c r="AB640" s="21">
        <v>1.1732499022291747E-3</v>
      </c>
      <c r="AC640" s="21">
        <v>5.2144440099074433E-3</v>
      </c>
      <c r="AD640" s="21">
        <v>4.1194107678268803E-2</v>
      </c>
    </row>
    <row r="641" spans="1:30" ht="15" customHeight="1" x14ac:dyDescent="0.35">
      <c r="A641" s="1">
        <v>24</v>
      </c>
      <c r="B641" s="1" t="s">
        <v>640</v>
      </c>
      <c r="C641" s="2">
        <v>261557</v>
      </c>
      <c r="D641" s="17">
        <v>1677</v>
      </c>
      <c r="E641" s="18">
        <v>849</v>
      </c>
      <c r="F641" s="21">
        <v>0.4204946996466431</v>
      </c>
      <c r="G641" s="21">
        <v>0.37926972909305062</v>
      </c>
      <c r="H641" s="21">
        <v>8.4805653710247356E-2</v>
      </c>
      <c r="I641" s="21">
        <v>7.0671378091872794E-2</v>
      </c>
      <c r="J641" s="21">
        <v>2.237926972909305E-2</v>
      </c>
      <c r="K641" s="21">
        <v>1.2956419316843345E-2</v>
      </c>
      <c r="L641" s="21">
        <v>0</v>
      </c>
      <c r="M641" s="21">
        <v>3.5335689045936395E-3</v>
      </c>
      <c r="N641" s="21">
        <v>0.96541443053070963</v>
      </c>
      <c r="O641" s="21">
        <v>2.3852116875372688E-3</v>
      </c>
      <c r="P641" s="21">
        <v>0</v>
      </c>
      <c r="Q641" s="21">
        <f>'All CofS; Numbers'!Q641/'All CofS; Numbers'!D641</f>
        <v>7.1556350626118068E-3</v>
      </c>
      <c r="R641" s="21">
        <f>'All CofS; Numbers'!R641/'All CofS; Numbers'!D641</f>
        <v>1.7292784734645201E-2</v>
      </c>
      <c r="S641" s="21">
        <f>'All CofS; Numbers'!S641/'All CofS; Numbers'!D641</f>
        <v>0.96004770423375074</v>
      </c>
      <c r="T641" s="21">
        <f>'All CofS; Numbers'!T641/'All CofS; Numbers'!D641</f>
        <v>7.1556350626118068E-3</v>
      </c>
      <c r="U641" s="21">
        <v>0.93559928443649376</v>
      </c>
      <c r="V641" s="21">
        <v>0.78175313059033991</v>
      </c>
      <c r="W641" s="21">
        <v>0.97912939773404895</v>
      </c>
      <c r="X641" s="21">
        <v>0.77936791890280266</v>
      </c>
      <c r="Y641" s="21">
        <v>1.3714967203339297E-2</v>
      </c>
      <c r="Z641" s="21">
        <v>7.7519379844961239E-3</v>
      </c>
      <c r="AA641" s="21">
        <v>0</v>
      </c>
      <c r="AB641" s="21">
        <v>5.963029218843172E-4</v>
      </c>
      <c r="AC641" s="21">
        <v>5.3667262969588547E-3</v>
      </c>
      <c r="AD641" s="21">
        <v>4.8300536672629693E-2</v>
      </c>
    </row>
    <row r="642" spans="1:30" ht="15" customHeight="1" x14ac:dyDescent="0.35">
      <c r="A642" s="1">
        <v>24</v>
      </c>
      <c r="B642" s="1" t="s">
        <v>641</v>
      </c>
      <c r="C642" s="2">
        <v>261590</v>
      </c>
      <c r="D642" s="17">
        <v>3782</v>
      </c>
      <c r="E642" s="18">
        <v>1707</v>
      </c>
      <c r="F642" s="21">
        <v>0.31693028705330989</v>
      </c>
      <c r="G642" s="21">
        <v>0.38488576449912126</v>
      </c>
      <c r="H642" s="21">
        <v>0.12536613942589339</v>
      </c>
      <c r="I642" s="21">
        <v>0.10720562390158173</v>
      </c>
      <c r="J642" s="21">
        <v>3.5149384885764502E-2</v>
      </c>
      <c r="K642" s="21">
        <v>5.8582308142940834E-3</v>
      </c>
      <c r="L642" s="21">
        <v>7.0298769771528994E-3</v>
      </c>
      <c r="M642" s="21">
        <v>1.1716461628588166E-3</v>
      </c>
      <c r="N642" s="21">
        <v>0.96324695928080384</v>
      </c>
      <c r="O642" s="21">
        <v>3.4373347435219461E-3</v>
      </c>
      <c r="P642" s="21">
        <v>1.0576414595452142E-3</v>
      </c>
      <c r="Q642" s="21">
        <f>'All CofS; Numbers'!Q642/'All CofS; Numbers'!D642</f>
        <v>4.7593865679534638E-3</v>
      </c>
      <c r="R642" s="21">
        <f>'All CofS; Numbers'!R642/'All CofS; Numbers'!D642</f>
        <v>5.5526176626123748E-3</v>
      </c>
      <c r="S642" s="21">
        <f>'All CofS; Numbers'!S642/'All CofS; Numbers'!D642</f>
        <v>0.9669487043892121</v>
      </c>
      <c r="T642" s="21">
        <f>'All CofS; Numbers'!T642/'All CofS; Numbers'!D642</f>
        <v>4.7593865679534638E-3</v>
      </c>
      <c r="U642" s="21">
        <v>0.96245372818614494</v>
      </c>
      <c r="V642" s="21">
        <v>0.83368588048651504</v>
      </c>
      <c r="W642" s="21">
        <v>0.98281332628239026</v>
      </c>
      <c r="X642" s="21">
        <v>0.84690639873083029</v>
      </c>
      <c r="Y642" s="21">
        <v>8.4611316763617134E-3</v>
      </c>
      <c r="Z642" s="21">
        <v>6.8746694870438921E-3</v>
      </c>
      <c r="AA642" s="21">
        <v>0</v>
      </c>
      <c r="AB642" s="21">
        <v>5.2882072977260709E-4</v>
      </c>
      <c r="AC642" s="21">
        <v>2.3796932839767319E-3</v>
      </c>
      <c r="AD642" s="21">
        <v>3.9925965097831834E-2</v>
      </c>
    </row>
    <row r="643" spans="1:30" ht="15" customHeight="1" x14ac:dyDescent="0.35">
      <c r="A643" s="1">
        <v>24</v>
      </c>
      <c r="B643" s="1" t="s">
        <v>642</v>
      </c>
      <c r="C643" s="2">
        <v>261556</v>
      </c>
      <c r="D643" s="17">
        <v>1278</v>
      </c>
      <c r="E643" s="18">
        <v>608</v>
      </c>
      <c r="F643" s="21">
        <v>0.35690789473684209</v>
      </c>
      <c r="G643" s="21">
        <v>0.40789473684210525</v>
      </c>
      <c r="H643" s="21">
        <v>0.125</v>
      </c>
      <c r="I643" s="21">
        <v>9.2105263157894732E-2</v>
      </c>
      <c r="J643" s="21">
        <v>1.9736842105263157E-2</v>
      </c>
      <c r="K643" s="21">
        <v>1.6447368421052631E-3</v>
      </c>
      <c r="L643" s="21">
        <v>0</v>
      </c>
      <c r="M643" s="21">
        <v>0</v>
      </c>
      <c r="N643" s="21">
        <v>0.97104851330203446</v>
      </c>
      <c r="O643" s="21">
        <v>5.4773082942097028E-3</v>
      </c>
      <c r="P643" s="21">
        <v>7.8247261345852897E-4</v>
      </c>
      <c r="Q643" s="21">
        <f>'All CofS; Numbers'!Q643/'All CofS; Numbers'!D643</f>
        <v>4.6948356807511738E-3</v>
      </c>
      <c r="R643" s="21">
        <f>'All CofS; Numbers'!R643/'All CofS; Numbers'!D643</f>
        <v>6.2597809076682318E-3</v>
      </c>
      <c r="S643" s="21">
        <f>'All CofS; Numbers'!S643/'All CofS; Numbers'!D643</f>
        <v>0.98043818466353683</v>
      </c>
      <c r="T643" s="21">
        <f>'All CofS; Numbers'!T643/'All CofS; Numbers'!D643</f>
        <v>4.6948356807511738E-3</v>
      </c>
      <c r="U643" s="21">
        <v>0.93740219092331767</v>
      </c>
      <c r="V643" s="21">
        <v>0.78560250391236308</v>
      </c>
      <c r="W643" s="21">
        <v>0.98435054773082942</v>
      </c>
      <c r="X643" s="21">
        <v>0.7879499217527387</v>
      </c>
      <c r="Y643" s="21">
        <v>1.1737089201877934E-2</v>
      </c>
      <c r="Z643" s="21">
        <v>7.8247261345852897E-3</v>
      </c>
      <c r="AA643" s="21">
        <v>7.8247261345852897E-4</v>
      </c>
      <c r="AB643" s="21">
        <v>0</v>
      </c>
      <c r="AC643" s="21">
        <v>2.3474178403755869E-3</v>
      </c>
      <c r="AD643" s="21">
        <v>5.0078247261345854E-2</v>
      </c>
    </row>
    <row r="644" spans="1:30" ht="15" customHeight="1" x14ac:dyDescent="0.35">
      <c r="A644" s="1">
        <v>24</v>
      </c>
      <c r="B644" s="1" t="s">
        <v>643</v>
      </c>
      <c r="C644" s="2">
        <v>241485</v>
      </c>
      <c r="D644" s="17">
        <v>31108</v>
      </c>
      <c r="E644" s="18">
        <v>14064</v>
      </c>
      <c r="F644" s="21">
        <v>0.32138794084186578</v>
      </c>
      <c r="G644" s="21">
        <v>0.3731513083048919</v>
      </c>
      <c r="H644" s="21">
        <v>0.14931740614334471</v>
      </c>
      <c r="I644" s="21">
        <v>0.11141922639362913</v>
      </c>
      <c r="J644" s="21">
        <v>3.7187144482366326E-2</v>
      </c>
      <c r="K644" s="21">
        <v>7.2525597269624577E-3</v>
      </c>
      <c r="L644" s="21">
        <v>1.4931740614334472E-3</v>
      </c>
      <c r="M644" s="21">
        <v>2.8441410693970419E-4</v>
      </c>
      <c r="N644" s="21">
        <v>0.9406262054776906</v>
      </c>
      <c r="O644" s="21">
        <v>5.1755175517551755E-3</v>
      </c>
      <c r="P644" s="21">
        <v>9.643821525009644E-4</v>
      </c>
      <c r="Q644" s="21">
        <f>'All CofS; Numbers'!Q644/'All CofS; Numbers'!D644</f>
        <v>3.1181689597531183E-3</v>
      </c>
      <c r="R644" s="21">
        <f>'All CofS; Numbers'!R644/'All CofS; Numbers'!D644</f>
        <v>8.4544168702584549E-3</v>
      </c>
      <c r="S644" s="21">
        <f>'All CofS; Numbers'!S644/'All CofS; Numbers'!D644</f>
        <v>0.96084608460846088</v>
      </c>
      <c r="T644" s="21">
        <f>'All CofS; Numbers'!T644/'All CofS; Numbers'!D644</f>
        <v>3.1181689597531183E-3</v>
      </c>
      <c r="U644" s="21">
        <v>0.92085637135142084</v>
      </c>
      <c r="V644" s="21">
        <v>0.78790021859328785</v>
      </c>
      <c r="W644" s="21">
        <v>0.96643950109296639</v>
      </c>
      <c r="X644" s="21">
        <v>0.79056834254854058</v>
      </c>
      <c r="Y644" s="21">
        <v>8.229394368008229E-3</v>
      </c>
      <c r="Z644" s="21">
        <v>1.4755046933264754E-2</v>
      </c>
      <c r="AA644" s="21">
        <v>4.9183489777549182E-3</v>
      </c>
      <c r="AB644" s="21">
        <v>8.6794393725086799E-4</v>
      </c>
      <c r="AC644" s="21">
        <v>4.757618619004758E-3</v>
      </c>
      <c r="AD644" s="21">
        <v>5.7702198791307703E-2</v>
      </c>
    </row>
    <row r="645" spans="1:30" ht="15" customHeight="1" x14ac:dyDescent="0.35">
      <c r="A645" s="1">
        <v>24</v>
      </c>
      <c r="B645" s="1" t="s">
        <v>644</v>
      </c>
      <c r="C645" s="2">
        <v>261558</v>
      </c>
      <c r="D645" s="17">
        <v>1188</v>
      </c>
      <c r="E645" s="18">
        <v>544</v>
      </c>
      <c r="F645" s="21">
        <v>0.29963235294117646</v>
      </c>
      <c r="G645" s="21">
        <v>0.42830882352941174</v>
      </c>
      <c r="H645" s="21">
        <v>0.125</v>
      </c>
      <c r="I645" s="21">
        <v>0.11213235294117647</v>
      </c>
      <c r="J645" s="21">
        <v>3.860294117647059E-2</v>
      </c>
      <c r="K645" s="21">
        <v>7.3529411764705881E-3</v>
      </c>
      <c r="L645" s="21">
        <v>0</v>
      </c>
      <c r="M645" s="21">
        <v>0</v>
      </c>
      <c r="N645" s="21">
        <v>0.97222222222222221</v>
      </c>
      <c r="O645" s="21">
        <v>2.5252525252525255E-3</v>
      </c>
      <c r="P645" s="21">
        <v>0</v>
      </c>
      <c r="Q645" s="21">
        <f>'All CofS; Numbers'!Q645/'All CofS; Numbers'!D645</f>
        <v>5.8922558922558923E-3</v>
      </c>
      <c r="R645" s="21">
        <f>'All CofS; Numbers'!R645/'All CofS; Numbers'!D645</f>
        <v>1.2626262626262626E-2</v>
      </c>
      <c r="S645" s="21">
        <f>'All CofS; Numbers'!S645/'All CofS; Numbers'!D645</f>
        <v>0.96632996632996637</v>
      </c>
      <c r="T645" s="21">
        <f>'All CofS; Numbers'!T645/'All CofS; Numbers'!D645</f>
        <v>5.8922558922558923E-3</v>
      </c>
      <c r="U645" s="21">
        <v>0.9494949494949495</v>
      </c>
      <c r="V645" s="21">
        <v>0.8257575757575758</v>
      </c>
      <c r="W645" s="21">
        <v>0.97053872053872059</v>
      </c>
      <c r="X645" s="21">
        <v>0.82744107744107742</v>
      </c>
      <c r="Y645" s="21">
        <v>1.5993265993265993E-2</v>
      </c>
      <c r="Z645" s="21">
        <v>6.7340067340067337E-3</v>
      </c>
      <c r="AA645" s="21">
        <v>1.6835016835016834E-3</v>
      </c>
      <c r="AB645" s="21">
        <v>0</v>
      </c>
      <c r="AC645" s="21">
        <v>3.3670033670033669E-3</v>
      </c>
      <c r="AD645" s="21">
        <v>4.1245791245791245E-2</v>
      </c>
    </row>
    <row r="646" spans="1:30" ht="15" customHeight="1" x14ac:dyDescent="0.35">
      <c r="A646" s="1">
        <v>24</v>
      </c>
      <c r="B646" s="1" t="s">
        <v>645</v>
      </c>
      <c r="C646" s="2">
        <v>251517</v>
      </c>
      <c r="D646" s="17">
        <v>10477</v>
      </c>
      <c r="E646" s="18">
        <v>4702</v>
      </c>
      <c r="F646" s="21">
        <v>0.33049766056997021</v>
      </c>
      <c r="G646" s="21">
        <v>0.37260740110591239</v>
      </c>
      <c r="H646" s="21">
        <v>0.13802637175669927</v>
      </c>
      <c r="I646" s="21">
        <v>0.11016588685665674</v>
      </c>
      <c r="J646" s="21">
        <v>3.1050616758826033E-2</v>
      </c>
      <c r="K646" s="21">
        <v>1.1909825606125054E-2</v>
      </c>
      <c r="L646" s="21">
        <v>4.253509145044662E-3</v>
      </c>
      <c r="M646" s="21">
        <v>6.380263717566993E-4</v>
      </c>
      <c r="N646" s="21">
        <v>0.95036747160446688</v>
      </c>
      <c r="O646" s="21">
        <v>5.4404886895103562E-3</v>
      </c>
      <c r="P646" s="21">
        <v>2.1952849098024244E-3</v>
      </c>
      <c r="Q646" s="21">
        <f>'All CofS; Numbers'!Q646/'All CofS; Numbers'!D646</f>
        <v>2.2907320797938341E-3</v>
      </c>
      <c r="R646" s="21">
        <f>'All CofS; Numbers'!R646/'All CofS; Numbers'!D646</f>
        <v>6.9676434093729122E-3</v>
      </c>
      <c r="S646" s="21">
        <f>'All CofS; Numbers'!S646/'All CofS; Numbers'!D646</f>
        <v>0.96726162069294641</v>
      </c>
      <c r="T646" s="21">
        <f>'All CofS; Numbers'!T646/'All CofS; Numbers'!D646</f>
        <v>2.2907320797938341E-3</v>
      </c>
      <c r="U646" s="21">
        <v>0.94616779612484492</v>
      </c>
      <c r="V646" s="21">
        <v>0.84384842989405362</v>
      </c>
      <c r="W646" s="21">
        <v>0.9580986923737711</v>
      </c>
      <c r="X646" s="21">
        <v>0.84995704877350386</v>
      </c>
      <c r="Y646" s="21">
        <v>4.9632528395533075E-3</v>
      </c>
      <c r="Z646" s="21">
        <v>2.758423212751742E-2</v>
      </c>
      <c r="AA646" s="21">
        <v>2.1952849098024244E-3</v>
      </c>
      <c r="AB646" s="21">
        <v>1.145366039896917E-3</v>
      </c>
      <c r="AC646" s="21">
        <v>6.2040660494416342E-3</v>
      </c>
      <c r="AD646" s="21">
        <v>5.0873341605421396E-2</v>
      </c>
    </row>
    <row r="647" spans="1:30" ht="15" customHeight="1" x14ac:dyDescent="0.35">
      <c r="A647" s="1">
        <v>24</v>
      </c>
      <c r="B647" s="1" t="s">
        <v>646</v>
      </c>
      <c r="C647" s="2">
        <v>251498</v>
      </c>
      <c r="D647" s="17">
        <v>10153</v>
      </c>
      <c r="E647" s="18">
        <v>4674</v>
      </c>
      <c r="F647" s="21">
        <v>0.34296106118955927</v>
      </c>
      <c r="G647" s="21">
        <v>0.35922122379118526</v>
      </c>
      <c r="H647" s="21">
        <v>0.14505776636713735</v>
      </c>
      <c r="I647" s="21">
        <v>0.10269576379974327</v>
      </c>
      <c r="J647" s="21">
        <v>3.2092426187419767E-2</v>
      </c>
      <c r="K647" s="21">
        <v>8.3440308087291398E-3</v>
      </c>
      <c r="L647" s="21">
        <v>1.4976465554129225E-3</v>
      </c>
      <c r="M647" s="21">
        <v>8.5579803166452718E-4</v>
      </c>
      <c r="N647" s="21">
        <v>0.94770018713680682</v>
      </c>
      <c r="O647" s="21">
        <v>7.386979217965133E-3</v>
      </c>
      <c r="P647" s="21">
        <v>1.6743819560720969E-3</v>
      </c>
      <c r="Q647" s="21">
        <f>'All CofS; Numbers'!Q647/'All CofS; Numbers'!D647</f>
        <v>2.5608194622279128E-3</v>
      </c>
      <c r="R647" s="21">
        <f>'All CofS; Numbers'!R647/'All CofS; Numbers'!D647</f>
        <v>1.0144784792672116E-2</v>
      </c>
      <c r="S647" s="21">
        <f>'All CofS; Numbers'!S647/'All CofS; Numbers'!D647</f>
        <v>0.9659214025411208</v>
      </c>
      <c r="T647" s="21">
        <f>'All CofS; Numbers'!T647/'All CofS; Numbers'!D647</f>
        <v>2.5608194622279128E-3</v>
      </c>
      <c r="U647" s="21">
        <v>0.94011622180636267</v>
      </c>
      <c r="V647" s="21">
        <v>0.85757904067763224</v>
      </c>
      <c r="W647" s="21">
        <v>0.96907318034078593</v>
      </c>
      <c r="X647" s="21">
        <v>0.86989067270757414</v>
      </c>
      <c r="Y647" s="21">
        <v>4.3336944745395447E-3</v>
      </c>
      <c r="Z647" s="21">
        <v>2.2357923766374469E-2</v>
      </c>
      <c r="AA647" s="21">
        <v>1.0834236186348862E-3</v>
      </c>
      <c r="AB647" s="21">
        <v>5.909583374372107E-4</v>
      </c>
      <c r="AC647" s="21">
        <v>2.7578055747069833E-3</v>
      </c>
      <c r="AD647" s="21">
        <v>5.0625430907121051E-2</v>
      </c>
    </row>
    <row r="648" spans="1:30" ht="15" customHeight="1" x14ac:dyDescent="0.35">
      <c r="A648" s="1">
        <v>24</v>
      </c>
      <c r="B648" s="1" t="s">
        <v>647</v>
      </c>
      <c r="C648" s="2">
        <v>251499</v>
      </c>
      <c r="D648" s="17">
        <v>8295</v>
      </c>
      <c r="E648" s="18">
        <v>3691</v>
      </c>
      <c r="F648" s="21">
        <v>0.34516391221891085</v>
      </c>
      <c r="G648" s="21">
        <v>0.3364941750203197</v>
      </c>
      <c r="H648" s="21">
        <v>0.14548902736385802</v>
      </c>
      <c r="I648" s="21">
        <v>0.1208344622053644</v>
      </c>
      <c r="J648" s="21">
        <v>3.6304524519100517E-2</v>
      </c>
      <c r="K648" s="21">
        <v>8.1278786236792192E-3</v>
      </c>
      <c r="L648" s="21">
        <v>1.35464643727987E-3</v>
      </c>
      <c r="M648" s="21">
        <v>2.70929287455974E-4</v>
      </c>
      <c r="N648" s="21">
        <v>0.94659433393610604</v>
      </c>
      <c r="O648" s="21">
        <v>8.0771549125979499E-3</v>
      </c>
      <c r="P648" s="21">
        <v>1.4466546112115732E-3</v>
      </c>
      <c r="Q648" s="21">
        <f>'All CofS; Numbers'!Q648/'All CofS; Numbers'!D648</f>
        <v>2.5316455696202532E-3</v>
      </c>
      <c r="R648" s="21">
        <f>'All CofS; Numbers'!R648/'All CofS; Numbers'!D648</f>
        <v>1.0729355033152501E-2</v>
      </c>
      <c r="S648" s="21">
        <f>'All CofS; Numbers'!S648/'All CofS; Numbers'!D648</f>
        <v>0.95925256178420737</v>
      </c>
      <c r="T648" s="21">
        <f>'All CofS; Numbers'!T648/'All CofS; Numbers'!D648</f>
        <v>2.5316455696202532E-3</v>
      </c>
      <c r="U648" s="21">
        <v>0.94635322483423745</v>
      </c>
      <c r="V648" s="21">
        <v>0.87088607594936707</v>
      </c>
      <c r="W648" s="21">
        <v>0.9699819168173599</v>
      </c>
      <c r="X648" s="21">
        <v>0.87920433996383363</v>
      </c>
      <c r="Y648" s="21">
        <v>6.6305003013863778E-3</v>
      </c>
      <c r="Z648" s="21">
        <v>1.5430982519590115E-2</v>
      </c>
      <c r="AA648" s="21">
        <v>3.8577456298975288E-3</v>
      </c>
      <c r="AB648" s="21">
        <v>7.2332730560578662E-4</v>
      </c>
      <c r="AC648" s="21">
        <v>3.1344183242917418E-3</v>
      </c>
      <c r="AD648" s="21">
        <v>4.8342374924653403E-2</v>
      </c>
    </row>
    <row r="649" spans="1:30" ht="15" customHeight="1" x14ac:dyDescent="0.35">
      <c r="A649" s="1">
        <v>24</v>
      </c>
      <c r="B649" s="1" t="s">
        <v>648</v>
      </c>
      <c r="C649" s="2">
        <v>251500</v>
      </c>
      <c r="D649" s="17">
        <v>6886</v>
      </c>
      <c r="E649" s="18">
        <v>3118</v>
      </c>
      <c r="F649" s="21">
        <v>0.36978832584990379</v>
      </c>
      <c r="G649" s="21">
        <v>0.31526619627966646</v>
      </c>
      <c r="H649" s="21">
        <v>0.14560615779345734</v>
      </c>
      <c r="I649" s="21">
        <v>0.11193072482360487</v>
      </c>
      <c r="J649" s="21">
        <v>4.2655548428479795E-2</v>
      </c>
      <c r="K649" s="21">
        <v>1.0262989095574085E-2</v>
      </c>
      <c r="L649" s="21">
        <v>3.8486209108402822E-3</v>
      </c>
      <c r="M649" s="21">
        <v>2.5657472738935213E-3</v>
      </c>
      <c r="N649" s="21">
        <v>0.92448446122567529</v>
      </c>
      <c r="O649" s="21">
        <v>1.2489108335753703E-2</v>
      </c>
      <c r="P649" s="21">
        <v>1.5974440894568689E-3</v>
      </c>
      <c r="Q649" s="21">
        <f>'All CofS; Numbers'!Q649/'All CofS; Numbers'!D649</f>
        <v>5.5184432181237296E-3</v>
      </c>
      <c r="R649" s="21">
        <f>'All CofS; Numbers'!R649/'All CofS; Numbers'!D649</f>
        <v>1.2198663955852455E-2</v>
      </c>
      <c r="S649" s="21">
        <f>'All CofS; Numbers'!S649/'All CofS; Numbers'!D649</f>
        <v>0.94946267789718264</v>
      </c>
      <c r="T649" s="21">
        <f>'All CofS; Numbers'!T649/'All CofS; Numbers'!D649</f>
        <v>5.5184432181237296E-3</v>
      </c>
      <c r="U649" s="21">
        <v>0.92622712750508274</v>
      </c>
      <c r="V649" s="21">
        <v>0.84664536741214058</v>
      </c>
      <c r="W649" s="21">
        <v>0.97008422887017132</v>
      </c>
      <c r="X649" s="21">
        <v>0.85114725530060997</v>
      </c>
      <c r="Y649" s="21">
        <v>4.2114435085681091E-3</v>
      </c>
      <c r="Z649" s="21">
        <v>1.8878884693581181E-2</v>
      </c>
      <c r="AA649" s="21">
        <v>4.7923322683706068E-3</v>
      </c>
      <c r="AB649" s="21">
        <v>5.8088875980249783E-4</v>
      </c>
      <c r="AC649" s="21">
        <v>2.3235550392099913E-3</v>
      </c>
      <c r="AD649" s="21">
        <v>3.7322102817310486E-2</v>
      </c>
    </row>
    <row r="650" spans="1:30" ht="15" customHeight="1" x14ac:dyDescent="0.35">
      <c r="A650" s="1">
        <v>24</v>
      </c>
      <c r="B650" s="1" t="s">
        <v>649</v>
      </c>
      <c r="C650" s="2">
        <v>261586</v>
      </c>
      <c r="D650" s="17">
        <v>3955</v>
      </c>
      <c r="E650" s="18">
        <v>1832</v>
      </c>
      <c r="F650" s="21">
        <v>0.30622270742358076</v>
      </c>
      <c r="G650" s="21">
        <v>0.42685589519650657</v>
      </c>
      <c r="H650" s="21">
        <v>0.13155021834061134</v>
      </c>
      <c r="I650" s="21">
        <v>9.1157205240174677E-2</v>
      </c>
      <c r="J650" s="21">
        <v>3.2205240174672488E-2</v>
      </c>
      <c r="K650" s="21">
        <v>9.2794759825327519E-3</v>
      </c>
      <c r="L650" s="21">
        <v>1.0917030567685589E-3</v>
      </c>
      <c r="M650" s="21">
        <v>1.0917030567685589E-3</v>
      </c>
      <c r="N650" s="21">
        <v>0.96510745891276861</v>
      </c>
      <c r="O650" s="21">
        <v>2.7812895069532239E-3</v>
      </c>
      <c r="P650" s="21">
        <v>7.5853350189633378E-4</v>
      </c>
      <c r="Q650" s="21">
        <f>'All CofS; Numbers'!Q650/'All CofS; Numbers'!D650</f>
        <v>1.5170670037926676E-3</v>
      </c>
      <c r="R650" s="21">
        <f>'All CofS; Numbers'!R650/'All CofS; Numbers'!D650</f>
        <v>7.0796460176991149E-3</v>
      </c>
      <c r="S650" s="21">
        <f>'All CofS; Numbers'!S650/'All CofS; Numbers'!D650</f>
        <v>0.96460176991150437</v>
      </c>
      <c r="T650" s="21">
        <f>'All CofS; Numbers'!T650/'All CofS; Numbers'!D650</f>
        <v>1.5170670037926676E-3</v>
      </c>
      <c r="U650" s="21">
        <v>0.94336283185840708</v>
      </c>
      <c r="V650" s="21">
        <v>0.79519595448798985</v>
      </c>
      <c r="W650" s="21">
        <v>0.98002528445006321</v>
      </c>
      <c r="X650" s="21">
        <v>0.81618204804045513</v>
      </c>
      <c r="Y650" s="21">
        <v>9.8609355246523384E-3</v>
      </c>
      <c r="Z650" s="21">
        <v>3.7926675094816687E-3</v>
      </c>
      <c r="AA650" s="21">
        <v>1.5170670037926676E-3</v>
      </c>
      <c r="AB650" s="21">
        <v>1.011378002528445E-3</v>
      </c>
      <c r="AC650" s="21">
        <v>2.0227560050568899E-3</v>
      </c>
      <c r="AD650" s="21">
        <v>5.7142857142857141E-2</v>
      </c>
    </row>
    <row r="651" spans="1:30" ht="15" customHeight="1" x14ac:dyDescent="0.35">
      <c r="A651" s="1">
        <v>24</v>
      </c>
      <c r="B651" s="1" t="s">
        <v>650</v>
      </c>
      <c r="C651" s="2">
        <v>241469</v>
      </c>
      <c r="D651" s="17">
        <v>6871</v>
      </c>
      <c r="E651" s="18">
        <v>3119</v>
      </c>
      <c r="F651" s="21">
        <v>0.34979159987175379</v>
      </c>
      <c r="G651" s="21">
        <v>0.34498236614299455</v>
      </c>
      <c r="H651" s="21">
        <v>0.14042962487976915</v>
      </c>
      <c r="I651" s="21">
        <v>0.11381853158063482</v>
      </c>
      <c r="J651" s="21">
        <v>3.0458480282141712E-2</v>
      </c>
      <c r="K651" s="21">
        <v>1.2183392112856685E-2</v>
      </c>
      <c r="L651" s="21">
        <v>2.5649246553382495E-3</v>
      </c>
      <c r="M651" s="21">
        <v>1.2824623276691247E-3</v>
      </c>
      <c r="N651" s="21">
        <v>0.9560471547081939</v>
      </c>
      <c r="O651" s="21">
        <v>5.3849512443603555E-3</v>
      </c>
      <c r="P651" s="21">
        <v>1.7464706738466017E-3</v>
      </c>
      <c r="Q651" s="21">
        <f>'All CofS; Numbers'!Q651/'All CofS; Numbers'!D651</f>
        <v>5.3849512443603555E-3</v>
      </c>
      <c r="R651" s="21">
        <f>'All CofS; Numbers'!R651/'All CofS; Numbers'!D651</f>
        <v>8.7323533692330087E-3</v>
      </c>
      <c r="S651" s="21">
        <f>'All CofS; Numbers'!S651/'All CofS; Numbers'!D651</f>
        <v>0.95954009605588708</v>
      </c>
      <c r="T651" s="21">
        <f>'All CofS; Numbers'!T651/'All CofS; Numbers'!D651</f>
        <v>5.3849512443603555E-3</v>
      </c>
      <c r="U651" s="21">
        <v>0.96303303740358026</v>
      </c>
      <c r="V651" s="21">
        <v>0.88051229806432829</v>
      </c>
      <c r="W651" s="21">
        <v>0.98224421481589286</v>
      </c>
      <c r="X651" s="21">
        <v>0.88662494542279147</v>
      </c>
      <c r="Y651" s="21">
        <v>3.7840197933343036E-3</v>
      </c>
      <c r="Z651" s="21">
        <v>7.422500363848057E-3</v>
      </c>
      <c r="AA651" s="21">
        <v>2.0375491194877019E-3</v>
      </c>
      <c r="AB651" s="21">
        <v>8.7323533692330087E-4</v>
      </c>
      <c r="AC651" s="21">
        <v>2.328627565128802E-3</v>
      </c>
      <c r="AD651" s="21">
        <v>4.9919953427448698E-2</v>
      </c>
    </row>
    <row r="652" spans="1:30" ht="15" customHeight="1" x14ac:dyDescent="0.35">
      <c r="A652" s="1">
        <v>24</v>
      </c>
      <c r="B652" s="1" t="s">
        <v>651</v>
      </c>
      <c r="C652" s="2">
        <v>251506</v>
      </c>
      <c r="D652" s="17">
        <v>7715</v>
      </c>
      <c r="E652" s="18">
        <v>3497</v>
      </c>
      <c r="F652" s="21">
        <v>0.31541321132399197</v>
      </c>
      <c r="G652" s="21">
        <v>0.3843294252216185</v>
      </c>
      <c r="H652" s="21">
        <v>0.15756362596511295</v>
      </c>
      <c r="I652" s="21">
        <v>9.8370031455533316E-2</v>
      </c>
      <c r="J652" s="21">
        <v>3.6602802402058911E-2</v>
      </c>
      <c r="K652" s="21">
        <v>6.2911066628538745E-3</v>
      </c>
      <c r="L652" s="21">
        <v>2.0017157563625965E-3</v>
      </c>
      <c r="M652" s="21">
        <v>8.5787818129825567E-4</v>
      </c>
      <c r="N652" s="21">
        <v>0.96889176928062215</v>
      </c>
      <c r="O652" s="21">
        <v>4.9254698639014903E-3</v>
      </c>
      <c r="P652" s="21">
        <v>6.4808813998703824E-4</v>
      </c>
      <c r="Q652" s="21">
        <f>'All CofS; Numbers'!Q652/'All CofS; Numbers'!D652</f>
        <v>1.2961762799740765E-3</v>
      </c>
      <c r="R652" s="21">
        <f>'All CofS; Numbers'!R652/'All CofS; Numbers'!D652</f>
        <v>8.9436163318211276E-3</v>
      </c>
      <c r="S652" s="21">
        <f>'All CofS; Numbers'!S652/'All CofS; Numbers'!D652</f>
        <v>0.96953985742060922</v>
      </c>
      <c r="T652" s="21">
        <f>'All CofS; Numbers'!T652/'All CofS; Numbers'!D652</f>
        <v>1.2961762799740765E-3</v>
      </c>
      <c r="U652" s="21">
        <v>0.96941023979261176</v>
      </c>
      <c r="V652" s="21">
        <v>0.89358392741412829</v>
      </c>
      <c r="W652" s="21">
        <v>0.98198314970836031</v>
      </c>
      <c r="X652" s="21">
        <v>0.90304601425793907</v>
      </c>
      <c r="Y652" s="21">
        <v>4.0181464679196373E-3</v>
      </c>
      <c r="Z652" s="21">
        <v>1.2054439403758912E-2</v>
      </c>
      <c r="AA652" s="21">
        <v>2.2034996759559299E-3</v>
      </c>
      <c r="AB652" s="21">
        <v>2.5923525599481532E-4</v>
      </c>
      <c r="AC652" s="21">
        <v>2.3331173039533378E-3</v>
      </c>
      <c r="AD652" s="21">
        <v>4.9773169151004534E-2</v>
      </c>
    </row>
    <row r="653" spans="1:30" ht="15" customHeight="1" x14ac:dyDescent="0.35">
      <c r="A653" s="1">
        <v>24</v>
      </c>
      <c r="B653" s="1" t="s">
        <v>652</v>
      </c>
      <c r="C653" s="2">
        <v>261563</v>
      </c>
      <c r="D653" s="17">
        <v>872</v>
      </c>
      <c r="E653" s="18">
        <v>399</v>
      </c>
      <c r="F653" s="21">
        <v>0.34085213032581452</v>
      </c>
      <c r="G653" s="21">
        <v>0.42105263157894735</v>
      </c>
      <c r="H653" s="21">
        <v>0.12030075187969924</v>
      </c>
      <c r="I653" s="21">
        <v>0.11779448621553884</v>
      </c>
      <c r="J653" s="21">
        <v>2.7568922305764409E-2</v>
      </c>
      <c r="K653" s="21">
        <v>0</v>
      </c>
      <c r="L653" s="21">
        <v>0</v>
      </c>
      <c r="M653" s="21">
        <v>0</v>
      </c>
      <c r="N653" s="21">
        <v>0.94954128440366969</v>
      </c>
      <c r="O653" s="21">
        <v>6.8807339449541288E-3</v>
      </c>
      <c r="P653" s="21">
        <v>2.2935779816513763E-3</v>
      </c>
      <c r="Q653" s="21">
        <f>'All CofS; Numbers'!Q653/'All CofS; Numbers'!D653</f>
        <v>3.4403669724770644E-3</v>
      </c>
      <c r="R653" s="21">
        <f>'All CofS; Numbers'!R653/'All CofS; Numbers'!D653</f>
        <v>5.7339449541284407E-3</v>
      </c>
      <c r="S653" s="21">
        <f>'All CofS; Numbers'!S653/'All CofS; Numbers'!D653</f>
        <v>0.9678899082568807</v>
      </c>
      <c r="T653" s="21">
        <f>'All CofS; Numbers'!T653/'All CofS; Numbers'!D653</f>
        <v>3.4403669724770644E-3</v>
      </c>
      <c r="U653" s="21">
        <v>0.92545871559633031</v>
      </c>
      <c r="V653" s="21">
        <v>0.79013761467889909</v>
      </c>
      <c r="W653" s="21">
        <v>0.98509174311926606</v>
      </c>
      <c r="X653" s="21">
        <v>0.79701834862385323</v>
      </c>
      <c r="Y653" s="21">
        <v>1.7201834862385322E-2</v>
      </c>
      <c r="Z653" s="21">
        <v>9.1743119266055051E-3</v>
      </c>
      <c r="AA653" s="21">
        <v>0</v>
      </c>
      <c r="AB653" s="21">
        <v>1.1467889908256881E-3</v>
      </c>
      <c r="AC653" s="21">
        <v>2.2935779816513763E-3</v>
      </c>
      <c r="AD653" s="21">
        <v>5.0458715596330278E-2</v>
      </c>
    </row>
    <row r="654" spans="1:30" ht="15" customHeight="1" x14ac:dyDescent="0.35">
      <c r="A654" s="1">
        <v>24</v>
      </c>
      <c r="B654" s="1" t="s">
        <v>653</v>
      </c>
      <c r="C654" s="2">
        <v>261564</v>
      </c>
      <c r="D654" s="17">
        <v>526</v>
      </c>
      <c r="E654" s="18">
        <v>269</v>
      </c>
      <c r="F654" s="21">
        <v>0.39776951672862454</v>
      </c>
      <c r="G654" s="21">
        <v>0.36059479553903345</v>
      </c>
      <c r="H654" s="21">
        <v>0.12267657992565056</v>
      </c>
      <c r="I654" s="21">
        <v>8.9219330855018583E-2</v>
      </c>
      <c r="J654" s="21">
        <v>1.4869888475836431E-2</v>
      </c>
      <c r="K654" s="21">
        <v>0</v>
      </c>
      <c r="L654" s="21">
        <v>0</v>
      </c>
      <c r="M654" s="21">
        <v>0</v>
      </c>
      <c r="N654" s="21">
        <v>0.94676806083650189</v>
      </c>
      <c r="O654" s="21">
        <v>9.5057034220532317E-3</v>
      </c>
      <c r="P654" s="21">
        <v>0</v>
      </c>
      <c r="Q654" s="21">
        <f>'All CofS; Numbers'!Q654/'All CofS; Numbers'!D654</f>
        <v>3.8022813688212928E-3</v>
      </c>
      <c r="R654" s="21">
        <f>'All CofS; Numbers'!R654/'All CofS; Numbers'!D654</f>
        <v>1.1406844106463879E-2</v>
      </c>
      <c r="S654" s="21">
        <f>'All CofS; Numbers'!S654/'All CofS; Numbers'!D654</f>
        <v>0.97338403041825095</v>
      </c>
      <c r="T654" s="21">
        <f>'All CofS; Numbers'!T654/'All CofS; Numbers'!D654</f>
        <v>3.8022813688212928E-3</v>
      </c>
      <c r="U654" s="21">
        <v>0.88593155893536124</v>
      </c>
      <c r="V654" s="21">
        <v>0.6539923954372624</v>
      </c>
      <c r="W654" s="21">
        <v>0.98479087452471481</v>
      </c>
      <c r="X654" s="21">
        <v>0.69771863117870725</v>
      </c>
      <c r="Y654" s="21">
        <v>7.6045627376425855E-3</v>
      </c>
      <c r="Z654" s="21">
        <v>1.9011406844106464E-3</v>
      </c>
      <c r="AA654" s="21">
        <v>0</v>
      </c>
      <c r="AB654" s="21">
        <v>1.9011406844106464E-3</v>
      </c>
      <c r="AC654" s="21">
        <v>7.6045627376425855E-3</v>
      </c>
      <c r="AD654" s="21">
        <v>3.8022813688212927E-2</v>
      </c>
    </row>
    <row r="655" spans="1:30" ht="15" customHeight="1" x14ac:dyDescent="0.35">
      <c r="A655" s="1">
        <v>24</v>
      </c>
      <c r="B655" s="1" t="s">
        <v>654</v>
      </c>
      <c r="C655" s="2">
        <v>251505</v>
      </c>
      <c r="D655" s="17">
        <v>2854</v>
      </c>
      <c r="E655" s="18">
        <v>1290</v>
      </c>
      <c r="F655" s="21">
        <v>0.29767441860465116</v>
      </c>
      <c r="G655" s="21">
        <v>0.39922480620155038</v>
      </c>
      <c r="H655" s="21">
        <v>0.1248062015503876</v>
      </c>
      <c r="I655" s="21">
        <v>0.11782945736434108</v>
      </c>
      <c r="J655" s="21">
        <v>4.0310077519379844E-2</v>
      </c>
      <c r="K655" s="21">
        <v>6.9767441860465115E-3</v>
      </c>
      <c r="L655" s="21">
        <v>3.875968992248062E-3</v>
      </c>
      <c r="M655" s="21">
        <v>7.7519379844961239E-4</v>
      </c>
      <c r="N655" s="21">
        <v>0.96320953048353186</v>
      </c>
      <c r="O655" s="21">
        <v>5.2557813594954449E-3</v>
      </c>
      <c r="P655" s="21">
        <v>7.0077084793272596E-4</v>
      </c>
      <c r="Q655" s="21">
        <f>'All CofS; Numbers'!Q655/'All CofS; Numbers'!D655</f>
        <v>2.452697967764541E-3</v>
      </c>
      <c r="R655" s="21">
        <f>'All CofS; Numbers'!R655/'All CofS; Numbers'!D655</f>
        <v>9.1100210231254385E-3</v>
      </c>
      <c r="S655" s="21">
        <f>'All CofS; Numbers'!S655/'All CofS; Numbers'!D655</f>
        <v>0.96951646811492642</v>
      </c>
      <c r="T655" s="21">
        <f>'All CofS; Numbers'!T655/'All CofS; Numbers'!D655</f>
        <v>2.452697967764541E-3</v>
      </c>
      <c r="U655" s="21">
        <v>0.94744218640504552</v>
      </c>
      <c r="V655" s="21">
        <v>0.85774351786965664</v>
      </c>
      <c r="W655" s="21">
        <v>0.94989488437281011</v>
      </c>
      <c r="X655" s="21">
        <v>0.85248773651016119</v>
      </c>
      <c r="Y655" s="21">
        <v>6.657323055360897E-3</v>
      </c>
      <c r="Z655" s="21">
        <v>3.8892782060266293E-2</v>
      </c>
      <c r="AA655" s="21">
        <v>0</v>
      </c>
      <c r="AB655" s="21">
        <v>0</v>
      </c>
      <c r="AC655" s="21">
        <v>1.4015416958654519E-3</v>
      </c>
      <c r="AD655" s="21">
        <v>3.7491240364400838E-2</v>
      </c>
    </row>
    <row r="656" spans="1:30" ht="15" customHeight="1" x14ac:dyDescent="0.35">
      <c r="A656" s="1">
        <v>24</v>
      </c>
      <c r="B656" s="1" t="s">
        <v>655</v>
      </c>
      <c r="C656" s="2">
        <v>251531</v>
      </c>
      <c r="D656" s="17">
        <v>7103</v>
      </c>
      <c r="E656" s="18">
        <v>3645</v>
      </c>
      <c r="F656" s="21">
        <v>0.46419753086419752</v>
      </c>
      <c r="G656" s="21">
        <v>0.32373113854595337</v>
      </c>
      <c r="H656" s="21">
        <v>0.10781893004115227</v>
      </c>
      <c r="I656" s="21">
        <v>7.5994513031550068E-2</v>
      </c>
      <c r="J656" s="21">
        <v>2.3868312757201648E-2</v>
      </c>
      <c r="K656" s="21">
        <v>5.7613168724279839E-3</v>
      </c>
      <c r="L656" s="21">
        <v>1.0973936899862826E-3</v>
      </c>
      <c r="M656" s="21">
        <v>0</v>
      </c>
      <c r="N656" s="21">
        <v>0.89947909334084186</v>
      </c>
      <c r="O656" s="21">
        <v>1.4078558355624384E-2</v>
      </c>
      <c r="P656" s="21">
        <v>3.0972828382373643E-3</v>
      </c>
      <c r="Q656" s="21">
        <f>'All CofS; Numbers'!Q656/'All CofS; Numbers'!D656</f>
        <v>5.6314233422497537E-3</v>
      </c>
      <c r="R656" s="21">
        <f>'All CofS; Numbers'!R656/'All CofS; Numbers'!D656</f>
        <v>1.6190342108968043E-2</v>
      </c>
      <c r="S656" s="21">
        <f>'All CofS; Numbers'!S656/'All CofS; Numbers'!D656</f>
        <v>0.95607489793045197</v>
      </c>
      <c r="T656" s="21">
        <f>'All CofS; Numbers'!T656/'All CofS; Numbers'!D656</f>
        <v>5.6314233422497537E-3</v>
      </c>
      <c r="U656" s="21">
        <v>0.8697733352104744</v>
      </c>
      <c r="V656" s="21">
        <v>0.79698718851189643</v>
      </c>
      <c r="W656" s="21">
        <v>0.93608334506546531</v>
      </c>
      <c r="X656" s="21">
        <v>0.78980712375052797</v>
      </c>
      <c r="Y656" s="21">
        <v>8.7287061804871176E-3</v>
      </c>
      <c r="Z656" s="21">
        <v>3.4210896804167251E-2</v>
      </c>
      <c r="AA656" s="21">
        <v>9.0102773475996059E-3</v>
      </c>
      <c r="AB656" s="21">
        <v>5.6314233422497537E-4</v>
      </c>
      <c r="AC656" s="21">
        <v>1.0136562016049556E-2</v>
      </c>
      <c r="AD656" s="21">
        <v>4.1813318316204419E-2</v>
      </c>
    </row>
    <row r="657" spans="1:30" ht="15" customHeight="1" x14ac:dyDescent="0.35">
      <c r="A657" s="1">
        <v>24</v>
      </c>
      <c r="B657" s="1" t="s">
        <v>656</v>
      </c>
      <c r="C657" s="2">
        <v>251536</v>
      </c>
      <c r="D657" s="17">
        <v>17407</v>
      </c>
      <c r="E657" s="18">
        <v>7631</v>
      </c>
      <c r="F657" s="21">
        <v>0.32839732669374916</v>
      </c>
      <c r="G657" s="21">
        <v>0.33416328135237844</v>
      </c>
      <c r="H657" s="21">
        <v>0.16695059625212946</v>
      </c>
      <c r="I657" s="21">
        <v>0.12449220285676844</v>
      </c>
      <c r="J657" s="21">
        <v>3.5381994496134189E-2</v>
      </c>
      <c r="K657" s="21">
        <v>9.0420652601231818E-3</v>
      </c>
      <c r="L657" s="21">
        <v>1.4414886646573189E-3</v>
      </c>
      <c r="M657" s="21">
        <v>2.3587996330756127E-3</v>
      </c>
      <c r="N657" s="21">
        <v>0.9096340552651232</v>
      </c>
      <c r="O657" s="21">
        <v>1.1144941690124663E-2</v>
      </c>
      <c r="P657" s="21">
        <v>1.8957890503820303E-3</v>
      </c>
      <c r="Q657" s="21">
        <f>'All CofS; Numbers'!Q657/'All CofS; Numbers'!D657</f>
        <v>4.6533003963922558E-3</v>
      </c>
      <c r="R657" s="21">
        <f>'All CofS; Numbers'!R657/'All CofS; Numbers'!D657</f>
        <v>1.0742804618831505E-2</v>
      </c>
      <c r="S657" s="21">
        <f>'All CofS; Numbers'!S657/'All CofS; Numbers'!D657</f>
        <v>0.95381168495432866</v>
      </c>
      <c r="T657" s="21">
        <f>'All CofS; Numbers'!T657/'All CofS; Numbers'!D657</f>
        <v>4.6533003963922558E-3</v>
      </c>
      <c r="U657" s="21">
        <v>0.91118515539725398</v>
      </c>
      <c r="V657" s="21">
        <v>0.84759004997989318</v>
      </c>
      <c r="W657" s="21">
        <v>0.94318377664158093</v>
      </c>
      <c r="X657" s="21">
        <v>0.82771298902740276</v>
      </c>
      <c r="Y657" s="21">
        <v>8.3874303441144361E-3</v>
      </c>
      <c r="Z657" s="21">
        <v>3.5617854885965416E-2</v>
      </c>
      <c r="AA657" s="21">
        <v>4.538404090308497E-3</v>
      </c>
      <c r="AB657" s="21">
        <v>1.2638593669213535E-3</v>
      </c>
      <c r="AC657" s="21">
        <v>7.2959154363187225E-3</v>
      </c>
      <c r="AD657" s="21">
        <v>3.8088125466766244E-2</v>
      </c>
    </row>
    <row r="658" spans="1:30" ht="15" customHeight="1" x14ac:dyDescent="0.35">
      <c r="A658" s="1">
        <v>24</v>
      </c>
      <c r="B658" s="1" t="s">
        <v>657</v>
      </c>
      <c r="C658" s="2">
        <v>251514</v>
      </c>
      <c r="D658" s="17">
        <v>5236</v>
      </c>
      <c r="E658" s="18">
        <v>2586</v>
      </c>
      <c r="F658" s="21">
        <v>0.43271461716937354</v>
      </c>
      <c r="G658" s="21">
        <v>0.31245166279969067</v>
      </c>
      <c r="H658" s="21">
        <v>0.11678267594740913</v>
      </c>
      <c r="I658" s="21">
        <v>0.10634184068058777</v>
      </c>
      <c r="J658" s="21">
        <v>2.3975251353441609E-2</v>
      </c>
      <c r="K658" s="21">
        <v>5.8004640371229696E-3</v>
      </c>
      <c r="L658" s="21">
        <v>1.5467904098994587E-3</v>
      </c>
      <c r="M658" s="21">
        <v>3.8669760247486468E-4</v>
      </c>
      <c r="N658" s="21">
        <v>0.87853323147440798</v>
      </c>
      <c r="O658" s="21">
        <v>1.6233766233766232E-2</v>
      </c>
      <c r="P658" s="21">
        <v>6.8754774637127579E-3</v>
      </c>
      <c r="Q658" s="21">
        <f>'All CofS; Numbers'!Q658/'All CofS; Numbers'!D658</f>
        <v>5.5385790679908327E-3</v>
      </c>
      <c r="R658" s="21">
        <f>'All CofS; Numbers'!R658/'All CofS; Numbers'!D658</f>
        <v>1.145912910618793E-2</v>
      </c>
      <c r="S658" s="21">
        <f>'All CofS; Numbers'!S658/'All CofS; Numbers'!D658</f>
        <v>0.95473644003055769</v>
      </c>
      <c r="T658" s="21">
        <f>'All CofS; Numbers'!T658/'All CofS; Numbers'!D658</f>
        <v>5.5385790679908327E-3</v>
      </c>
      <c r="U658" s="21">
        <v>0.86631016042780751</v>
      </c>
      <c r="V658" s="21">
        <v>0.77902979373567605</v>
      </c>
      <c r="W658" s="21">
        <v>0.9375477463712758</v>
      </c>
      <c r="X658" s="21">
        <v>0.76165011459129106</v>
      </c>
      <c r="Y658" s="21">
        <v>6.8754774637127579E-3</v>
      </c>
      <c r="Z658" s="21">
        <v>3.4759358288770054E-2</v>
      </c>
      <c r="AA658" s="21">
        <v>7.8304048892284192E-3</v>
      </c>
      <c r="AB658" s="21">
        <v>7.6394194041252863E-4</v>
      </c>
      <c r="AC658" s="21">
        <v>1.1650114591291063E-2</v>
      </c>
      <c r="AD658" s="21">
        <v>4.0106951871657755E-2</v>
      </c>
    </row>
    <row r="659" spans="1:30" ht="15" customHeight="1" x14ac:dyDescent="0.35">
      <c r="A659" s="1">
        <v>24</v>
      </c>
      <c r="B659" s="1" t="s">
        <v>658</v>
      </c>
      <c r="C659" s="2">
        <v>251510</v>
      </c>
      <c r="D659" s="17">
        <v>5221</v>
      </c>
      <c r="E659" s="18">
        <v>2694</v>
      </c>
      <c r="F659" s="21">
        <v>0.46325167037861914</v>
      </c>
      <c r="G659" s="21">
        <v>0.31551596139569416</v>
      </c>
      <c r="H659" s="21">
        <v>0.10950259836674091</v>
      </c>
      <c r="I659" s="21">
        <v>7.9064587973273939E-2</v>
      </c>
      <c r="J659" s="21">
        <v>2.7839643652561249E-2</v>
      </c>
      <c r="K659" s="21">
        <v>8.9086859688195987E-3</v>
      </c>
      <c r="L659" s="21">
        <v>1.8559762435040831E-3</v>
      </c>
      <c r="M659" s="21">
        <v>3.7119524870081661E-4</v>
      </c>
      <c r="N659" s="21">
        <v>0.9011683585520015</v>
      </c>
      <c r="O659" s="21">
        <v>1.2832790653131584E-2</v>
      </c>
      <c r="P659" s="21">
        <v>2.6814786439379431E-3</v>
      </c>
      <c r="Q659" s="21">
        <f>'All CofS; Numbers'!Q659/'All CofS; Numbers'!D659</f>
        <v>3.2560812104960733E-3</v>
      </c>
      <c r="R659" s="21">
        <f>'All CofS; Numbers'!R659/'All CofS; Numbers'!D659</f>
        <v>1.1492051331162613E-2</v>
      </c>
      <c r="S659" s="21">
        <f>'All CofS; Numbers'!S659/'All CofS; Numbers'!D659</f>
        <v>0.96782225627274465</v>
      </c>
      <c r="T659" s="21">
        <f>'All CofS; Numbers'!T659/'All CofS; Numbers'!D659</f>
        <v>3.2560812104960733E-3</v>
      </c>
      <c r="U659" s="21">
        <v>0.8952307986975675</v>
      </c>
      <c r="V659" s="21">
        <v>0.8262784907105919</v>
      </c>
      <c r="W659" s="21">
        <v>0.96399157249569045</v>
      </c>
      <c r="X659" s="21">
        <v>0.81536104194598735</v>
      </c>
      <c r="Y659" s="21">
        <v>9.7682436314882205E-3</v>
      </c>
      <c r="Z659" s="21">
        <v>1.9536487262976441E-2</v>
      </c>
      <c r="AA659" s="21">
        <v>2.4899444550852325E-3</v>
      </c>
      <c r="AB659" s="21">
        <v>1.915341888527102E-4</v>
      </c>
      <c r="AC659" s="21">
        <v>4.9798889101704651E-3</v>
      </c>
      <c r="AD659" s="21">
        <v>4.2903658303007089E-2</v>
      </c>
    </row>
    <row r="660" spans="1:30" ht="15" customHeight="1" x14ac:dyDescent="0.35">
      <c r="A660" s="1">
        <v>24</v>
      </c>
      <c r="B660" s="1" t="s">
        <v>659</v>
      </c>
      <c r="C660" s="2">
        <v>251508</v>
      </c>
      <c r="D660" s="17">
        <v>5705</v>
      </c>
      <c r="E660" s="18">
        <v>2751</v>
      </c>
      <c r="F660" s="21">
        <v>0.386041439476554</v>
      </c>
      <c r="G660" s="21">
        <v>0.37113776808433296</v>
      </c>
      <c r="H660" s="21">
        <v>0.11123227917121047</v>
      </c>
      <c r="I660" s="21">
        <v>9.0512540894220284E-2</v>
      </c>
      <c r="J660" s="21">
        <v>2.9080334423845874E-2</v>
      </c>
      <c r="K660" s="21">
        <v>5.8160668847691745E-3</v>
      </c>
      <c r="L660" s="21">
        <v>1.4540167211922936E-3</v>
      </c>
      <c r="M660" s="21">
        <v>0</v>
      </c>
      <c r="N660" s="21">
        <v>0.93251533742331283</v>
      </c>
      <c r="O660" s="21">
        <v>7.1866783523225237E-3</v>
      </c>
      <c r="P660" s="21">
        <v>1.7528483786152498E-3</v>
      </c>
      <c r="Q660" s="21">
        <f>'All CofS; Numbers'!Q660/'All CofS; Numbers'!D660</f>
        <v>5.6091148115687993E-3</v>
      </c>
      <c r="R660" s="21">
        <f>'All CofS; Numbers'!R660/'All CofS; Numbers'!D660</f>
        <v>7.8878177037686233E-3</v>
      </c>
      <c r="S660" s="21">
        <f>'All CofS; Numbers'!S660/'All CofS; Numbers'!D660</f>
        <v>0.96389132340052586</v>
      </c>
      <c r="T660" s="21">
        <f>'All CofS; Numbers'!T660/'All CofS; Numbers'!D660</f>
        <v>5.6091148115687993E-3</v>
      </c>
      <c r="U660" s="21">
        <v>0.91761612620508326</v>
      </c>
      <c r="V660" s="21">
        <v>0.83978965819456619</v>
      </c>
      <c r="W660" s="21">
        <v>0.9600350569675723</v>
      </c>
      <c r="X660" s="21">
        <v>0.83260297984224363</v>
      </c>
      <c r="Y660" s="21">
        <v>8.5889570552147246E-3</v>
      </c>
      <c r="Z660" s="21">
        <v>2.6818580192813322E-2</v>
      </c>
      <c r="AA660" s="21">
        <v>1.9281332164767747E-3</v>
      </c>
      <c r="AB660" s="21">
        <v>2.2787028921998245E-3</v>
      </c>
      <c r="AC660" s="21">
        <v>2.4539877300613498E-3</v>
      </c>
      <c r="AD660" s="21">
        <v>4.3470639789658191E-2</v>
      </c>
    </row>
    <row r="661" spans="1:30" ht="15" customHeight="1" x14ac:dyDescent="0.35">
      <c r="A661" s="1">
        <v>24</v>
      </c>
      <c r="B661" s="1" t="s">
        <v>660</v>
      </c>
      <c r="C661" s="2">
        <v>261588</v>
      </c>
      <c r="D661" s="17">
        <v>2875</v>
      </c>
      <c r="E661" s="18">
        <v>1400</v>
      </c>
      <c r="F661" s="21">
        <v>0.34714285714285714</v>
      </c>
      <c r="G661" s="21">
        <v>0.42928571428571427</v>
      </c>
      <c r="H661" s="21">
        <v>0.115</v>
      </c>
      <c r="I661" s="21">
        <v>7.4285714285714288E-2</v>
      </c>
      <c r="J661" s="21">
        <v>2.8571428571428571E-2</v>
      </c>
      <c r="K661" s="21">
        <v>2.142857142857143E-3</v>
      </c>
      <c r="L661" s="21">
        <v>7.1428571428571429E-4</v>
      </c>
      <c r="M661" s="21">
        <v>2.142857142857143E-3</v>
      </c>
      <c r="N661" s="21">
        <v>0.9742608695652174</v>
      </c>
      <c r="O661" s="21">
        <v>2.434782608695652E-3</v>
      </c>
      <c r="P661" s="21">
        <v>0</v>
      </c>
      <c r="Q661" s="21">
        <f>'All CofS; Numbers'!Q661/'All CofS; Numbers'!D661</f>
        <v>3.1304347826086958E-3</v>
      </c>
      <c r="R661" s="21">
        <f>'All CofS; Numbers'!R661/'All CofS; Numbers'!D661</f>
        <v>9.7391304347826078E-3</v>
      </c>
      <c r="S661" s="21">
        <f>'All CofS; Numbers'!S661/'All CofS; Numbers'!D661</f>
        <v>0.97530434782608699</v>
      </c>
      <c r="T661" s="21">
        <f>'All CofS; Numbers'!T661/'All CofS; Numbers'!D661</f>
        <v>3.1304347826086958E-3</v>
      </c>
      <c r="U661" s="21">
        <v>0.94399999999999995</v>
      </c>
      <c r="V661" s="21">
        <v>0.80139130434782613</v>
      </c>
      <c r="W661" s="21">
        <v>0.9829565217391304</v>
      </c>
      <c r="X661" s="21">
        <v>0.81634782608695655</v>
      </c>
      <c r="Y661" s="21">
        <v>6.956521739130435E-3</v>
      </c>
      <c r="Z661" s="21">
        <v>1.008695652173913E-2</v>
      </c>
      <c r="AA661" s="21">
        <v>1.7391304347826088E-3</v>
      </c>
      <c r="AB661" s="21">
        <v>3.4782608695652176E-4</v>
      </c>
      <c r="AC661" s="21">
        <v>1.7391304347826088E-3</v>
      </c>
      <c r="AD661" s="21">
        <v>4.3130434782608695E-2</v>
      </c>
    </row>
    <row r="662" spans="1:30" ht="15" customHeight="1" x14ac:dyDescent="0.35">
      <c r="A662" s="1">
        <v>24</v>
      </c>
      <c r="B662" s="1" t="s">
        <v>661</v>
      </c>
      <c r="C662" s="2">
        <v>261567</v>
      </c>
      <c r="D662" s="17">
        <v>383</v>
      </c>
      <c r="E662" s="18">
        <v>157</v>
      </c>
      <c r="F662" s="21">
        <v>0.25477707006369427</v>
      </c>
      <c r="G662" s="21">
        <v>0.43949044585987262</v>
      </c>
      <c r="H662" s="21">
        <v>9.5541401273885357E-2</v>
      </c>
      <c r="I662" s="21">
        <v>0.19108280254777071</v>
      </c>
      <c r="J662" s="21">
        <v>3.1847133757961783E-2</v>
      </c>
      <c r="K662" s="21">
        <v>1.2738853503184714E-2</v>
      </c>
      <c r="L662" s="21">
        <v>0</v>
      </c>
      <c r="M662" s="21">
        <v>0</v>
      </c>
      <c r="N662" s="21">
        <v>0.92167101827676245</v>
      </c>
      <c r="O662" s="21">
        <v>2.6109660574412533E-3</v>
      </c>
      <c r="P662" s="21">
        <v>0</v>
      </c>
      <c r="Q662" s="21">
        <f>'All CofS; Numbers'!Q662/'All CofS; Numbers'!D662</f>
        <v>5.2219321148825066E-3</v>
      </c>
      <c r="R662" s="21">
        <f>'All CofS; Numbers'!R662/'All CofS; Numbers'!D662</f>
        <v>7.832898172323759E-3</v>
      </c>
      <c r="S662" s="21">
        <f>'All CofS; Numbers'!S662/'All CofS; Numbers'!D662</f>
        <v>0.9477806788511749</v>
      </c>
      <c r="T662" s="21">
        <f>'All CofS; Numbers'!T662/'All CofS; Numbers'!D662</f>
        <v>5.2219321148825066E-3</v>
      </c>
      <c r="U662" s="21">
        <v>0.91644908616187992</v>
      </c>
      <c r="V662" s="21">
        <v>0.69712793733681466</v>
      </c>
      <c r="W662" s="21">
        <v>0.98694516971279378</v>
      </c>
      <c r="X662" s="21">
        <v>0.71018276762402088</v>
      </c>
      <c r="Y662" s="21">
        <v>7.832898172323759E-3</v>
      </c>
      <c r="Z662" s="21">
        <v>5.2219321148825066E-3</v>
      </c>
      <c r="AA662" s="21">
        <v>0</v>
      </c>
      <c r="AB662" s="21">
        <v>0</v>
      </c>
      <c r="AC662" s="21">
        <v>0</v>
      </c>
      <c r="AD662" s="21">
        <v>3.91644908616188E-2</v>
      </c>
    </row>
    <row r="663" spans="1:30" ht="15" customHeight="1" x14ac:dyDescent="0.35">
      <c r="A663" s="1">
        <v>24</v>
      </c>
      <c r="B663" s="1" t="s">
        <v>662</v>
      </c>
      <c r="C663" s="2">
        <v>251518</v>
      </c>
      <c r="D663" s="17">
        <v>2963</v>
      </c>
      <c r="E663" s="18">
        <v>1458</v>
      </c>
      <c r="F663" s="21">
        <v>0.41083676268861452</v>
      </c>
      <c r="G663" s="21">
        <v>0.35390946502057613</v>
      </c>
      <c r="H663" s="21">
        <v>0.11591220850480109</v>
      </c>
      <c r="I663" s="21">
        <v>9.1220850480109736E-2</v>
      </c>
      <c r="J663" s="21">
        <v>2.1262002743484224E-2</v>
      </c>
      <c r="K663" s="21">
        <v>8.23045267489712E-3</v>
      </c>
      <c r="L663" s="21">
        <v>0</v>
      </c>
      <c r="M663" s="21">
        <v>1.3717421124828531E-3</v>
      </c>
      <c r="N663" s="21">
        <v>0.94836314546068179</v>
      </c>
      <c r="O663" s="21">
        <v>3.0374620317246033E-3</v>
      </c>
      <c r="P663" s="21">
        <v>6.7499156260546742E-4</v>
      </c>
      <c r="Q663" s="21">
        <f>'All CofS; Numbers'!Q663/'All CofS; Numbers'!D663</f>
        <v>4.3874451569355386E-3</v>
      </c>
      <c r="R663" s="21">
        <f>'All CofS; Numbers'!R663/'All CofS; Numbers'!D663</f>
        <v>1.3499831252109349E-2</v>
      </c>
      <c r="S663" s="21">
        <f>'All CofS; Numbers'!S663/'All CofS; Numbers'!D663</f>
        <v>0.95646304421194739</v>
      </c>
      <c r="T663" s="21">
        <f>'All CofS; Numbers'!T663/'All CofS; Numbers'!D663</f>
        <v>4.3874451569355386E-3</v>
      </c>
      <c r="U663" s="21">
        <v>0.959500506243672</v>
      </c>
      <c r="V663" s="21">
        <v>0.86398920013499836</v>
      </c>
      <c r="W663" s="21">
        <v>0.97131285858926764</v>
      </c>
      <c r="X663" s="21">
        <v>0.87276409044886938</v>
      </c>
      <c r="Y663" s="21">
        <v>5.737428282146473E-3</v>
      </c>
      <c r="Z663" s="21">
        <v>1.4174822814714817E-2</v>
      </c>
      <c r="AA663" s="21">
        <v>2.0249746878164025E-3</v>
      </c>
      <c r="AB663" s="21">
        <v>6.7499156260546742E-4</v>
      </c>
      <c r="AC663" s="21">
        <v>3.7124535943300709E-3</v>
      </c>
      <c r="AD663" s="21">
        <v>4.6574417819777253E-2</v>
      </c>
    </row>
    <row r="664" spans="1:30" ht="15" customHeight="1" x14ac:dyDescent="0.35">
      <c r="A664" s="1">
        <v>24</v>
      </c>
      <c r="B664" s="1" t="s">
        <v>663</v>
      </c>
      <c r="C664" s="2">
        <v>261592</v>
      </c>
      <c r="D664" s="17">
        <v>9965</v>
      </c>
      <c r="E664" s="18">
        <v>4288</v>
      </c>
      <c r="F664" s="21">
        <v>0.29337686567164178</v>
      </c>
      <c r="G664" s="21">
        <v>0.39132462686567165</v>
      </c>
      <c r="H664" s="21">
        <v>0.14225746268656717</v>
      </c>
      <c r="I664" s="21">
        <v>0.11357276119402986</v>
      </c>
      <c r="J664" s="21">
        <v>3.7313432835820892E-2</v>
      </c>
      <c r="K664" s="21">
        <v>1.3992537313432836E-2</v>
      </c>
      <c r="L664" s="21">
        <v>5.1305970149253732E-3</v>
      </c>
      <c r="M664" s="21">
        <v>4.6641791044776119E-4</v>
      </c>
      <c r="N664" s="21">
        <v>0.93336678374310089</v>
      </c>
      <c r="O664" s="21">
        <v>4.8168590065228297E-3</v>
      </c>
      <c r="P664" s="21">
        <v>1.8063221274460613E-3</v>
      </c>
      <c r="Q664" s="21">
        <f>'All CofS; Numbers'!Q664/'All CofS; Numbers'!D664</f>
        <v>2.6091319618665328E-3</v>
      </c>
      <c r="R664" s="21">
        <f>'All CofS; Numbers'!R664/'All CofS; Numbers'!D664</f>
        <v>9.1319618665328655E-3</v>
      </c>
      <c r="S664" s="21">
        <f>'All CofS; Numbers'!S664/'All CofS; Numbers'!D664</f>
        <v>0.95353738083291517</v>
      </c>
      <c r="T664" s="21">
        <f>'All CofS; Numbers'!T664/'All CofS; Numbers'!D664</f>
        <v>2.6091319618665328E-3</v>
      </c>
      <c r="U664" s="21">
        <v>0.88931259407927743</v>
      </c>
      <c r="V664" s="21">
        <v>0.70245860511791269</v>
      </c>
      <c r="W664" s="21">
        <v>0.94149523331660812</v>
      </c>
      <c r="X664" s="21">
        <v>0.70245860511791269</v>
      </c>
      <c r="Y664" s="21">
        <v>1.1540391369794281E-2</v>
      </c>
      <c r="Z664" s="21">
        <v>2.5990968389362771E-2</v>
      </c>
      <c r="AA664" s="21">
        <v>7.6266934269944809E-3</v>
      </c>
      <c r="AB664" s="21">
        <v>4.0140491721023583E-4</v>
      </c>
      <c r="AC664" s="21">
        <v>9.9347717009533373E-3</v>
      </c>
      <c r="AD664" s="21">
        <v>6.8138484696437532E-2</v>
      </c>
    </row>
    <row r="665" spans="1:30" ht="15" customHeight="1" x14ac:dyDescent="0.35">
      <c r="A665" s="1">
        <v>24</v>
      </c>
      <c r="B665" s="1" t="s">
        <v>664</v>
      </c>
      <c r="C665" s="2">
        <v>251526</v>
      </c>
      <c r="D665" s="17">
        <v>10175</v>
      </c>
      <c r="E665" s="18">
        <v>4835</v>
      </c>
      <c r="F665" s="21">
        <v>0.38138572905894519</v>
      </c>
      <c r="G665" s="21">
        <v>0.34808686659772492</v>
      </c>
      <c r="H665" s="21">
        <v>0.13009307135470527</v>
      </c>
      <c r="I665" s="21">
        <v>9.9689762150982422E-2</v>
      </c>
      <c r="J665" s="21">
        <v>2.9162357807652535E-2</v>
      </c>
      <c r="K665" s="21">
        <v>6.8252326783867631E-3</v>
      </c>
      <c r="L665" s="21">
        <v>1.4477766287487074E-3</v>
      </c>
      <c r="M665" s="21">
        <v>4.1365046535677351E-4</v>
      </c>
      <c r="N665" s="21">
        <v>0.94457002457002459</v>
      </c>
      <c r="O665" s="21">
        <v>7.8624078624078622E-3</v>
      </c>
      <c r="P665" s="21">
        <v>1.4742014742014742E-3</v>
      </c>
      <c r="Q665" s="21">
        <f>'All CofS; Numbers'!Q665/'All CofS; Numbers'!D665</f>
        <v>2.8501228501228502E-3</v>
      </c>
      <c r="R665" s="21">
        <f>'All CofS; Numbers'!R665/'All CofS; Numbers'!D665</f>
        <v>8.5503685503685502E-3</v>
      </c>
      <c r="S665" s="21">
        <f>'All CofS; Numbers'!S665/'All CofS; Numbers'!D665</f>
        <v>0.95813267813267811</v>
      </c>
      <c r="T665" s="21">
        <f>'All CofS; Numbers'!T665/'All CofS; Numbers'!D665</f>
        <v>2.8501228501228502E-3</v>
      </c>
      <c r="U665" s="21">
        <v>0.95125307125307124</v>
      </c>
      <c r="V665" s="21">
        <v>0.86515970515970519</v>
      </c>
      <c r="W665" s="21">
        <v>0.97572481572481573</v>
      </c>
      <c r="X665" s="21">
        <v>0.87449631449631449</v>
      </c>
      <c r="Y665" s="21">
        <v>6.7813267813267809E-3</v>
      </c>
      <c r="Z665" s="21">
        <v>9.3366093366093368E-3</v>
      </c>
      <c r="AA665" s="21">
        <v>1.4742014742014742E-3</v>
      </c>
      <c r="AB665" s="21">
        <v>1.3759213759213758E-3</v>
      </c>
      <c r="AC665" s="21">
        <v>4.5208845208845206E-3</v>
      </c>
      <c r="AD665" s="21">
        <v>5.0712530712530714E-2</v>
      </c>
    </row>
    <row r="666" spans="1:30" ht="15" customHeight="1" x14ac:dyDescent="0.35">
      <c r="A666" s="1">
        <v>24</v>
      </c>
      <c r="B666" s="1" t="s">
        <v>665</v>
      </c>
      <c r="C666" s="2">
        <v>241470</v>
      </c>
      <c r="D666" s="17">
        <v>1960</v>
      </c>
      <c r="E666" s="18">
        <v>893</v>
      </c>
      <c r="F666" s="21">
        <v>0.31019036954087348</v>
      </c>
      <c r="G666" s="21">
        <v>0.42105263157894735</v>
      </c>
      <c r="H666" s="21">
        <v>0.13773796192609183</v>
      </c>
      <c r="I666" s="21">
        <v>0.10638297872340426</v>
      </c>
      <c r="J666" s="21">
        <v>2.5755879059350503E-2</v>
      </c>
      <c r="K666" s="21">
        <v>7.8387458006718928E-3</v>
      </c>
      <c r="L666" s="21">
        <v>1.1198208286674132E-3</v>
      </c>
      <c r="M666" s="21">
        <v>1.1198208286674132E-3</v>
      </c>
      <c r="N666" s="21">
        <v>0.96887755102040818</v>
      </c>
      <c r="O666" s="21">
        <v>6.1224489795918364E-3</v>
      </c>
      <c r="P666" s="21">
        <v>5.1020408163265311E-4</v>
      </c>
      <c r="Q666" s="21">
        <f>'All CofS; Numbers'!Q666/'All CofS; Numbers'!D666</f>
        <v>4.0816326530612249E-3</v>
      </c>
      <c r="R666" s="21">
        <f>'All CofS; Numbers'!R666/'All CofS; Numbers'!D666</f>
        <v>4.0816326530612249E-3</v>
      </c>
      <c r="S666" s="21">
        <f>'All CofS; Numbers'!S666/'All CofS; Numbers'!D666</f>
        <v>0.97653061224489801</v>
      </c>
      <c r="T666" s="21">
        <f>'All CofS; Numbers'!T666/'All CofS; Numbers'!D666</f>
        <v>4.0816326530612249E-3</v>
      </c>
      <c r="U666" s="21">
        <v>0.94387755102040816</v>
      </c>
      <c r="V666" s="21">
        <v>0.77448979591836731</v>
      </c>
      <c r="W666" s="21">
        <v>0.97755102040816322</v>
      </c>
      <c r="X666" s="21">
        <v>0.76428571428571423</v>
      </c>
      <c r="Y666" s="21">
        <v>9.1836734693877559E-3</v>
      </c>
      <c r="Z666" s="21">
        <v>7.1428571428571426E-3</v>
      </c>
      <c r="AA666" s="21">
        <v>1.5306122448979591E-3</v>
      </c>
      <c r="AB666" s="21">
        <v>1.5306122448979591E-3</v>
      </c>
      <c r="AC666" s="21">
        <v>2.0408163265306124E-3</v>
      </c>
      <c r="AD666" s="21">
        <v>5.6122448979591837E-2</v>
      </c>
    </row>
    <row r="667" spans="1:30" ht="15" customHeight="1" x14ac:dyDescent="0.35">
      <c r="A667" s="1">
        <v>24</v>
      </c>
      <c r="B667" s="1" t="s">
        <v>666</v>
      </c>
      <c r="C667" s="2">
        <v>261589</v>
      </c>
      <c r="D667" s="17">
        <v>2582</v>
      </c>
      <c r="E667" s="18">
        <v>1253</v>
      </c>
      <c r="F667" s="21">
        <v>0.38068635275339185</v>
      </c>
      <c r="G667" s="21">
        <v>0.3942537909018356</v>
      </c>
      <c r="H667" s="21">
        <v>0.12210694333599362</v>
      </c>
      <c r="I667" s="21">
        <v>8.5395051875498798E-2</v>
      </c>
      <c r="J667" s="21">
        <v>2.23463687150838E-2</v>
      </c>
      <c r="K667" s="21">
        <v>6.3846767757382286E-3</v>
      </c>
      <c r="L667" s="21">
        <v>7.9808459696727857E-4</v>
      </c>
      <c r="M667" s="21">
        <v>1.5961691939345571E-3</v>
      </c>
      <c r="N667" s="21">
        <v>0.95158791634391948</v>
      </c>
      <c r="O667" s="21">
        <v>3.0983733539891559E-3</v>
      </c>
      <c r="P667" s="21">
        <v>0</v>
      </c>
      <c r="Q667" s="21">
        <f>'All CofS; Numbers'!Q667/'All CofS; Numbers'!D667</f>
        <v>1.1618900077459333E-3</v>
      </c>
      <c r="R667" s="21">
        <f>'All CofS; Numbers'!R667/'All CofS; Numbers'!D667</f>
        <v>1.1618900077459334E-2</v>
      </c>
      <c r="S667" s="21">
        <f>'All CofS; Numbers'!S667/'All CofS; Numbers'!D667</f>
        <v>0.96320681642137873</v>
      </c>
      <c r="T667" s="21">
        <f>'All CofS; Numbers'!T667/'All CofS; Numbers'!D667</f>
        <v>1.1618900077459333E-3</v>
      </c>
      <c r="U667" s="21">
        <v>0.93958171959721148</v>
      </c>
      <c r="V667" s="21">
        <v>0.78931061192873742</v>
      </c>
      <c r="W667" s="21">
        <v>0.98334624322230824</v>
      </c>
      <c r="X667" s="21">
        <v>0.80480247869868315</v>
      </c>
      <c r="Y667" s="21">
        <v>1.0069713400464756E-2</v>
      </c>
      <c r="Z667" s="21">
        <v>6.1967467079783118E-3</v>
      </c>
      <c r="AA667" s="21">
        <v>3.8729666924864449E-4</v>
      </c>
      <c r="AB667" s="21">
        <v>3.8729666924864449E-4</v>
      </c>
      <c r="AC667" s="21">
        <v>0</v>
      </c>
      <c r="AD667" s="21">
        <v>4.8024786986831915E-2</v>
      </c>
    </row>
    <row r="668" spans="1:30" ht="15" customHeight="1" x14ac:dyDescent="0.35">
      <c r="A668" s="1">
        <v>24</v>
      </c>
      <c r="B668" s="1" t="s">
        <v>667</v>
      </c>
      <c r="C668" s="2">
        <v>241481</v>
      </c>
      <c r="D668" s="17">
        <v>12681</v>
      </c>
      <c r="E668" s="18">
        <v>5831</v>
      </c>
      <c r="F668" s="21">
        <v>0.35517063968444523</v>
      </c>
      <c r="G668" s="21">
        <v>0.34693877551020408</v>
      </c>
      <c r="H668" s="21">
        <v>0.15263248156405421</v>
      </c>
      <c r="I668" s="21">
        <v>0.10306979934831076</v>
      </c>
      <c r="J668" s="21">
        <v>3.172697650488767E-2</v>
      </c>
      <c r="K668" s="21">
        <v>8.0603670039444356E-3</v>
      </c>
      <c r="L668" s="21">
        <v>2.7439547247470417E-3</v>
      </c>
      <c r="M668" s="21">
        <v>1.8864688732635911E-3</v>
      </c>
      <c r="N668" s="21">
        <v>0.94109297374024126</v>
      </c>
      <c r="O668" s="21">
        <v>7.4915227505717216E-3</v>
      </c>
      <c r="P668" s="21">
        <v>1.1040138790316221E-3</v>
      </c>
      <c r="Q668" s="21">
        <f>'All CofS; Numbers'!Q668/'All CofS; Numbers'!D668</f>
        <v>4.4160555161264882E-3</v>
      </c>
      <c r="R668" s="21">
        <f>'All CofS; Numbers'!R668/'All CofS; Numbers'!D668</f>
        <v>7.1760902137055441E-3</v>
      </c>
      <c r="S668" s="21">
        <f>'All CofS; Numbers'!S668/'All CofS; Numbers'!D668</f>
        <v>0.95426228215440423</v>
      </c>
      <c r="T668" s="21">
        <f>'All CofS; Numbers'!T668/'All CofS; Numbers'!D668</f>
        <v>4.4160555161264882E-3</v>
      </c>
      <c r="U668" s="21">
        <v>0.96057093289172779</v>
      </c>
      <c r="V668" s="21">
        <v>0.90442394132954818</v>
      </c>
      <c r="W668" s="21">
        <v>0.97965460137213156</v>
      </c>
      <c r="X668" s="21">
        <v>0.9140446337039666</v>
      </c>
      <c r="Y668" s="21">
        <v>2.4446021607128776E-3</v>
      </c>
      <c r="Z668" s="21">
        <v>1.1828720132481665E-2</v>
      </c>
      <c r="AA668" s="21">
        <v>1.1828720132481666E-3</v>
      </c>
      <c r="AB668" s="21">
        <v>8.6743947638198877E-4</v>
      </c>
      <c r="AC668" s="21">
        <v>2.2868858922797885E-3</v>
      </c>
      <c r="AD668" s="21">
        <v>4.3214257550666352E-2</v>
      </c>
    </row>
    <row r="669" spans="1:30" ht="15" customHeight="1" x14ac:dyDescent="0.35">
      <c r="A669" s="1">
        <v>24</v>
      </c>
      <c r="B669" s="1" t="s">
        <v>668</v>
      </c>
      <c r="C669" s="2">
        <v>251534</v>
      </c>
      <c r="D669" s="17">
        <v>7358</v>
      </c>
      <c r="E669" s="18">
        <v>3378</v>
      </c>
      <c r="F669" s="21">
        <v>0.32800473653049139</v>
      </c>
      <c r="G669" s="21">
        <v>0.37892243931320307</v>
      </c>
      <c r="H669" s="21">
        <v>0.14268798105387803</v>
      </c>
      <c r="I669" s="21">
        <v>0.11012433392539965</v>
      </c>
      <c r="J669" s="21">
        <v>3.078744819419775E-2</v>
      </c>
      <c r="K669" s="21">
        <v>5.0325636471284787E-3</v>
      </c>
      <c r="L669" s="21">
        <v>2.9603315571343988E-4</v>
      </c>
      <c r="M669" s="21">
        <v>8.8809946714031975E-4</v>
      </c>
      <c r="N669" s="21">
        <v>0.95025822234302804</v>
      </c>
      <c r="O669" s="21">
        <v>4.4849143789073113E-3</v>
      </c>
      <c r="P669" s="21">
        <v>2.446316933949443E-3</v>
      </c>
      <c r="Q669" s="21">
        <f>'All CofS; Numbers'!Q669/'All CofS; Numbers'!D669</f>
        <v>3.1258494156020658E-3</v>
      </c>
      <c r="R669" s="21">
        <f>'All CofS; Numbers'!R669/'All CofS; Numbers'!D669</f>
        <v>8.6980157651535741E-3</v>
      </c>
      <c r="S669" s="21">
        <f>'All CofS; Numbers'!S669/'All CofS; Numbers'!D669</f>
        <v>0.95841261212285944</v>
      </c>
      <c r="T669" s="21">
        <f>'All CofS; Numbers'!T669/'All CofS; Numbers'!D669</f>
        <v>3.1258494156020658E-3</v>
      </c>
      <c r="U669" s="21">
        <v>0.95528676270725743</v>
      </c>
      <c r="V669" s="21">
        <v>0.87170426746398477</v>
      </c>
      <c r="W669" s="21">
        <v>0.96711062788801305</v>
      </c>
      <c r="X669" s="21">
        <v>0.88040228322913838</v>
      </c>
      <c r="Y669" s="21">
        <v>6.9312313128567548E-3</v>
      </c>
      <c r="Z669" s="21">
        <v>1.8755096493612396E-2</v>
      </c>
      <c r="AA669" s="21">
        <v>2.446316933949443E-3</v>
      </c>
      <c r="AB669" s="21">
        <v>1.359064963305246E-3</v>
      </c>
      <c r="AC669" s="21">
        <v>5.3003533568904597E-3</v>
      </c>
      <c r="AD669" s="21">
        <v>4.6887741234030986E-2</v>
      </c>
    </row>
    <row r="670" spans="1:30" ht="15" customHeight="1" x14ac:dyDescent="0.35">
      <c r="A670" s="1">
        <v>24</v>
      </c>
      <c r="B670" s="1" t="s">
        <v>669</v>
      </c>
      <c r="C670" s="2">
        <v>251535</v>
      </c>
      <c r="D670" s="17">
        <v>5729</v>
      </c>
      <c r="E670" s="18">
        <v>2871</v>
      </c>
      <c r="F670" s="21">
        <v>0.46917450365726227</v>
      </c>
      <c r="G670" s="21">
        <v>0.29153605015673983</v>
      </c>
      <c r="H670" s="21">
        <v>0.11424590734935562</v>
      </c>
      <c r="I670" s="21">
        <v>8.3594566353187044E-2</v>
      </c>
      <c r="J670" s="21">
        <v>2.8213166144200628E-2</v>
      </c>
      <c r="K670" s="21">
        <v>7.6628352490421452E-3</v>
      </c>
      <c r="L670" s="21">
        <v>4.1797283176593526E-3</v>
      </c>
      <c r="M670" s="21">
        <v>6.9662138627655872E-4</v>
      </c>
      <c r="N670" s="21">
        <v>0.94170012218537269</v>
      </c>
      <c r="O670" s="21">
        <v>8.5529760865770636E-3</v>
      </c>
      <c r="P670" s="21">
        <v>1.0473031942747426E-3</v>
      </c>
      <c r="Q670" s="21">
        <f>'All CofS; Numbers'!Q670/'All CofS; Numbers'!D670</f>
        <v>7.8547739570605686E-3</v>
      </c>
      <c r="R670" s="21">
        <f>'All CofS; Numbers'!R670/'All CofS; Numbers'!D670</f>
        <v>1.2742188863676035E-2</v>
      </c>
      <c r="S670" s="21">
        <f>'All CofS; Numbers'!S670/'All CofS; Numbers'!D670</f>
        <v>0.95444231104904875</v>
      </c>
      <c r="T670" s="21">
        <f>'All CofS; Numbers'!T670/'All CofS; Numbers'!D670</f>
        <v>7.8547739570605686E-3</v>
      </c>
      <c r="U670" s="21">
        <v>0.94414382963868038</v>
      </c>
      <c r="V670" s="21">
        <v>0.86751614592424509</v>
      </c>
      <c r="W670" s="21">
        <v>0.96369348926514231</v>
      </c>
      <c r="X670" s="21">
        <v>0.87327631349275614</v>
      </c>
      <c r="Y670" s="21">
        <v>6.4583696980275787E-3</v>
      </c>
      <c r="Z670" s="21">
        <v>2.0946063885494852E-2</v>
      </c>
      <c r="AA670" s="21">
        <v>1.2218537266538664E-3</v>
      </c>
      <c r="AB670" s="21">
        <v>1.2218537266538664E-3</v>
      </c>
      <c r="AC670" s="21">
        <v>4.8874149066154655E-3</v>
      </c>
      <c r="AD670" s="21">
        <v>4.7477744807121663E-2</v>
      </c>
    </row>
    <row r="671" spans="1:30" ht="15" customHeight="1" x14ac:dyDescent="0.35">
      <c r="A671" s="1">
        <v>24</v>
      </c>
      <c r="B671" s="1" t="s">
        <v>670</v>
      </c>
      <c r="C671" s="2">
        <v>251528</v>
      </c>
      <c r="D671" s="17">
        <v>5832</v>
      </c>
      <c r="E671" s="18">
        <v>2671</v>
      </c>
      <c r="F671" s="21">
        <v>0.36091351553725198</v>
      </c>
      <c r="G671" s="21">
        <v>0.32834144515162861</v>
      </c>
      <c r="H671" s="21">
        <v>0.16772744290527891</v>
      </c>
      <c r="I671" s="21">
        <v>0.10370647697491576</v>
      </c>
      <c r="J671" s="21">
        <v>3.1448895544739799E-2</v>
      </c>
      <c r="K671" s="21">
        <v>1.0857356795207787E-2</v>
      </c>
      <c r="L671" s="21">
        <v>1.497566454511419E-3</v>
      </c>
      <c r="M671" s="21">
        <v>3.7439161362785476E-4</v>
      </c>
      <c r="N671" s="21">
        <v>0.94667352537722904</v>
      </c>
      <c r="O671" s="21">
        <v>6.1728395061728392E-3</v>
      </c>
      <c r="P671" s="21">
        <v>6.8587105624142656E-4</v>
      </c>
      <c r="Q671" s="21">
        <f>'All CofS; Numbers'!Q671/'All CofS; Numbers'!D671</f>
        <v>5.6584362139917698E-3</v>
      </c>
      <c r="R671" s="21">
        <f>'All CofS; Numbers'!R671/'All CofS; Numbers'!D671</f>
        <v>9.6021947873799734E-3</v>
      </c>
      <c r="S671" s="21">
        <f>'All CofS; Numbers'!S671/'All CofS; Numbers'!D671</f>
        <v>0.95627572016460904</v>
      </c>
      <c r="T671" s="21">
        <f>'All CofS; Numbers'!T671/'All CofS; Numbers'!D671</f>
        <v>5.6584362139917698E-3</v>
      </c>
      <c r="U671" s="21">
        <v>0.95936213991769548</v>
      </c>
      <c r="V671" s="21">
        <v>0.90003429355281206</v>
      </c>
      <c r="W671" s="21">
        <v>0.97393689986282583</v>
      </c>
      <c r="X671" s="21">
        <v>0.89763374485596703</v>
      </c>
      <c r="Y671" s="21">
        <v>7.5445816186556925E-3</v>
      </c>
      <c r="Z671" s="21">
        <v>1.4574759945130316E-2</v>
      </c>
      <c r="AA671" s="21">
        <v>1.3717421124828531E-3</v>
      </c>
      <c r="AB671" s="21">
        <v>3.4293552812071328E-4</v>
      </c>
      <c r="AC671" s="21">
        <v>2.7434842249657062E-3</v>
      </c>
      <c r="AD671" s="21">
        <v>3.8237311385459535E-2</v>
      </c>
    </row>
    <row r="672" spans="1:30" ht="15" customHeight="1" x14ac:dyDescent="0.35">
      <c r="A672" s="1">
        <v>24</v>
      </c>
      <c r="B672" s="1" t="s">
        <v>671</v>
      </c>
      <c r="C672" s="2">
        <v>261569</v>
      </c>
      <c r="D672" s="17">
        <v>628</v>
      </c>
      <c r="E672" s="18">
        <v>265</v>
      </c>
      <c r="F672" s="21">
        <v>0.26792452830188679</v>
      </c>
      <c r="G672" s="21">
        <v>0.45283018867924529</v>
      </c>
      <c r="H672" s="21">
        <v>0.12830188679245283</v>
      </c>
      <c r="I672" s="21">
        <v>0.1169811320754717</v>
      </c>
      <c r="J672" s="21">
        <v>2.6415094339622643E-2</v>
      </c>
      <c r="K672" s="21">
        <v>7.5471698113207548E-3</v>
      </c>
      <c r="L672" s="21">
        <v>3.7735849056603774E-3</v>
      </c>
      <c r="M672" s="21">
        <v>0</v>
      </c>
      <c r="N672" s="21">
        <v>0.95700636942675155</v>
      </c>
      <c r="O672" s="21">
        <v>4.7770700636942673E-3</v>
      </c>
      <c r="P672" s="21">
        <v>1.5923566878980893E-3</v>
      </c>
      <c r="Q672" s="21">
        <f>'All CofS; Numbers'!Q672/'All CofS; Numbers'!D672</f>
        <v>1.5923566878980893E-3</v>
      </c>
      <c r="R672" s="21">
        <f>'All CofS; Numbers'!R672/'All CofS; Numbers'!D672</f>
        <v>2.3885350318471339E-2</v>
      </c>
      <c r="S672" s="21">
        <f>'All CofS; Numbers'!S672/'All CofS; Numbers'!D672</f>
        <v>0.95382165605095537</v>
      </c>
      <c r="T672" s="21">
        <f>'All CofS; Numbers'!T672/'All CofS; Numbers'!D672</f>
        <v>1.5923566878980893E-3</v>
      </c>
      <c r="U672" s="21">
        <v>0.92038216560509556</v>
      </c>
      <c r="V672" s="21">
        <v>0.71496815286624205</v>
      </c>
      <c r="W672" s="21">
        <v>0.98407643312101911</v>
      </c>
      <c r="X672" s="21">
        <v>0.73089171974522293</v>
      </c>
      <c r="Y672" s="21">
        <v>3.1847133757961785E-3</v>
      </c>
      <c r="Z672" s="21">
        <v>1.5923566878980893E-3</v>
      </c>
      <c r="AA672" s="21">
        <v>0</v>
      </c>
      <c r="AB672" s="21">
        <v>0</v>
      </c>
      <c r="AC672" s="21">
        <v>1.5923566878980893E-3</v>
      </c>
      <c r="AD672" s="21">
        <v>5.89171974522293E-2</v>
      </c>
    </row>
    <row r="673" spans="1:30" ht="15" customHeight="1" x14ac:dyDescent="0.35">
      <c r="A673" s="1">
        <v>24</v>
      </c>
      <c r="B673" s="1" t="s">
        <v>672</v>
      </c>
      <c r="C673" s="2">
        <v>261572</v>
      </c>
      <c r="D673" s="17">
        <v>2982</v>
      </c>
      <c r="E673" s="18">
        <v>1387</v>
      </c>
      <c r="F673" s="21">
        <v>0.34534967555875989</v>
      </c>
      <c r="G673" s="21">
        <v>0.37635183850036047</v>
      </c>
      <c r="H673" s="21">
        <v>0.13626532083633741</v>
      </c>
      <c r="I673" s="21">
        <v>0.10670511896178803</v>
      </c>
      <c r="J673" s="21">
        <v>2.1629416005767843E-2</v>
      </c>
      <c r="K673" s="21">
        <v>4.3258832011535686E-3</v>
      </c>
      <c r="L673" s="21">
        <v>1.4419610670511895E-3</v>
      </c>
      <c r="M673" s="21">
        <v>0</v>
      </c>
      <c r="N673" s="21">
        <v>0.95472837022132795</v>
      </c>
      <c r="O673" s="21">
        <v>4.0241448692152921E-3</v>
      </c>
      <c r="P673" s="21">
        <v>3.3534540576794097E-4</v>
      </c>
      <c r="Q673" s="21">
        <f>'All CofS; Numbers'!Q673/'All CofS; Numbers'!D673</f>
        <v>2.3474178403755869E-3</v>
      </c>
      <c r="R673" s="21">
        <f>'All CofS; Numbers'!R673/'All CofS; Numbers'!D673</f>
        <v>9.3896713615023476E-3</v>
      </c>
      <c r="S673" s="21">
        <f>'All CofS; Numbers'!S673/'All CofS; Numbers'!D673</f>
        <v>0.96512407780013409</v>
      </c>
      <c r="T673" s="21">
        <f>'All CofS; Numbers'!T673/'All CofS; Numbers'!D673</f>
        <v>2.3474178403755869E-3</v>
      </c>
      <c r="U673" s="21">
        <v>0.91649899396378265</v>
      </c>
      <c r="V673" s="21">
        <v>0.72870556673373577</v>
      </c>
      <c r="W673" s="21">
        <v>0.95908786049631123</v>
      </c>
      <c r="X673" s="21">
        <v>0.73608316566063048</v>
      </c>
      <c r="Y673" s="21">
        <v>1.1066398390342052E-2</v>
      </c>
      <c r="Z673" s="21">
        <v>1.9114688128772636E-2</v>
      </c>
      <c r="AA673" s="21">
        <v>3.3534540576794097E-4</v>
      </c>
      <c r="AB673" s="21">
        <v>0</v>
      </c>
      <c r="AC673" s="21">
        <v>8.383635144198525E-3</v>
      </c>
      <c r="AD673" s="21">
        <v>5.030181086519115E-2</v>
      </c>
    </row>
    <row r="674" spans="1:30" ht="15" customHeight="1" x14ac:dyDescent="0.35">
      <c r="A674" s="1">
        <v>24</v>
      </c>
      <c r="B674" s="1" t="s">
        <v>673</v>
      </c>
      <c r="C674" s="2">
        <v>261573</v>
      </c>
      <c r="D674" s="17">
        <v>1455</v>
      </c>
      <c r="E674" s="18">
        <v>715</v>
      </c>
      <c r="F674" s="21">
        <v>0.37902097902097903</v>
      </c>
      <c r="G674" s="21">
        <v>0.38601398601398601</v>
      </c>
      <c r="H674" s="21">
        <v>0.13006993006993006</v>
      </c>
      <c r="I674" s="21">
        <v>9.37062937062937E-2</v>
      </c>
      <c r="J674" s="21">
        <v>1.6783216783216783E-2</v>
      </c>
      <c r="K674" s="21">
        <v>6.993006993006993E-3</v>
      </c>
      <c r="L674" s="21">
        <v>0</v>
      </c>
      <c r="M674" s="21">
        <v>0</v>
      </c>
      <c r="N674" s="21">
        <v>0.94914089347079034</v>
      </c>
      <c r="O674" s="21">
        <v>3.4364261168384879E-3</v>
      </c>
      <c r="P674" s="21">
        <v>0</v>
      </c>
      <c r="Q674" s="21">
        <f>'All CofS; Numbers'!Q674/'All CofS; Numbers'!D674</f>
        <v>2.0618556701030928E-3</v>
      </c>
      <c r="R674" s="21">
        <f>'All CofS; Numbers'!R674/'All CofS; Numbers'!D674</f>
        <v>7.5601374570446736E-3</v>
      </c>
      <c r="S674" s="21">
        <f>'All CofS; Numbers'!S674/'All CofS; Numbers'!D674</f>
        <v>0.96426116838487974</v>
      </c>
      <c r="T674" s="21">
        <f>'All CofS; Numbers'!T674/'All CofS; Numbers'!D674</f>
        <v>2.0618556701030928E-3</v>
      </c>
      <c r="U674" s="21">
        <v>0.9257731958762887</v>
      </c>
      <c r="V674" s="21">
        <v>0.78350515463917525</v>
      </c>
      <c r="W674" s="21">
        <v>0.97663230240549825</v>
      </c>
      <c r="X674" s="21">
        <v>0.81237113402061856</v>
      </c>
      <c r="Y674" s="21">
        <v>7.5601374570446736E-3</v>
      </c>
      <c r="Z674" s="21">
        <v>4.8109965635738834E-3</v>
      </c>
      <c r="AA674" s="21">
        <v>1.3745704467353953E-3</v>
      </c>
      <c r="AB674" s="21">
        <v>2.0618556701030928E-3</v>
      </c>
      <c r="AC674" s="21">
        <v>4.8109965635738834E-3</v>
      </c>
      <c r="AD674" s="21">
        <v>4.1237113402061855E-2</v>
      </c>
    </row>
    <row r="675" spans="1:30" ht="15" customHeight="1" x14ac:dyDescent="0.35">
      <c r="A675" s="1">
        <v>24</v>
      </c>
      <c r="B675" s="1" t="s">
        <v>674</v>
      </c>
      <c r="C675" s="2">
        <v>241479</v>
      </c>
      <c r="D675" s="17">
        <v>4353</v>
      </c>
      <c r="E675" s="18">
        <v>1831</v>
      </c>
      <c r="F675" s="21">
        <v>0.27416712179137082</v>
      </c>
      <c r="G675" s="21">
        <v>0.40906608410704531</v>
      </c>
      <c r="H675" s="21">
        <v>0.17531403604587656</v>
      </c>
      <c r="I675" s="21">
        <v>0.10813762971054069</v>
      </c>
      <c r="J675" s="21">
        <v>3.2768978700163848E-2</v>
      </c>
      <c r="K675" s="21">
        <v>9.2845439650464223E-3</v>
      </c>
      <c r="L675" s="21">
        <v>2.1845985800109228E-3</v>
      </c>
      <c r="M675" s="21">
        <v>0</v>
      </c>
      <c r="N675" s="21">
        <v>0.9547438548127728</v>
      </c>
      <c r="O675" s="21">
        <v>4.594532506317482E-3</v>
      </c>
      <c r="P675" s="21">
        <v>2.7567195037904893E-3</v>
      </c>
      <c r="Q675" s="21">
        <f>'All CofS; Numbers'!Q675/'All CofS; Numbers'!D675</f>
        <v>5.5134390075809786E-3</v>
      </c>
      <c r="R675" s="21">
        <f>'All CofS; Numbers'!R675/'All CofS; Numbers'!D675</f>
        <v>1.562141052147944E-2</v>
      </c>
      <c r="S675" s="21">
        <f>'All CofS; Numbers'!S675/'All CofS; Numbers'!D675</f>
        <v>0.95359522168619348</v>
      </c>
      <c r="T675" s="21">
        <f>'All CofS; Numbers'!T675/'All CofS; Numbers'!D675</f>
        <v>5.5134390075809786E-3</v>
      </c>
      <c r="U675" s="21">
        <v>0.95313576843556169</v>
      </c>
      <c r="V675" s="21">
        <v>0.79784056972203077</v>
      </c>
      <c r="W675" s="21">
        <v>0.98667585573167926</v>
      </c>
      <c r="X675" s="21">
        <v>0.80450264185619114</v>
      </c>
      <c r="Y675" s="21">
        <v>5.9728922582127269E-3</v>
      </c>
      <c r="Z675" s="21">
        <v>1.0567424764530209E-2</v>
      </c>
      <c r="AA675" s="21">
        <v>2.297266253158741E-3</v>
      </c>
      <c r="AB675" s="21">
        <v>4.5945325063174823E-4</v>
      </c>
      <c r="AC675" s="21">
        <v>1.8378130025269929E-3</v>
      </c>
      <c r="AD675" s="21">
        <v>4.9850677693544683E-2</v>
      </c>
    </row>
    <row r="676" spans="1:30" ht="15" customHeight="1" x14ac:dyDescent="0.35">
      <c r="A676" s="1">
        <v>24</v>
      </c>
      <c r="B676" s="1" t="s">
        <v>675</v>
      </c>
      <c r="C676" s="2">
        <v>261591</v>
      </c>
      <c r="D676" s="17">
        <v>5701</v>
      </c>
      <c r="E676" s="18">
        <v>2162</v>
      </c>
      <c r="F676" s="21">
        <v>0.3348751156336725</v>
      </c>
      <c r="G676" s="21">
        <v>0.3866790009250694</v>
      </c>
      <c r="H676" s="21">
        <v>0.12349676225716928</v>
      </c>
      <c r="I676" s="21">
        <v>0.10222016651248844</v>
      </c>
      <c r="J676" s="21">
        <v>4.4865864939870492E-2</v>
      </c>
      <c r="K676" s="21">
        <v>8.3256244218316375E-3</v>
      </c>
      <c r="L676" s="21">
        <v>3.7002775208140612E-3</v>
      </c>
      <c r="M676" s="21">
        <v>9.2506938020351531E-4</v>
      </c>
      <c r="N676" s="21">
        <v>0.92001403262585513</v>
      </c>
      <c r="O676" s="21">
        <v>3.1573408174004561E-3</v>
      </c>
      <c r="P676" s="21">
        <v>3.5081564637782847E-4</v>
      </c>
      <c r="Q676" s="21">
        <f>'All CofS; Numbers'!Q676/'All CofS; Numbers'!D676</f>
        <v>2.4557095246447993E-3</v>
      </c>
      <c r="R676" s="21">
        <f>'All CofS; Numbers'!R676/'All CofS; Numbers'!D676</f>
        <v>1.1050692860901596E-2</v>
      </c>
      <c r="S676" s="21">
        <f>'All CofS; Numbers'!S676/'All CofS; Numbers'!D676</f>
        <v>0.97561831257674092</v>
      </c>
      <c r="T676" s="21">
        <f>'All CofS; Numbers'!T676/'All CofS; Numbers'!D676</f>
        <v>2.4557095246447993E-3</v>
      </c>
      <c r="U676" s="21">
        <v>0.72566216453253818</v>
      </c>
      <c r="V676" s="21">
        <v>0.46763725662164535</v>
      </c>
      <c r="W676" s="21">
        <v>0.88826521662866165</v>
      </c>
      <c r="X676" s="21">
        <v>0.45360463076653218</v>
      </c>
      <c r="Y676" s="21">
        <v>2.9643922118926504E-2</v>
      </c>
      <c r="Z676" s="21">
        <v>6.3848447640764777E-2</v>
      </c>
      <c r="AA676" s="21">
        <v>4.5606034029117698E-3</v>
      </c>
      <c r="AB676" s="21">
        <v>2.9819329942115417E-3</v>
      </c>
      <c r="AC676" s="21">
        <v>1.3506402385546396E-2</v>
      </c>
      <c r="AD676" s="21">
        <v>3.9115944571127874E-2</v>
      </c>
    </row>
    <row r="677" spans="1:30" ht="15" customHeight="1" x14ac:dyDescent="0.35">
      <c r="A677" s="1">
        <v>24</v>
      </c>
      <c r="B677" s="1" t="s">
        <v>676</v>
      </c>
      <c r="C677" s="2">
        <v>261579</v>
      </c>
      <c r="D677" s="17">
        <v>1186</v>
      </c>
      <c r="E677" s="18">
        <v>604</v>
      </c>
      <c r="F677" s="21">
        <v>0.43046357615894038</v>
      </c>
      <c r="G677" s="21">
        <v>0.33774834437086093</v>
      </c>
      <c r="H677" s="21">
        <v>0.10927152317880795</v>
      </c>
      <c r="I677" s="21">
        <v>7.1192052980132453E-2</v>
      </c>
      <c r="J677" s="21">
        <v>3.8079470198675497E-2</v>
      </c>
      <c r="K677" s="21">
        <v>4.9668874172185433E-3</v>
      </c>
      <c r="L677" s="21">
        <v>1.6556291390728477E-3</v>
      </c>
      <c r="M677" s="21">
        <v>0</v>
      </c>
      <c r="N677" s="21">
        <v>0.95784148397976387</v>
      </c>
      <c r="O677" s="21">
        <v>2.5295109612141651E-3</v>
      </c>
      <c r="P677" s="21">
        <v>0</v>
      </c>
      <c r="Q677" s="21">
        <f>'All CofS; Numbers'!Q677/'All CofS; Numbers'!D677</f>
        <v>3.3726812816188868E-3</v>
      </c>
      <c r="R677" s="21">
        <f>'All CofS; Numbers'!R677/'All CofS; Numbers'!D677</f>
        <v>1.0118043844856661E-2</v>
      </c>
      <c r="S677" s="21">
        <f>'All CofS; Numbers'!S677/'All CofS; Numbers'!D677</f>
        <v>0.95362563237774034</v>
      </c>
      <c r="T677" s="21">
        <f>'All CofS; Numbers'!T677/'All CofS; Numbers'!D677</f>
        <v>3.3726812816188868E-3</v>
      </c>
      <c r="U677" s="21">
        <v>0.94772344013490728</v>
      </c>
      <c r="V677" s="21">
        <v>0.77824620573355818</v>
      </c>
      <c r="W677" s="21">
        <v>0.98650927487352447</v>
      </c>
      <c r="X677" s="21">
        <v>0.8102866779089376</v>
      </c>
      <c r="Y677" s="21">
        <v>7.5885328836424954E-3</v>
      </c>
      <c r="Z677" s="21">
        <v>6.7453625632377737E-3</v>
      </c>
      <c r="AA677" s="21">
        <v>1.6863406408094434E-3</v>
      </c>
      <c r="AB677" s="21">
        <v>3.3726812816188868E-3</v>
      </c>
      <c r="AC677" s="21">
        <v>0</v>
      </c>
      <c r="AD677" s="21">
        <v>4.9747048903878585E-2</v>
      </c>
    </row>
    <row r="678" spans="1:30" ht="15" customHeight="1" x14ac:dyDescent="0.35">
      <c r="A678" s="1">
        <v>24</v>
      </c>
      <c r="B678" s="1" t="s">
        <v>677</v>
      </c>
      <c r="C678" s="2">
        <v>241480</v>
      </c>
      <c r="D678" s="17">
        <v>3042</v>
      </c>
      <c r="E678" s="18">
        <v>1478</v>
      </c>
      <c r="F678" s="21">
        <v>0.34844384303112313</v>
      </c>
      <c r="G678" s="21">
        <v>0.39512855209742898</v>
      </c>
      <c r="H678" s="21">
        <v>0.13261163734776726</v>
      </c>
      <c r="I678" s="21">
        <v>9.2016238159675232E-2</v>
      </c>
      <c r="J678" s="21">
        <v>1.8267929634641408E-2</v>
      </c>
      <c r="K678" s="21">
        <v>2.7063599458728013E-3</v>
      </c>
      <c r="L678" s="21">
        <v>0</v>
      </c>
      <c r="M678" s="21">
        <v>0</v>
      </c>
      <c r="N678" s="21">
        <v>0.96482577251808022</v>
      </c>
      <c r="O678" s="21">
        <v>7.5608152531229456E-3</v>
      </c>
      <c r="P678" s="21">
        <v>1.3149243918474688E-3</v>
      </c>
      <c r="Q678" s="21">
        <f>'All CofS; Numbers'!Q678/'All CofS; Numbers'!D678</f>
        <v>3.6160420775805391E-3</v>
      </c>
      <c r="R678" s="21">
        <f>'All CofS; Numbers'!R678/'All CofS; Numbers'!D678</f>
        <v>8.2182774490466796E-3</v>
      </c>
      <c r="S678" s="21">
        <f>'All CofS; Numbers'!S678/'All CofS; Numbers'!D678</f>
        <v>0.96745562130177509</v>
      </c>
      <c r="T678" s="21">
        <f>'All CofS; Numbers'!T678/'All CofS; Numbers'!D678</f>
        <v>3.6160420775805391E-3</v>
      </c>
      <c r="U678" s="21">
        <v>0.96120973044049962</v>
      </c>
      <c r="V678" s="21">
        <v>0.86653517422748194</v>
      </c>
      <c r="W678" s="21">
        <v>0.9786324786324786</v>
      </c>
      <c r="X678" s="21">
        <v>0.88001314924391849</v>
      </c>
      <c r="Y678" s="21">
        <v>7.889546351084813E-3</v>
      </c>
      <c r="Z678" s="21">
        <v>7.2320841551610782E-3</v>
      </c>
      <c r="AA678" s="21">
        <v>9.8619329388560163E-4</v>
      </c>
      <c r="AB678" s="21">
        <v>6.5746219592373442E-4</v>
      </c>
      <c r="AC678" s="21">
        <v>1.3149243918474688E-3</v>
      </c>
      <c r="AD678" s="21">
        <v>4.7666009204470741E-2</v>
      </c>
    </row>
    <row r="679" spans="1:30" ht="15" customHeight="1" x14ac:dyDescent="0.35">
      <c r="A679" s="1">
        <v>24</v>
      </c>
      <c r="B679" s="1" t="s">
        <v>678</v>
      </c>
      <c r="C679" s="2">
        <v>261584</v>
      </c>
      <c r="D679" s="17">
        <v>1427</v>
      </c>
      <c r="E679" s="18">
        <v>625</v>
      </c>
      <c r="F679" s="21">
        <v>0.24959999999999999</v>
      </c>
      <c r="G679" s="21">
        <v>0.44</v>
      </c>
      <c r="H679" s="21">
        <v>0.16</v>
      </c>
      <c r="I679" s="21">
        <v>0.12959999999999999</v>
      </c>
      <c r="J679" s="21">
        <v>3.2000000000000001E-2</v>
      </c>
      <c r="K679" s="21">
        <v>8.0000000000000002E-3</v>
      </c>
      <c r="L679" s="21">
        <v>0</v>
      </c>
      <c r="M679" s="21">
        <v>0</v>
      </c>
      <c r="N679" s="21">
        <v>0.95795374912403641</v>
      </c>
      <c r="O679" s="21">
        <v>2.8030833917309038E-3</v>
      </c>
      <c r="P679" s="21">
        <v>7.0077084793272596E-4</v>
      </c>
      <c r="Q679" s="21">
        <f>'All CofS; Numbers'!Q679/'All CofS; Numbers'!D679</f>
        <v>2.8030833917309038E-3</v>
      </c>
      <c r="R679" s="21">
        <f>'All CofS; Numbers'!R679/'All CofS; Numbers'!D679</f>
        <v>8.4092501751927128E-3</v>
      </c>
      <c r="S679" s="21">
        <f>'All CofS; Numbers'!S679/'All CofS; Numbers'!D679</f>
        <v>0.96215837421163275</v>
      </c>
      <c r="T679" s="21">
        <f>'All CofS; Numbers'!T679/'All CofS; Numbers'!D679</f>
        <v>2.8030833917309038E-3</v>
      </c>
      <c r="U679" s="21">
        <v>0.91170287316047649</v>
      </c>
      <c r="V679" s="21">
        <v>0.73651016117729506</v>
      </c>
      <c r="W679" s="21">
        <v>0.96426068675543097</v>
      </c>
      <c r="X679" s="21">
        <v>0.7337070777855641</v>
      </c>
      <c r="Y679" s="21">
        <v>1.1212333566923615E-2</v>
      </c>
      <c r="Z679" s="21">
        <v>1.2613875262789068E-2</v>
      </c>
      <c r="AA679" s="21">
        <v>3.5038542396636299E-3</v>
      </c>
      <c r="AB679" s="21">
        <v>0</v>
      </c>
      <c r="AC679" s="21">
        <v>5.6061667834618077E-3</v>
      </c>
      <c r="AD679" s="21">
        <v>4.4148563419761741E-2</v>
      </c>
    </row>
    <row r="680" spans="1:30" ht="15" customHeight="1" x14ac:dyDescent="0.35">
      <c r="A680" s="1">
        <v>28</v>
      </c>
      <c r="B680" s="1" t="s">
        <v>679</v>
      </c>
      <c r="C680" s="2">
        <v>281627</v>
      </c>
      <c r="D680" s="17">
        <v>1074</v>
      </c>
      <c r="E680" s="18">
        <v>448</v>
      </c>
      <c r="F680" s="21">
        <v>0.25</v>
      </c>
      <c r="G680" s="21">
        <v>0.375</v>
      </c>
      <c r="H680" s="21">
        <v>0.16517857142857142</v>
      </c>
      <c r="I680" s="21">
        <v>0.14955357142857142</v>
      </c>
      <c r="J680" s="21">
        <v>5.1339285714285712E-2</v>
      </c>
      <c r="K680" s="21">
        <v>1.3392857142857142E-2</v>
      </c>
      <c r="L680" s="21">
        <v>0</v>
      </c>
      <c r="M680" s="21">
        <v>0</v>
      </c>
      <c r="N680" s="21">
        <v>0.93761638733705777</v>
      </c>
      <c r="O680" s="21">
        <v>5.5865921787709499E-3</v>
      </c>
      <c r="P680" s="21">
        <v>9.3109869646182495E-4</v>
      </c>
      <c r="Q680" s="21">
        <f>'All CofS; Numbers'!Q680/'All CofS; Numbers'!D680</f>
        <v>5.5865921787709499E-3</v>
      </c>
      <c r="R680" s="21">
        <f>'All CofS; Numbers'!R680/'All CofS; Numbers'!D680</f>
        <v>1.6759776536312849E-2</v>
      </c>
      <c r="S680" s="21">
        <f>'All CofS; Numbers'!S680/'All CofS; Numbers'!D680</f>
        <v>0.94972067039106145</v>
      </c>
      <c r="T680" s="21">
        <f>'All CofS; Numbers'!T680/'All CofS; Numbers'!D680</f>
        <v>5.5865921787709499E-3</v>
      </c>
      <c r="U680" s="21">
        <v>0.93482309124767227</v>
      </c>
      <c r="V680" s="21">
        <v>0.80912476722532589</v>
      </c>
      <c r="W680" s="21">
        <v>0.95251396648044695</v>
      </c>
      <c r="X680" s="21">
        <v>0.78491620111731841</v>
      </c>
      <c r="Y680" s="21">
        <v>9.3109869646182501E-3</v>
      </c>
      <c r="Z680" s="21">
        <v>2.8864059590316574E-2</v>
      </c>
      <c r="AA680" s="21">
        <v>0</v>
      </c>
      <c r="AB680" s="21">
        <v>1.8621973929236499E-3</v>
      </c>
      <c r="AC680" s="21">
        <v>1.8621973929236499E-3</v>
      </c>
      <c r="AD680" s="21">
        <v>4.7486033519553071E-2</v>
      </c>
    </row>
    <row r="681" spans="1:30" ht="15" customHeight="1" x14ac:dyDescent="0.35">
      <c r="A681" s="1">
        <v>28</v>
      </c>
      <c r="B681" s="1" t="s">
        <v>680</v>
      </c>
      <c r="C681" s="2">
        <v>271594</v>
      </c>
      <c r="D681" s="17">
        <v>1890</v>
      </c>
      <c r="E681" s="18">
        <v>915</v>
      </c>
      <c r="F681" s="21">
        <v>0.40327868852459015</v>
      </c>
      <c r="G681" s="21">
        <v>0.35628415300546445</v>
      </c>
      <c r="H681" s="21">
        <v>0.12240437158469945</v>
      </c>
      <c r="I681" s="21">
        <v>9.94535519125683E-2</v>
      </c>
      <c r="J681" s="21">
        <v>1.9672131147540985E-2</v>
      </c>
      <c r="K681" s="21">
        <v>6.5573770491803279E-3</v>
      </c>
      <c r="L681" s="21">
        <v>3.2786885245901639E-3</v>
      </c>
      <c r="M681" s="21">
        <v>0</v>
      </c>
      <c r="N681" s="21">
        <v>0.91640211640211644</v>
      </c>
      <c r="O681" s="21">
        <v>1.0582010582010581E-2</v>
      </c>
      <c r="P681" s="21">
        <v>5.2910052910052914E-4</v>
      </c>
      <c r="Q681" s="21">
        <f>'All CofS; Numbers'!Q681/'All CofS; Numbers'!D681</f>
        <v>3.0158730158730159E-2</v>
      </c>
      <c r="R681" s="21">
        <f>'All CofS; Numbers'!R681/'All CofS; Numbers'!D681</f>
        <v>3.8095238095238099E-2</v>
      </c>
      <c r="S681" s="21">
        <f>'All CofS; Numbers'!S681/'All CofS; Numbers'!D681</f>
        <v>0.9105820105820106</v>
      </c>
      <c r="T681" s="21">
        <f>'All CofS; Numbers'!T681/'All CofS; Numbers'!D681</f>
        <v>3.0158730158730159E-2</v>
      </c>
      <c r="U681" s="21">
        <v>0.90423280423280428</v>
      </c>
      <c r="V681" s="21">
        <v>0.7</v>
      </c>
      <c r="W681" s="21">
        <v>0.97619047619047616</v>
      </c>
      <c r="X681" s="21">
        <v>0.70476190476190481</v>
      </c>
      <c r="Y681" s="21">
        <v>1.164021164021164E-2</v>
      </c>
      <c r="Z681" s="21">
        <v>5.82010582010582E-3</v>
      </c>
      <c r="AA681" s="21">
        <v>3.1746031746031746E-3</v>
      </c>
      <c r="AB681" s="21">
        <v>1.0582010582010583E-3</v>
      </c>
      <c r="AC681" s="21">
        <v>2.6455026455026454E-3</v>
      </c>
      <c r="AD681" s="21">
        <v>4.2328042328042326E-2</v>
      </c>
    </row>
    <row r="682" spans="1:30" ht="15" customHeight="1" x14ac:dyDescent="0.35">
      <c r="A682" s="1">
        <v>28</v>
      </c>
      <c r="B682" s="1" t="s">
        <v>681</v>
      </c>
      <c r="C682" s="2">
        <v>231384</v>
      </c>
      <c r="D682" s="17">
        <v>889</v>
      </c>
      <c r="E682" s="18">
        <v>411</v>
      </c>
      <c r="F682" s="21">
        <v>0.38199513381995132</v>
      </c>
      <c r="G682" s="21">
        <v>0.33576642335766421</v>
      </c>
      <c r="H682" s="21">
        <v>0.12408759124087591</v>
      </c>
      <c r="I682" s="21">
        <v>0.13138686131386862</v>
      </c>
      <c r="J682" s="21">
        <v>4.1362530413625302E-2</v>
      </c>
      <c r="K682" s="21">
        <v>4.8661800486618006E-3</v>
      </c>
      <c r="L682" s="21">
        <v>0</v>
      </c>
      <c r="M682" s="21">
        <v>0</v>
      </c>
      <c r="N682" s="21">
        <v>0.95838020247469069</v>
      </c>
      <c r="O682" s="21">
        <v>2.2497187851518562E-3</v>
      </c>
      <c r="P682" s="21">
        <v>0</v>
      </c>
      <c r="Q682" s="21">
        <f>'All CofS; Numbers'!Q682/'All CofS; Numbers'!D682</f>
        <v>4.4994375703037125E-3</v>
      </c>
      <c r="R682" s="21">
        <f>'All CofS; Numbers'!R682/'All CofS; Numbers'!D682</f>
        <v>1.3498312710911136E-2</v>
      </c>
      <c r="S682" s="21">
        <f>'All CofS; Numbers'!S682/'All CofS; Numbers'!D682</f>
        <v>0.97075365579302586</v>
      </c>
      <c r="T682" s="21">
        <f>'All CofS; Numbers'!T682/'All CofS; Numbers'!D682</f>
        <v>4.4994375703037125E-3</v>
      </c>
      <c r="U682" s="21">
        <v>0.93475815523059613</v>
      </c>
      <c r="V682" s="21">
        <v>0.74465691788526434</v>
      </c>
      <c r="W682" s="21">
        <v>0.97525309336332955</v>
      </c>
      <c r="X682" s="21">
        <v>0.75928008998875141</v>
      </c>
      <c r="Y682" s="21">
        <v>1.6872890888638921E-2</v>
      </c>
      <c r="Z682" s="21">
        <v>1.0123734533183352E-2</v>
      </c>
      <c r="AA682" s="21">
        <v>1.1248593925759281E-3</v>
      </c>
      <c r="AB682" s="21">
        <v>1.1248593925759281E-3</v>
      </c>
      <c r="AC682" s="21">
        <v>0</v>
      </c>
      <c r="AD682" s="21">
        <v>3.2620922384701913E-2</v>
      </c>
    </row>
    <row r="683" spans="1:30" ht="15" customHeight="1" x14ac:dyDescent="0.35">
      <c r="A683" s="1">
        <v>28</v>
      </c>
      <c r="B683" s="1" t="s">
        <v>682</v>
      </c>
      <c r="C683" s="2">
        <v>281641</v>
      </c>
      <c r="D683" s="17">
        <v>3080</v>
      </c>
      <c r="E683" s="18">
        <v>1314</v>
      </c>
      <c r="F683" s="21">
        <v>0.23896499238964991</v>
      </c>
      <c r="G683" s="21">
        <v>0.4193302891933029</v>
      </c>
      <c r="H683" s="21">
        <v>0.17503805175038051</v>
      </c>
      <c r="I683" s="21">
        <v>0.12709284627092846</v>
      </c>
      <c r="J683" s="21">
        <v>2.8919330289193301E-2</v>
      </c>
      <c r="K683" s="21">
        <v>8.3713850837138504E-3</v>
      </c>
      <c r="L683" s="21">
        <v>3.0441400304414001E-3</v>
      </c>
      <c r="M683" s="21">
        <v>0</v>
      </c>
      <c r="N683" s="21">
        <v>0.95941558441558439</v>
      </c>
      <c r="O683" s="21">
        <v>1.6233766233766235E-3</v>
      </c>
      <c r="P683" s="21">
        <v>3.2467532467532468E-4</v>
      </c>
      <c r="Q683" s="21">
        <f>'All CofS; Numbers'!Q683/'All CofS; Numbers'!D683</f>
        <v>6.4935064935064939E-3</v>
      </c>
      <c r="R683" s="21">
        <f>'All CofS; Numbers'!R683/'All CofS; Numbers'!D683</f>
        <v>1.0064935064935065E-2</v>
      </c>
      <c r="S683" s="21">
        <f>'All CofS; Numbers'!S683/'All CofS; Numbers'!D683</f>
        <v>0.95487012987012987</v>
      </c>
      <c r="T683" s="21">
        <f>'All CofS; Numbers'!T683/'All CofS; Numbers'!D683</f>
        <v>6.4935064935064939E-3</v>
      </c>
      <c r="U683" s="21">
        <v>0.93668831168831168</v>
      </c>
      <c r="V683" s="21">
        <v>0.7525974025974026</v>
      </c>
      <c r="W683" s="21">
        <v>0.98506493506493509</v>
      </c>
      <c r="X683" s="21">
        <v>0.77402597402597406</v>
      </c>
      <c r="Y683" s="21">
        <v>5.5194805194805196E-3</v>
      </c>
      <c r="Z683" s="21">
        <v>3.5714285714285713E-3</v>
      </c>
      <c r="AA683" s="21">
        <v>1.6233766233766235E-3</v>
      </c>
      <c r="AB683" s="21">
        <v>3.2467532467532468E-4</v>
      </c>
      <c r="AC683" s="21">
        <v>2.5974025974025974E-3</v>
      </c>
      <c r="AD683" s="21">
        <v>5.2922077922077919E-2</v>
      </c>
    </row>
    <row r="684" spans="1:30" ht="15" customHeight="1" x14ac:dyDescent="0.35">
      <c r="A684" s="1">
        <v>28</v>
      </c>
      <c r="B684" s="1" t="s">
        <v>683</v>
      </c>
      <c r="C684" s="2">
        <v>291706</v>
      </c>
      <c r="D684" s="17">
        <v>253</v>
      </c>
      <c r="E684" s="18">
        <v>111</v>
      </c>
      <c r="F684" s="21">
        <v>0.21621621621621623</v>
      </c>
      <c r="G684" s="21">
        <v>0.52252252252252251</v>
      </c>
      <c r="H684" s="21">
        <v>0.11711711711711711</v>
      </c>
      <c r="I684" s="21">
        <v>8.1081081081081086E-2</v>
      </c>
      <c r="J684" s="21">
        <v>3.6036036036036036E-2</v>
      </c>
      <c r="K684" s="21">
        <v>3.6036036036036036E-2</v>
      </c>
      <c r="L684" s="21">
        <v>0</v>
      </c>
      <c r="M684" s="21">
        <v>0</v>
      </c>
      <c r="N684" s="21">
        <v>0.97628458498023718</v>
      </c>
      <c r="O684" s="21">
        <v>0</v>
      </c>
      <c r="P684" s="21">
        <v>0</v>
      </c>
      <c r="Q684" s="21">
        <f>'All CofS; Numbers'!Q684/'All CofS; Numbers'!D684</f>
        <v>0</v>
      </c>
      <c r="R684" s="21">
        <f>'All CofS; Numbers'!R684/'All CofS; Numbers'!D684</f>
        <v>2.766798418972332E-2</v>
      </c>
      <c r="S684" s="21">
        <f>'All CofS; Numbers'!S684/'All CofS; Numbers'!D684</f>
        <v>0.95256916996047436</v>
      </c>
      <c r="T684" s="21">
        <f>'All CofS; Numbers'!T684/'All CofS; Numbers'!D684</f>
        <v>0</v>
      </c>
      <c r="U684" s="21">
        <v>0.93280632411067199</v>
      </c>
      <c r="V684" s="21">
        <v>0.71146245059288538</v>
      </c>
      <c r="W684" s="21">
        <v>0.99604743083003955</v>
      </c>
      <c r="X684" s="21">
        <v>0.75098814229249011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2.3715415019762844E-2</v>
      </c>
    </row>
    <row r="685" spans="1:30" ht="15" customHeight="1" x14ac:dyDescent="0.35">
      <c r="A685" s="1">
        <v>28</v>
      </c>
      <c r="B685" s="1" t="s">
        <v>684</v>
      </c>
      <c r="C685" s="2">
        <v>281629</v>
      </c>
      <c r="D685" s="17">
        <v>1979</v>
      </c>
      <c r="E685" s="18">
        <v>904</v>
      </c>
      <c r="F685" s="21">
        <v>0.30752212389380529</v>
      </c>
      <c r="G685" s="21">
        <v>0.42035398230088494</v>
      </c>
      <c r="H685" s="21">
        <v>0.13938053097345132</v>
      </c>
      <c r="I685" s="21">
        <v>9.0707964601769914E-2</v>
      </c>
      <c r="J685" s="21">
        <v>3.4292035398230086E-2</v>
      </c>
      <c r="K685" s="21">
        <v>8.8495575221238937E-3</v>
      </c>
      <c r="L685" s="21">
        <v>2.2123893805309734E-3</v>
      </c>
      <c r="M685" s="21">
        <v>0</v>
      </c>
      <c r="N685" s="21">
        <v>0.96109146033350179</v>
      </c>
      <c r="O685" s="21">
        <v>3.5371399696816574E-3</v>
      </c>
      <c r="P685" s="21">
        <v>0</v>
      </c>
      <c r="Q685" s="21">
        <f>'All CofS; Numbers'!Q685/'All CofS; Numbers'!D685</f>
        <v>5.5583628094997475E-3</v>
      </c>
      <c r="R685" s="21">
        <f>'All CofS; Numbers'!R685/'All CofS; Numbers'!D685</f>
        <v>1.4148559878726629E-2</v>
      </c>
      <c r="S685" s="21">
        <f>'All CofS; Numbers'!S685/'All CofS; Numbers'!D685</f>
        <v>0.9696816574027286</v>
      </c>
      <c r="T685" s="21">
        <f>'All CofS; Numbers'!T685/'All CofS; Numbers'!D685</f>
        <v>5.5583628094997475E-3</v>
      </c>
      <c r="U685" s="21">
        <v>0.93077311773623039</v>
      </c>
      <c r="V685" s="21">
        <v>0.76048509348155635</v>
      </c>
      <c r="W685" s="21">
        <v>0.97877716018191008</v>
      </c>
      <c r="X685" s="21">
        <v>0.77817079332996464</v>
      </c>
      <c r="Y685" s="21">
        <v>8.0848913592723604E-3</v>
      </c>
      <c r="Z685" s="21">
        <v>1.1622031328954016E-2</v>
      </c>
      <c r="AA685" s="21">
        <v>0</v>
      </c>
      <c r="AB685" s="21">
        <v>0</v>
      </c>
      <c r="AC685" s="21">
        <v>7.0742799393633147E-3</v>
      </c>
      <c r="AD685" s="21">
        <v>4.8004042445679636E-2</v>
      </c>
    </row>
    <row r="686" spans="1:30" ht="15" customHeight="1" x14ac:dyDescent="0.35">
      <c r="A686" s="1">
        <v>28</v>
      </c>
      <c r="B686" s="1" t="s">
        <v>685</v>
      </c>
      <c r="C686" s="2">
        <v>231388</v>
      </c>
      <c r="D686" s="17">
        <v>6708</v>
      </c>
      <c r="E686" s="18">
        <v>3619</v>
      </c>
      <c r="F686" s="21">
        <v>0.49571704890853829</v>
      </c>
      <c r="G686" s="21">
        <v>0.30505664548217742</v>
      </c>
      <c r="H686" s="21">
        <v>0.10168554849405913</v>
      </c>
      <c r="I686" s="21">
        <v>6.7421939762365296E-2</v>
      </c>
      <c r="J686" s="21">
        <v>2.017131804365847E-2</v>
      </c>
      <c r="K686" s="21">
        <v>6.0790273556231003E-3</v>
      </c>
      <c r="L686" s="21">
        <v>1.1052777010223818E-3</v>
      </c>
      <c r="M686" s="21">
        <v>5.5263885051119092E-4</v>
      </c>
      <c r="N686" s="21">
        <v>0.93738819320214672</v>
      </c>
      <c r="O686" s="21">
        <v>9.5408467501490752E-3</v>
      </c>
      <c r="P686" s="21">
        <v>1.3416815742397137E-3</v>
      </c>
      <c r="Q686" s="21">
        <f>'All CofS; Numbers'!Q686/'All CofS; Numbers'!D686</f>
        <v>4.3231961836613002E-3</v>
      </c>
      <c r="R686" s="21">
        <f>'All CofS; Numbers'!R686/'All CofS; Numbers'!D686</f>
        <v>9.5408467501490752E-3</v>
      </c>
      <c r="S686" s="21">
        <f>'All CofS; Numbers'!S686/'All CofS; Numbers'!D686</f>
        <v>0.96198568872987478</v>
      </c>
      <c r="T686" s="21">
        <f>'All CofS; Numbers'!T686/'All CofS; Numbers'!D686</f>
        <v>4.3231961836613002E-3</v>
      </c>
      <c r="U686" s="21">
        <v>0.92918902802623737</v>
      </c>
      <c r="V686" s="21">
        <v>0.84615384615384615</v>
      </c>
      <c r="W686" s="21">
        <v>0.95796064400715564</v>
      </c>
      <c r="X686" s="21">
        <v>0.84078711985688726</v>
      </c>
      <c r="Y686" s="21">
        <v>9.5408467501490752E-3</v>
      </c>
      <c r="Z686" s="21">
        <v>2.0721526535480025E-2</v>
      </c>
      <c r="AA686" s="21">
        <v>1.7889087656529517E-3</v>
      </c>
      <c r="AB686" s="21">
        <v>5.963029218843172E-4</v>
      </c>
      <c r="AC686" s="21">
        <v>7.3047107930828865E-3</v>
      </c>
      <c r="AD686" s="21">
        <v>4.0846750149075732E-2</v>
      </c>
    </row>
    <row r="687" spans="1:30" ht="15" customHeight="1" x14ac:dyDescent="0.35">
      <c r="A687" s="1">
        <v>28</v>
      </c>
      <c r="B687" s="1" t="s">
        <v>686</v>
      </c>
      <c r="C687" s="2">
        <v>231386</v>
      </c>
      <c r="D687" s="17">
        <v>8059</v>
      </c>
      <c r="E687" s="18">
        <v>3595</v>
      </c>
      <c r="F687" s="21">
        <v>0.32573018080667593</v>
      </c>
      <c r="G687" s="21">
        <v>0.34242002781641168</v>
      </c>
      <c r="H687" s="21">
        <v>0.16133518776077885</v>
      </c>
      <c r="I687" s="21">
        <v>0.12795549374130738</v>
      </c>
      <c r="J687" s="21">
        <v>3.5605006954102923E-2</v>
      </c>
      <c r="K687" s="21">
        <v>7.5104311543810849E-3</v>
      </c>
      <c r="L687" s="21">
        <v>2.7816411682892909E-4</v>
      </c>
      <c r="M687" s="21">
        <v>8.3449235048678721E-4</v>
      </c>
      <c r="N687" s="21">
        <v>0.93535178061794266</v>
      </c>
      <c r="O687" s="21">
        <v>8.5618563097158464E-3</v>
      </c>
      <c r="P687" s="21">
        <v>1.4890184886462341E-3</v>
      </c>
      <c r="Q687" s="21">
        <f>'All CofS; Numbers'!Q687/'All CofS; Numbers'!D687</f>
        <v>2.7298672291847623E-3</v>
      </c>
      <c r="R687" s="21">
        <f>'All CofS; Numbers'!R687/'All CofS; Numbers'!D687</f>
        <v>9.1822806799851091E-3</v>
      </c>
      <c r="S687" s="21">
        <f>'All CofS; Numbers'!S687/'All CofS; Numbers'!D687</f>
        <v>0.95657029408115146</v>
      </c>
      <c r="T687" s="21">
        <f>'All CofS; Numbers'!T687/'All CofS; Numbers'!D687</f>
        <v>2.7298672291847623E-3</v>
      </c>
      <c r="U687" s="21">
        <v>0.94825660751954333</v>
      </c>
      <c r="V687" s="21">
        <v>0.86784960913264675</v>
      </c>
      <c r="W687" s="21">
        <v>0.97009554535302145</v>
      </c>
      <c r="X687" s="21">
        <v>0.86660876039210821</v>
      </c>
      <c r="Y687" s="21">
        <v>6.2042437026926418E-3</v>
      </c>
      <c r="Z687" s="21">
        <v>1.575877900483931E-2</v>
      </c>
      <c r="AA687" s="21">
        <v>4.2188857178309964E-3</v>
      </c>
      <c r="AB687" s="21">
        <v>7.4450924432311705E-4</v>
      </c>
      <c r="AC687" s="21">
        <v>4.3429705918848491E-3</v>
      </c>
      <c r="AD687" s="21">
        <v>3.2882491624271003E-2</v>
      </c>
    </row>
    <row r="688" spans="1:30" ht="15" customHeight="1" x14ac:dyDescent="0.35">
      <c r="A688" s="1">
        <v>28</v>
      </c>
      <c r="B688" s="1" t="s">
        <v>687</v>
      </c>
      <c r="C688" s="2">
        <v>281638</v>
      </c>
      <c r="D688" s="17">
        <v>2214</v>
      </c>
      <c r="E688" s="18">
        <v>995</v>
      </c>
      <c r="F688" s="21">
        <v>0.25728643216080405</v>
      </c>
      <c r="G688" s="21">
        <v>0.42814070351758793</v>
      </c>
      <c r="H688" s="21">
        <v>0.15879396984924624</v>
      </c>
      <c r="I688" s="21">
        <v>0.10251256281407035</v>
      </c>
      <c r="J688" s="21">
        <v>3.2160804020100506E-2</v>
      </c>
      <c r="K688" s="21">
        <v>6.030150753768844E-3</v>
      </c>
      <c r="L688" s="21">
        <v>3.015075376884422E-3</v>
      </c>
      <c r="M688" s="21">
        <v>0</v>
      </c>
      <c r="N688" s="21">
        <v>0.93315266485998194</v>
      </c>
      <c r="O688" s="21">
        <v>7.2267389340560069E-3</v>
      </c>
      <c r="P688" s="21">
        <v>0</v>
      </c>
      <c r="Q688" s="21">
        <f>'All CofS; Numbers'!Q688/'All CofS; Numbers'!D688</f>
        <v>3.6133694670280035E-3</v>
      </c>
      <c r="R688" s="21">
        <f>'All CofS; Numbers'!R688/'All CofS; Numbers'!D688</f>
        <v>1.7163504968383016E-2</v>
      </c>
      <c r="S688" s="21">
        <f>'All CofS; Numbers'!S688/'All CofS; Numbers'!D688</f>
        <v>0.95302619692863599</v>
      </c>
      <c r="T688" s="21">
        <f>'All CofS; Numbers'!T688/'All CofS; Numbers'!D688</f>
        <v>3.6133694670280035E-3</v>
      </c>
      <c r="U688" s="21">
        <v>0.93044263775971092</v>
      </c>
      <c r="V688" s="21">
        <v>0.79810298102981025</v>
      </c>
      <c r="W688" s="21">
        <v>0.96341463414634143</v>
      </c>
      <c r="X688" s="21">
        <v>0.79990966576332434</v>
      </c>
      <c r="Y688" s="21">
        <v>4.5167118337850042E-3</v>
      </c>
      <c r="Z688" s="21">
        <v>2.032520325203252E-2</v>
      </c>
      <c r="AA688" s="21">
        <v>3.6133694670280035E-3</v>
      </c>
      <c r="AB688" s="21">
        <v>9.0334236675700087E-4</v>
      </c>
      <c r="AC688" s="21">
        <v>2.7100271002710027E-3</v>
      </c>
      <c r="AD688" s="21">
        <v>4.5618789521228546E-2</v>
      </c>
    </row>
    <row r="689" spans="1:30" ht="15" customHeight="1" x14ac:dyDescent="0.35">
      <c r="A689" s="1">
        <v>28</v>
      </c>
      <c r="B689" s="1" t="s">
        <v>688</v>
      </c>
      <c r="C689" s="2">
        <v>231438</v>
      </c>
      <c r="D689" s="17">
        <v>4820</v>
      </c>
      <c r="E689" s="18">
        <v>2465</v>
      </c>
      <c r="F689" s="21">
        <v>0.41054766734279918</v>
      </c>
      <c r="G689" s="21">
        <v>0.36592292089249495</v>
      </c>
      <c r="H689" s="21">
        <v>0.12454361054766734</v>
      </c>
      <c r="I689" s="21">
        <v>7.6673427991886409E-2</v>
      </c>
      <c r="J689" s="21">
        <v>1.9878296146044624E-2</v>
      </c>
      <c r="K689" s="21">
        <v>3.6511156186612576E-3</v>
      </c>
      <c r="L689" s="21">
        <v>1.6227180527383367E-3</v>
      </c>
      <c r="M689" s="21">
        <v>8.1135902636916835E-4</v>
      </c>
      <c r="N689" s="21">
        <v>0.94792531120331947</v>
      </c>
      <c r="O689" s="21">
        <v>7.6763485477178419E-3</v>
      </c>
      <c r="P689" s="21">
        <v>8.2987551867219915E-4</v>
      </c>
      <c r="Q689" s="21">
        <f>'All CofS; Numbers'!Q689/'All CofS; Numbers'!D689</f>
        <v>6.4315352697095433E-3</v>
      </c>
      <c r="R689" s="21">
        <f>'All CofS; Numbers'!R689/'All CofS; Numbers'!D689</f>
        <v>9.1286307053941914E-3</v>
      </c>
      <c r="S689" s="21">
        <f>'All CofS; Numbers'!S689/'All CofS; Numbers'!D689</f>
        <v>0.95684647302904569</v>
      </c>
      <c r="T689" s="21">
        <f>'All CofS; Numbers'!T689/'All CofS; Numbers'!D689</f>
        <v>6.4315352697095433E-3</v>
      </c>
      <c r="U689" s="21">
        <v>0.94460580912863068</v>
      </c>
      <c r="V689" s="21">
        <v>0.84688796680497924</v>
      </c>
      <c r="W689" s="21">
        <v>0.97365145228215766</v>
      </c>
      <c r="X689" s="21">
        <v>0.84751037344398339</v>
      </c>
      <c r="Y689" s="21">
        <v>4.5643153526970957E-3</v>
      </c>
      <c r="Z689" s="21">
        <v>1.2655601659751037E-2</v>
      </c>
      <c r="AA689" s="21">
        <v>3.3195020746887966E-3</v>
      </c>
      <c r="AB689" s="21">
        <v>0</v>
      </c>
      <c r="AC689" s="21">
        <v>5.6016597510373444E-3</v>
      </c>
      <c r="AD689" s="21">
        <v>4.1701244813278006E-2</v>
      </c>
    </row>
    <row r="690" spans="1:30" ht="15" customHeight="1" x14ac:dyDescent="0.35">
      <c r="A690" s="1">
        <v>28</v>
      </c>
      <c r="B690" s="1" t="s">
        <v>689</v>
      </c>
      <c r="C690" s="2">
        <v>271596</v>
      </c>
      <c r="D690" s="17">
        <v>3049</v>
      </c>
      <c r="E690" s="18">
        <v>1483</v>
      </c>
      <c r="F690" s="21">
        <v>0.34659474039109911</v>
      </c>
      <c r="G690" s="21">
        <v>0.39784221173297368</v>
      </c>
      <c r="H690" s="21">
        <v>0.12879298718813217</v>
      </c>
      <c r="I690" s="21">
        <v>8.6985839514497634E-2</v>
      </c>
      <c r="J690" s="21">
        <v>2.0903573836817263E-2</v>
      </c>
      <c r="K690" s="21">
        <v>6.0687795010114631E-3</v>
      </c>
      <c r="L690" s="21">
        <v>6.7430883344571813E-4</v>
      </c>
      <c r="M690" s="21">
        <v>6.7430883344571813E-4</v>
      </c>
      <c r="N690" s="21">
        <v>0.94785175467366345</v>
      </c>
      <c r="O690" s="21">
        <v>6.2315513283043621E-3</v>
      </c>
      <c r="P690" s="21">
        <v>3.2797638570022957E-4</v>
      </c>
      <c r="Q690" s="21">
        <f>'All CofS; Numbers'!Q690/'All CofS; Numbers'!D690</f>
        <v>5.9035749426041327E-3</v>
      </c>
      <c r="R690" s="21">
        <f>'All CofS; Numbers'!R690/'All CofS; Numbers'!D690</f>
        <v>1.5742866513611019E-2</v>
      </c>
      <c r="S690" s="21">
        <f>'All CofS; Numbers'!S690/'All CofS; Numbers'!D690</f>
        <v>0.9590029517874713</v>
      </c>
      <c r="T690" s="21">
        <f>'All CofS; Numbers'!T690/'All CofS; Numbers'!D690</f>
        <v>5.9035749426041327E-3</v>
      </c>
      <c r="U690" s="21">
        <v>0.93309281731715321</v>
      </c>
      <c r="V690" s="21">
        <v>0.794358806165956</v>
      </c>
      <c r="W690" s="21">
        <v>0.98097736962938664</v>
      </c>
      <c r="X690" s="21">
        <v>0.79632666448015743</v>
      </c>
      <c r="Y690" s="21">
        <v>1.2135126270908495E-2</v>
      </c>
      <c r="Z690" s="21">
        <v>4.2636930141029842E-3</v>
      </c>
      <c r="AA690" s="21">
        <v>1.3119055428009183E-3</v>
      </c>
      <c r="AB690" s="21">
        <v>6.5595277140045915E-4</v>
      </c>
      <c r="AC690" s="21">
        <v>3.6077402427025255E-3</v>
      </c>
      <c r="AD690" s="21">
        <v>5.7723843883240408E-2</v>
      </c>
    </row>
    <row r="691" spans="1:30" ht="15" customHeight="1" x14ac:dyDescent="0.35">
      <c r="A691" s="1">
        <v>28</v>
      </c>
      <c r="B691" s="1" t="s">
        <v>690</v>
      </c>
      <c r="C691" s="2">
        <v>301778</v>
      </c>
      <c r="D691" s="17">
        <v>1052</v>
      </c>
      <c r="E691" s="18">
        <v>464</v>
      </c>
      <c r="F691" s="21">
        <v>0.29525862068965519</v>
      </c>
      <c r="G691" s="21">
        <v>0.38577586206896552</v>
      </c>
      <c r="H691" s="21">
        <v>0.14870689655172414</v>
      </c>
      <c r="I691" s="21">
        <v>0.11853448275862069</v>
      </c>
      <c r="J691" s="21">
        <v>1.7241379310344827E-2</v>
      </c>
      <c r="K691" s="21">
        <v>8.6206896551724137E-3</v>
      </c>
      <c r="L691" s="21">
        <v>0</v>
      </c>
      <c r="M691" s="21">
        <v>1.0775862068965518E-2</v>
      </c>
      <c r="N691" s="21">
        <v>0.90304182509505704</v>
      </c>
      <c r="O691" s="21">
        <v>4.7528517110266158E-3</v>
      </c>
      <c r="P691" s="21">
        <v>1.9011406844106464E-3</v>
      </c>
      <c r="Q691" s="21">
        <f>'All CofS; Numbers'!Q691/'All CofS; Numbers'!D691</f>
        <v>6.653992395437262E-3</v>
      </c>
      <c r="R691" s="21">
        <f>'All CofS; Numbers'!R691/'All CofS; Numbers'!D691</f>
        <v>9.5057034220532317E-3</v>
      </c>
      <c r="S691" s="21">
        <f>'All CofS; Numbers'!S691/'All CofS; Numbers'!D691</f>
        <v>0.94391634980988592</v>
      </c>
      <c r="T691" s="21">
        <f>'All CofS; Numbers'!T691/'All CofS; Numbers'!D691</f>
        <v>6.653992395437262E-3</v>
      </c>
      <c r="U691" s="21">
        <v>0.91349809885931554</v>
      </c>
      <c r="V691" s="21">
        <v>0.80323193916349811</v>
      </c>
      <c r="W691" s="21">
        <v>0.96577946768060841</v>
      </c>
      <c r="X691" s="21">
        <v>0.80228136882129275</v>
      </c>
      <c r="Y691" s="21">
        <v>8.555133079847909E-3</v>
      </c>
      <c r="Z691" s="21">
        <v>8.555133079847909E-3</v>
      </c>
      <c r="AA691" s="21">
        <v>7.6045627376425855E-3</v>
      </c>
      <c r="AB691" s="21">
        <v>1.9011406844106464E-3</v>
      </c>
      <c r="AC691" s="21">
        <v>2.8517110266159697E-3</v>
      </c>
      <c r="AD691" s="21">
        <v>6.4638783269961975E-2</v>
      </c>
    </row>
    <row r="692" spans="1:30" ht="15" customHeight="1" x14ac:dyDescent="0.35">
      <c r="A692" s="1">
        <v>28</v>
      </c>
      <c r="B692" s="1" t="s">
        <v>691</v>
      </c>
      <c r="C692" s="2">
        <v>281720</v>
      </c>
      <c r="D692" s="17">
        <v>27375</v>
      </c>
      <c r="E692" s="18">
        <v>13218</v>
      </c>
      <c r="F692" s="21">
        <v>0.38765320018157057</v>
      </c>
      <c r="G692" s="21">
        <v>0.34755636253593586</v>
      </c>
      <c r="H692" s="21">
        <v>0.12694810107429264</v>
      </c>
      <c r="I692" s="21">
        <v>0.10122560145256468</v>
      </c>
      <c r="J692" s="21">
        <v>2.7084279013466484E-2</v>
      </c>
      <c r="K692" s="21">
        <v>6.3549704947798453E-3</v>
      </c>
      <c r="L692" s="21">
        <v>9.8350733847783322E-4</v>
      </c>
      <c r="M692" s="21">
        <v>6.8088969586926917E-4</v>
      </c>
      <c r="N692" s="21">
        <v>0.93585388127853886</v>
      </c>
      <c r="O692" s="21">
        <v>7.7077625570776253E-3</v>
      </c>
      <c r="P692" s="21">
        <v>1.7899543378995435E-3</v>
      </c>
      <c r="Q692" s="21">
        <f>'All CofS; Numbers'!Q692/'All CofS; Numbers'!D692</f>
        <v>2.958904109589041E-3</v>
      </c>
      <c r="R692" s="21">
        <f>'All CofS; Numbers'!R692/'All CofS; Numbers'!D692</f>
        <v>9.0228310502283113E-3</v>
      </c>
      <c r="S692" s="21">
        <f>'All CofS; Numbers'!S692/'All CofS; Numbers'!D692</f>
        <v>0.96314155251141553</v>
      </c>
      <c r="T692" s="21">
        <f>'All CofS; Numbers'!T692/'All CofS; Numbers'!D692</f>
        <v>2.958904109589041E-3</v>
      </c>
      <c r="U692" s="21">
        <v>0.93190867579908676</v>
      </c>
      <c r="V692" s="21">
        <v>0.83280365296803649</v>
      </c>
      <c r="W692" s="21">
        <v>0.980054794520548</v>
      </c>
      <c r="X692" s="21">
        <v>0.84178995433789949</v>
      </c>
      <c r="Y692" s="21">
        <v>5.735159817351598E-3</v>
      </c>
      <c r="Z692" s="21">
        <v>6.3196347031963468E-3</v>
      </c>
      <c r="AA692" s="21">
        <v>2.3744292237442921E-3</v>
      </c>
      <c r="AB692" s="21">
        <v>7.6712328767123284E-4</v>
      </c>
      <c r="AC692" s="21">
        <v>4.8584474885844751E-3</v>
      </c>
      <c r="AD692" s="21">
        <v>5.819178082191781E-2</v>
      </c>
    </row>
    <row r="693" spans="1:30" ht="15" customHeight="1" x14ac:dyDescent="0.35">
      <c r="A693" s="1">
        <v>28</v>
      </c>
      <c r="B693" s="1" t="s">
        <v>692</v>
      </c>
      <c r="C693" s="2">
        <v>271628</v>
      </c>
      <c r="D693" s="17">
        <v>1603</v>
      </c>
      <c r="E693" s="18">
        <v>724</v>
      </c>
      <c r="F693" s="21">
        <v>0.28038674033149169</v>
      </c>
      <c r="G693" s="21">
        <v>0.44889502762430938</v>
      </c>
      <c r="H693" s="21">
        <v>0.1132596685082873</v>
      </c>
      <c r="I693" s="21">
        <v>0.11187845303867404</v>
      </c>
      <c r="J693" s="21">
        <v>3.1767955801104975E-2</v>
      </c>
      <c r="K693" s="21">
        <v>5.5248618784530384E-3</v>
      </c>
      <c r="L693" s="21">
        <v>1.3812154696132596E-3</v>
      </c>
      <c r="M693" s="21">
        <v>0</v>
      </c>
      <c r="N693" s="21">
        <v>0.96319401122894577</v>
      </c>
      <c r="O693" s="21">
        <v>4.9906425452276981E-3</v>
      </c>
      <c r="P693" s="21">
        <v>0</v>
      </c>
      <c r="Q693" s="21">
        <f>'All CofS; Numbers'!Q693/'All CofS; Numbers'!D693</f>
        <v>4.9906425452276981E-3</v>
      </c>
      <c r="R693" s="21">
        <f>'All CofS; Numbers'!R693/'All CofS; Numbers'!D693</f>
        <v>6.8621334996880846E-3</v>
      </c>
      <c r="S693" s="21">
        <f>'All CofS; Numbers'!S693/'All CofS; Numbers'!D693</f>
        <v>0.96943231441048039</v>
      </c>
      <c r="T693" s="21">
        <f>'All CofS; Numbers'!T693/'All CofS; Numbers'!D693</f>
        <v>4.9906425452276981E-3</v>
      </c>
      <c r="U693" s="21">
        <v>0.95009357454772303</v>
      </c>
      <c r="V693" s="21">
        <v>0.76793512164691202</v>
      </c>
      <c r="W693" s="21">
        <v>0.99064254522769801</v>
      </c>
      <c r="X693" s="21">
        <v>0.78228321896444164</v>
      </c>
      <c r="Y693" s="21">
        <v>4.3668122270742356E-3</v>
      </c>
      <c r="Z693" s="21">
        <v>6.2383031815346226E-4</v>
      </c>
      <c r="AA693" s="21">
        <v>1.2476606363069245E-3</v>
      </c>
      <c r="AB693" s="21">
        <v>6.2383031815346226E-4</v>
      </c>
      <c r="AC693" s="21">
        <v>1.2476606363069245E-3</v>
      </c>
      <c r="AD693" s="21">
        <v>5.4273237679351216E-2</v>
      </c>
    </row>
    <row r="694" spans="1:30" ht="15" customHeight="1" x14ac:dyDescent="0.35">
      <c r="A694" s="1">
        <v>28</v>
      </c>
      <c r="B694" s="1" t="s">
        <v>693</v>
      </c>
      <c r="C694" s="2">
        <v>281639</v>
      </c>
      <c r="D694" s="17">
        <v>1252</v>
      </c>
      <c r="E694" s="18">
        <v>540</v>
      </c>
      <c r="F694" s="21">
        <v>0.23333333333333334</v>
      </c>
      <c r="G694" s="21">
        <v>0.45185185185185184</v>
      </c>
      <c r="H694" s="21">
        <v>0.16296296296296298</v>
      </c>
      <c r="I694" s="21">
        <v>0.12222222222222222</v>
      </c>
      <c r="J694" s="21">
        <v>2.5925925925925925E-2</v>
      </c>
      <c r="K694" s="21">
        <v>9.2592592592592587E-3</v>
      </c>
      <c r="L694" s="21">
        <v>0</v>
      </c>
      <c r="M694" s="21">
        <v>0</v>
      </c>
      <c r="N694" s="21">
        <v>0.96725239616613423</v>
      </c>
      <c r="O694" s="21">
        <v>2.3961661341853034E-3</v>
      </c>
      <c r="P694" s="21">
        <v>0</v>
      </c>
      <c r="Q694" s="21">
        <f>'All CofS; Numbers'!Q694/'All CofS; Numbers'!D694</f>
        <v>3.9936102236421724E-3</v>
      </c>
      <c r="R694" s="21">
        <f>'All CofS; Numbers'!R694/'All CofS; Numbers'!D694</f>
        <v>2.1565495207667731E-2</v>
      </c>
      <c r="S694" s="21">
        <f>'All CofS; Numbers'!S694/'All CofS; Numbers'!D694</f>
        <v>0.95367412140575081</v>
      </c>
      <c r="T694" s="21">
        <f>'All CofS; Numbers'!T694/'All CofS; Numbers'!D694</f>
        <v>3.9936102236421724E-3</v>
      </c>
      <c r="U694" s="21">
        <v>0.9321086261980831</v>
      </c>
      <c r="V694" s="21">
        <v>0.74440894568690097</v>
      </c>
      <c r="W694" s="21">
        <v>0.97204472843450485</v>
      </c>
      <c r="X694" s="21">
        <v>0.75479233226837061</v>
      </c>
      <c r="Y694" s="21">
        <v>1.2779552715654952E-2</v>
      </c>
      <c r="Z694" s="21">
        <v>6.3897763578274758E-3</v>
      </c>
      <c r="AA694" s="21">
        <v>2.3961661341853034E-3</v>
      </c>
      <c r="AB694" s="21">
        <v>0</v>
      </c>
      <c r="AC694" s="21">
        <v>7.9872204472843447E-4</v>
      </c>
      <c r="AD694" s="21">
        <v>4.0734824281150162E-2</v>
      </c>
    </row>
    <row r="695" spans="1:30" ht="15" customHeight="1" x14ac:dyDescent="0.35">
      <c r="A695" s="1">
        <v>28</v>
      </c>
      <c r="B695" s="1" t="s">
        <v>694</v>
      </c>
      <c r="C695" s="2">
        <v>281699</v>
      </c>
      <c r="D695" s="17">
        <v>5556</v>
      </c>
      <c r="E695" s="18">
        <v>2467</v>
      </c>
      <c r="F695" s="21">
        <v>0.30847182813133361</v>
      </c>
      <c r="G695" s="21">
        <v>0.37819213619781111</v>
      </c>
      <c r="H695" s="21">
        <v>0.14471017430077016</v>
      </c>
      <c r="I695" s="21">
        <v>0.12890149979732468</v>
      </c>
      <c r="J695" s="21">
        <v>3.3238751520064856E-2</v>
      </c>
      <c r="K695" s="21">
        <v>4.0535062829347383E-3</v>
      </c>
      <c r="L695" s="21">
        <v>4.0535062829347385E-4</v>
      </c>
      <c r="M695" s="21">
        <v>0</v>
      </c>
      <c r="N695" s="21">
        <v>0.93394528437724977</v>
      </c>
      <c r="O695" s="21">
        <v>7.199424046076314E-3</v>
      </c>
      <c r="P695" s="21">
        <v>1.0799136069114472E-3</v>
      </c>
      <c r="Q695" s="21">
        <f>'All CofS; Numbers'!Q695/'All CofS; Numbers'!D695</f>
        <v>4.3196544276457886E-3</v>
      </c>
      <c r="R695" s="21">
        <f>'All CofS; Numbers'!R695/'All CofS; Numbers'!D695</f>
        <v>9.3592512598992088E-3</v>
      </c>
      <c r="S695" s="21">
        <f>'All CofS; Numbers'!S695/'All CofS; Numbers'!D695</f>
        <v>0.95518358531317493</v>
      </c>
      <c r="T695" s="21">
        <f>'All CofS; Numbers'!T695/'All CofS; Numbers'!D695</f>
        <v>4.3196544276457886E-3</v>
      </c>
      <c r="U695" s="21">
        <v>0.91504679625629948</v>
      </c>
      <c r="V695" s="21">
        <v>0.75629949604031677</v>
      </c>
      <c r="W695" s="21">
        <v>0.96832253419726422</v>
      </c>
      <c r="X695" s="21">
        <v>0.76313894888408929</v>
      </c>
      <c r="Y695" s="21">
        <v>8.099352051835854E-3</v>
      </c>
      <c r="Z695" s="21">
        <v>1.5658747300215981E-2</v>
      </c>
      <c r="AA695" s="21">
        <v>3.7796976241900649E-3</v>
      </c>
      <c r="AB695" s="21">
        <v>0</v>
      </c>
      <c r="AC695" s="21">
        <v>1.7998560115190785E-3</v>
      </c>
      <c r="AD695" s="21">
        <v>4.2476601871850254E-2</v>
      </c>
    </row>
    <row r="696" spans="1:30" ht="15" customHeight="1" x14ac:dyDescent="0.35">
      <c r="A696" s="1">
        <v>28</v>
      </c>
      <c r="B696" s="1" t="s">
        <v>695</v>
      </c>
      <c r="C696" s="2">
        <v>281643</v>
      </c>
      <c r="D696" s="17">
        <v>1585</v>
      </c>
      <c r="E696" s="18">
        <v>690</v>
      </c>
      <c r="F696" s="21">
        <v>0.29565217391304349</v>
      </c>
      <c r="G696" s="21">
        <v>0.39565217391304347</v>
      </c>
      <c r="H696" s="21">
        <v>0.14927536231884059</v>
      </c>
      <c r="I696" s="21">
        <v>0.1391304347826087</v>
      </c>
      <c r="J696" s="21">
        <v>3.4782608695652174E-2</v>
      </c>
      <c r="K696" s="21">
        <v>7.246376811594203E-3</v>
      </c>
      <c r="L696" s="21">
        <v>0</v>
      </c>
      <c r="M696" s="21">
        <v>2.8985507246376812E-3</v>
      </c>
      <c r="N696" s="21">
        <v>0.94384858044164033</v>
      </c>
      <c r="O696" s="21">
        <v>5.6782334384858045E-3</v>
      </c>
      <c r="P696" s="21">
        <v>1.2618296529968455E-3</v>
      </c>
      <c r="Q696" s="21">
        <f>'All CofS; Numbers'!Q696/'All CofS; Numbers'!D696</f>
        <v>6.9400630914826502E-3</v>
      </c>
      <c r="R696" s="21">
        <f>'All CofS; Numbers'!R696/'All CofS; Numbers'!D696</f>
        <v>1.8927444794952682E-2</v>
      </c>
      <c r="S696" s="21">
        <f>'All CofS; Numbers'!S696/'All CofS; Numbers'!D696</f>
        <v>0.93880126182965296</v>
      </c>
      <c r="T696" s="21">
        <f>'All CofS; Numbers'!T696/'All CofS; Numbers'!D696</f>
        <v>6.9400630914826502E-3</v>
      </c>
      <c r="U696" s="21">
        <v>0.94006309148264988</v>
      </c>
      <c r="V696" s="21">
        <v>0.81640378548895898</v>
      </c>
      <c r="W696" s="21">
        <v>0.98233438485804414</v>
      </c>
      <c r="X696" s="21">
        <v>0.83785488958990539</v>
      </c>
      <c r="Y696" s="21">
        <v>5.0473186119873821E-3</v>
      </c>
      <c r="Z696" s="21">
        <v>9.4637223974763408E-3</v>
      </c>
      <c r="AA696" s="21">
        <v>6.3091482649842276E-4</v>
      </c>
      <c r="AB696" s="21">
        <v>0</v>
      </c>
      <c r="AC696" s="21">
        <v>0</v>
      </c>
      <c r="AD696" s="21">
        <v>3.2807570977917984E-2</v>
      </c>
    </row>
    <row r="697" spans="1:30" ht="15" customHeight="1" x14ac:dyDescent="0.35">
      <c r="A697" s="1">
        <v>28</v>
      </c>
      <c r="B697" s="1" t="s">
        <v>696</v>
      </c>
      <c r="C697" s="2">
        <v>231390</v>
      </c>
      <c r="D697" s="17">
        <v>2334</v>
      </c>
      <c r="E697" s="18">
        <v>983</v>
      </c>
      <c r="F697" s="21">
        <v>0.28382502543234994</v>
      </c>
      <c r="G697" s="21">
        <v>0.35707019328585959</v>
      </c>
      <c r="H697" s="21">
        <v>0.15768056968463887</v>
      </c>
      <c r="I697" s="21">
        <v>0.14954221770091555</v>
      </c>
      <c r="J697" s="21">
        <v>4.2726347914547304E-2</v>
      </c>
      <c r="K697" s="21">
        <v>9.1556459816887082E-3</v>
      </c>
      <c r="L697" s="21">
        <v>1.017293997965412E-3</v>
      </c>
      <c r="M697" s="21">
        <v>0</v>
      </c>
      <c r="N697" s="21">
        <v>0.96615252784918593</v>
      </c>
      <c r="O697" s="21">
        <v>4.2844901456726652E-4</v>
      </c>
      <c r="P697" s="21">
        <v>4.2844901456726652E-4</v>
      </c>
      <c r="Q697" s="21">
        <f>'All CofS; Numbers'!Q697/'All CofS; Numbers'!D697</f>
        <v>5.1413881748071976E-3</v>
      </c>
      <c r="R697" s="21">
        <f>'All CofS; Numbers'!R697/'All CofS; Numbers'!D697</f>
        <v>9.4258783204798635E-3</v>
      </c>
      <c r="S697" s="21">
        <f>'All CofS; Numbers'!S697/'All CofS; Numbers'!D697</f>
        <v>0.96101113967437879</v>
      </c>
      <c r="T697" s="21">
        <f>'All CofS; Numbers'!T697/'All CofS; Numbers'!D697</f>
        <v>5.1413881748071976E-3</v>
      </c>
      <c r="U697" s="21">
        <v>0.92844901456726647</v>
      </c>
      <c r="V697" s="21">
        <v>0.77163667523564694</v>
      </c>
      <c r="W697" s="21">
        <v>0.96743787489288779</v>
      </c>
      <c r="X697" s="21">
        <v>0.78920308483290491</v>
      </c>
      <c r="Y697" s="21">
        <v>1.0711225364181662E-2</v>
      </c>
      <c r="Z697" s="21">
        <v>8.9974293059125968E-3</v>
      </c>
      <c r="AA697" s="21">
        <v>5.1413881748071976E-3</v>
      </c>
      <c r="AB697" s="21">
        <v>0</v>
      </c>
      <c r="AC697" s="21">
        <v>8.5689802913453304E-4</v>
      </c>
      <c r="AD697" s="21">
        <v>2.8277634961439587E-2</v>
      </c>
    </row>
    <row r="698" spans="1:30" ht="15" customHeight="1" x14ac:dyDescent="0.35">
      <c r="A698" s="1">
        <v>28</v>
      </c>
      <c r="B698" s="1" t="s">
        <v>697</v>
      </c>
      <c r="C698" s="2">
        <v>231391</v>
      </c>
      <c r="D698" s="17">
        <v>752</v>
      </c>
      <c r="E698" s="18">
        <v>348</v>
      </c>
      <c r="F698" s="21">
        <v>0.30747126436781608</v>
      </c>
      <c r="G698" s="21">
        <v>0.41666666666666669</v>
      </c>
      <c r="H698" s="21">
        <v>0.10632183908045977</v>
      </c>
      <c r="I698" s="21">
        <v>0.10057471264367816</v>
      </c>
      <c r="J698" s="21">
        <v>3.4482758620689655E-2</v>
      </c>
      <c r="K698" s="21">
        <v>8.6206896551724137E-3</v>
      </c>
      <c r="L698" s="21">
        <v>0</v>
      </c>
      <c r="M698" s="21">
        <v>0</v>
      </c>
      <c r="N698" s="21">
        <v>0.9375</v>
      </c>
      <c r="O698" s="21">
        <v>0</v>
      </c>
      <c r="P698" s="21">
        <v>0</v>
      </c>
      <c r="Q698" s="21">
        <f>'All CofS; Numbers'!Q698/'All CofS; Numbers'!D698</f>
        <v>1.0638297872340425E-2</v>
      </c>
      <c r="R698" s="21">
        <f>'All CofS; Numbers'!R698/'All CofS; Numbers'!D698</f>
        <v>2.6595744680851064E-2</v>
      </c>
      <c r="S698" s="21">
        <f>'All CofS; Numbers'!S698/'All CofS; Numbers'!D698</f>
        <v>0.96010638297872342</v>
      </c>
      <c r="T698" s="21">
        <f>'All CofS; Numbers'!T698/'All CofS; Numbers'!D698</f>
        <v>1.0638297872340425E-2</v>
      </c>
      <c r="U698" s="21">
        <v>0.91755319148936165</v>
      </c>
      <c r="V698" s="21">
        <v>0.63164893617021278</v>
      </c>
      <c r="W698" s="21">
        <v>0.9853723404255319</v>
      </c>
      <c r="X698" s="21">
        <v>0.65292553191489366</v>
      </c>
      <c r="Y698" s="21">
        <v>9.3085106382978719E-3</v>
      </c>
      <c r="Z698" s="21">
        <v>3.9893617021276593E-3</v>
      </c>
      <c r="AA698" s="21">
        <v>1.3297872340425532E-3</v>
      </c>
      <c r="AB698" s="21">
        <v>0</v>
      </c>
      <c r="AC698" s="21">
        <v>1.3297872340425532E-3</v>
      </c>
      <c r="AD698" s="21">
        <v>5.1861702127659573E-2</v>
      </c>
    </row>
    <row r="699" spans="1:30" ht="15" customHeight="1" x14ac:dyDescent="0.35">
      <c r="A699" s="1">
        <v>28</v>
      </c>
      <c r="B699" s="1" t="s">
        <v>698</v>
      </c>
      <c r="C699" s="2">
        <v>231392</v>
      </c>
      <c r="D699" s="17">
        <v>4777</v>
      </c>
      <c r="E699" s="18">
        <v>2166</v>
      </c>
      <c r="F699" s="21">
        <v>0.33702677746999077</v>
      </c>
      <c r="G699" s="21">
        <v>0.34533702677746997</v>
      </c>
      <c r="H699" s="21">
        <v>0.17174515235457063</v>
      </c>
      <c r="I699" s="21">
        <v>0.12326869806094183</v>
      </c>
      <c r="J699" s="21">
        <v>2.8624192059095107E-2</v>
      </c>
      <c r="K699" s="21">
        <v>5.0784856879039705E-3</v>
      </c>
      <c r="L699" s="21">
        <v>4.6168051708217911E-4</v>
      </c>
      <c r="M699" s="21">
        <v>0</v>
      </c>
      <c r="N699" s="21">
        <v>0.95562068243667575</v>
      </c>
      <c r="O699" s="21">
        <v>6.698764915218757E-3</v>
      </c>
      <c r="P699" s="21">
        <v>1.6746912288046892E-3</v>
      </c>
      <c r="Q699" s="21">
        <f>'All CofS; Numbers'!Q699/'All CofS; Numbers'!D699</f>
        <v>2.3027004396064476E-3</v>
      </c>
      <c r="R699" s="21">
        <f>'All CofS; Numbers'!R699/'All CofS; Numbers'!D699</f>
        <v>7.745446933221687E-3</v>
      </c>
      <c r="S699" s="21">
        <f>'All CofS; Numbers'!S699/'All CofS; Numbers'!D699</f>
        <v>0.96629683902030561</v>
      </c>
      <c r="T699" s="21">
        <f>'All CofS; Numbers'!T699/'All CofS; Numbers'!D699</f>
        <v>2.3027004396064476E-3</v>
      </c>
      <c r="U699" s="21">
        <v>0.95289930918986809</v>
      </c>
      <c r="V699" s="21">
        <v>0.88884236968808872</v>
      </c>
      <c r="W699" s="21">
        <v>0.96671551182750681</v>
      </c>
      <c r="X699" s="21">
        <v>0.87063010257483775</v>
      </c>
      <c r="Y699" s="21">
        <v>5.4427464936152399E-3</v>
      </c>
      <c r="Z699" s="21">
        <v>2.7423068871676785E-2</v>
      </c>
      <c r="AA699" s="21">
        <v>1.6746912288046892E-3</v>
      </c>
      <c r="AB699" s="21">
        <v>1.2560184216035169E-3</v>
      </c>
      <c r="AC699" s="21">
        <v>1.4653548252041031E-3</v>
      </c>
      <c r="AD699" s="21">
        <v>3.7889889051706094E-2</v>
      </c>
    </row>
    <row r="700" spans="1:30" ht="15" customHeight="1" x14ac:dyDescent="0.35">
      <c r="A700" s="1">
        <v>28</v>
      </c>
      <c r="B700" s="1" t="s">
        <v>699</v>
      </c>
      <c r="C700" s="2">
        <v>231393</v>
      </c>
      <c r="D700" s="17">
        <v>4752</v>
      </c>
      <c r="E700" s="18">
        <v>2164</v>
      </c>
      <c r="F700" s="21">
        <v>0.35536044362292052</v>
      </c>
      <c r="G700" s="21">
        <v>0.34288354898336415</v>
      </c>
      <c r="H700" s="21">
        <v>0.15249537892791126</v>
      </c>
      <c r="I700" s="21">
        <v>0.11182994454713494</v>
      </c>
      <c r="J700" s="21">
        <v>3.1885397412199631E-2</v>
      </c>
      <c r="K700" s="21">
        <v>9.7042513863216263E-3</v>
      </c>
      <c r="L700" s="21">
        <v>2.3105360443622922E-3</v>
      </c>
      <c r="M700" s="21">
        <v>1.3863216266173752E-3</v>
      </c>
      <c r="N700" s="21">
        <v>0.92297979797979801</v>
      </c>
      <c r="O700" s="21">
        <v>6.9444444444444441E-3</v>
      </c>
      <c r="P700" s="21">
        <v>1.893939393939394E-3</v>
      </c>
      <c r="Q700" s="21">
        <f>'All CofS; Numbers'!Q700/'All CofS; Numbers'!D700</f>
        <v>4.6296296296296294E-3</v>
      </c>
      <c r="R700" s="21">
        <f>'All CofS; Numbers'!R700/'All CofS; Numbers'!D700</f>
        <v>8.2070707070707079E-3</v>
      </c>
      <c r="S700" s="21">
        <f>'All CofS; Numbers'!S700/'All CofS; Numbers'!D700</f>
        <v>0.95496632996633002</v>
      </c>
      <c r="T700" s="21">
        <f>'All CofS; Numbers'!T700/'All CofS; Numbers'!D700</f>
        <v>4.6296296296296294E-3</v>
      </c>
      <c r="U700" s="21">
        <v>0.93013468013468015</v>
      </c>
      <c r="V700" s="21">
        <v>0.86153198653198648</v>
      </c>
      <c r="W700" s="21">
        <v>0.95286195286195285</v>
      </c>
      <c r="X700" s="21">
        <v>0.85479797979797978</v>
      </c>
      <c r="Y700" s="21">
        <v>5.4713804713804716E-3</v>
      </c>
      <c r="Z700" s="21">
        <v>3.1355218855218858E-2</v>
      </c>
      <c r="AA700" s="21">
        <v>1.893939393939394E-3</v>
      </c>
      <c r="AB700" s="21">
        <v>2.3148148148148147E-3</v>
      </c>
      <c r="AC700" s="21">
        <v>5.0505050505050509E-3</v>
      </c>
      <c r="AD700" s="21">
        <v>3.5984848484848488E-2</v>
      </c>
    </row>
    <row r="701" spans="1:30" ht="15" customHeight="1" x14ac:dyDescent="0.35">
      <c r="A701" s="1">
        <v>28</v>
      </c>
      <c r="B701" s="1" t="s">
        <v>700</v>
      </c>
      <c r="C701" s="2">
        <v>271599</v>
      </c>
      <c r="D701" s="17">
        <v>238</v>
      </c>
      <c r="E701" s="18">
        <v>107</v>
      </c>
      <c r="F701" s="21">
        <v>0.22429906542056074</v>
      </c>
      <c r="G701" s="21">
        <v>0.48598130841121495</v>
      </c>
      <c r="H701" s="21">
        <v>0.12149532710280374</v>
      </c>
      <c r="I701" s="21">
        <v>0.13084112149532709</v>
      </c>
      <c r="J701" s="21">
        <v>0</v>
      </c>
      <c r="K701" s="21">
        <v>9.3457943925233638E-3</v>
      </c>
      <c r="L701" s="21">
        <v>0</v>
      </c>
      <c r="M701" s="21">
        <v>0</v>
      </c>
      <c r="N701" s="21">
        <v>0.88655462184873945</v>
      </c>
      <c r="O701" s="21">
        <v>1.2605042016806723E-2</v>
      </c>
      <c r="P701" s="21">
        <v>8.4033613445378148E-3</v>
      </c>
      <c r="Q701" s="21">
        <f>'All CofS; Numbers'!Q701/'All CofS; Numbers'!D701</f>
        <v>4.2016806722689074E-3</v>
      </c>
      <c r="R701" s="21">
        <f>'All CofS; Numbers'!R701/'All CofS; Numbers'!D701</f>
        <v>8.4033613445378148E-3</v>
      </c>
      <c r="S701" s="21">
        <f>'All CofS; Numbers'!S701/'All CofS; Numbers'!D701</f>
        <v>0.97899159663865543</v>
      </c>
      <c r="T701" s="21">
        <f>'All CofS; Numbers'!T701/'All CofS; Numbers'!D701</f>
        <v>4.2016806722689074E-3</v>
      </c>
      <c r="U701" s="21">
        <v>0.8613445378151261</v>
      </c>
      <c r="V701" s="21">
        <v>0.67226890756302526</v>
      </c>
      <c r="W701" s="21">
        <v>0.99159663865546221</v>
      </c>
      <c r="X701" s="21">
        <v>0.69327731092436973</v>
      </c>
      <c r="Y701" s="21">
        <v>4.2016806722689074E-3</v>
      </c>
      <c r="Z701" s="21">
        <v>4.2016806722689074E-3</v>
      </c>
      <c r="AA701" s="21">
        <v>0</v>
      </c>
      <c r="AB701" s="21">
        <v>0</v>
      </c>
      <c r="AC701" s="21">
        <v>0</v>
      </c>
      <c r="AD701" s="21">
        <v>5.8823529411764705E-2</v>
      </c>
    </row>
    <row r="702" spans="1:30" ht="15" customHeight="1" x14ac:dyDescent="0.35">
      <c r="A702" s="1">
        <v>28</v>
      </c>
      <c r="B702" s="1" t="s">
        <v>701</v>
      </c>
      <c r="C702" s="2">
        <v>281644</v>
      </c>
      <c r="D702" s="17">
        <v>1881</v>
      </c>
      <c r="E702" s="18">
        <v>840</v>
      </c>
      <c r="F702" s="21">
        <v>0.30595238095238098</v>
      </c>
      <c r="G702" s="21">
        <v>0.40357142857142858</v>
      </c>
      <c r="H702" s="21">
        <v>0.14285714285714285</v>
      </c>
      <c r="I702" s="21">
        <v>0.10238095238095238</v>
      </c>
      <c r="J702" s="21">
        <v>2.976190476190476E-2</v>
      </c>
      <c r="K702" s="21">
        <v>1.0714285714285714E-2</v>
      </c>
      <c r="L702" s="21">
        <v>2.3809523809523812E-3</v>
      </c>
      <c r="M702" s="21">
        <v>0</v>
      </c>
      <c r="N702" s="21">
        <v>0.94524189261031366</v>
      </c>
      <c r="O702" s="21">
        <v>2.6581605528973951E-3</v>
      </c>
      <c r="P702" s="21">
        <v>5.3163211057947904E-4</v>
      </c>
      <c r="Q702" s="21">
        <f>'All CofS; Numbers'!Q702/'All CofS; Numbers'!D702</f>
        <v>5.8479532163742687E-3</v>
      </c>
      <c r="R702" s="21">
        <f>'All CofS; Numbers'!R702/'All CofS; Numbers'!D702</f>
        <v>1.2227538543328018E-2</v>
      </c>
      <c r="S702" s="21">
        <f>'All CofS; Numbers'!S702/'All CofS; Numbers'!D702</f>
        <v>0.95534290271132372</v>
      </c>
      <c r="T702" s="21">
        <f>'All CofS; Numbers'!T702/'All CofS; Numbers'!D702</f>
        <v>5.8479532163742687E-3</v>
      </c>
      <c r="U702" s="21">
        <v>0.93141945773524726</v>
      </c>
      <c r="V702" s="21">
        <v>0.76767676767676762</v>
      </c>
      <c r="W702" s="21">
        <v>0.97607655502392343</v>
      </c>
      <c r="X702" s="21">
        <v>0.74534821903242954</v>
      </c>
      <c r="Y702" s="21">
        <v>1.063264221158958E-2</v>
      </c>
      <c r="Z702" s="21">
        <v>1.2227538543328018E-2</v>
      </c>
      <c r="AA702" s="21">
        <v>1.0632642211589581E-3</v>
      </c>
      <c r="AB702" s="21">
        <v>5.3163211057947904E-4</v>
      </c>
      <c r="AC702" s="21">
        <v>1.0632642211589581E-3</v>
      </c>
      <c r="AD702" s="21">
        <v>4.9973418394471024E-2</v>
      </c>
    </row>
    <row r="703" spans="1:30" ht="15" customHeight="1" x14ac:dyDescent="0.35">
      <c r="A703" s="1">
        <v>28</v>
      </c>
      <c r="B703" s="1" t="s">
        <v>702</v>
      </c>
      <c r="C703" s="2">
        <v>271600</v>
      </c>
      <c r="D703" s="17">
        <v>629</v>
      </c>
      <c r="E703" s="18">
        <v>311</v>
      </c>
      <c r="F703" s="21">
        <v>0.38585209003215432</v>
      </c>
      <c r="G703" s="21">
        <v>0.38906752411575563</v>
      </c>
      <c r="H703" s="21">
        <v>9.9678456591639875E-2</v>
      </c>
      <c r="I703" s="21">
        <v>5.1446945337620578E-2</v>
      </c>
      <c r="J703" s="21">
        <v>3.215434083601286E-2</v>
      </c>
      <c r="K703" s="21">
        <v>1.607717041800643E-2</v>
      </c>
      <c r="L703" s="21">
        <v>0</v>
      </c>
      <c r="M703" s="21">
        <v>0</v>
      </c>
      <c r="N703" s="21">
        <v>0.90779014308426076</v>
      </c>
      <c r="O703" s="21">
        <v>7.9491255961844191E-3</v>
      </c>
      <c r="P703" s="21">
        <v>0</v>
      </c>
      <c r="Q703" s="21">
        <f>'All CofS; Numbers'!Q703/'All CofS; Numbers'!D703</f>
        <v>4.7694753577106515E-3</v>
      </c>
      <c r="R703" s="21">
        <f>'All CofS; Numbers'!R703/'All CofS; Numbers'!D703</f>
        <v>5.7233704292527825E-2</v>
      </c>
      <c r="S703" s="21">
        <f>'All CofS; Numbers'!S703/'All CofS; Numbers'!D703</f>
        <v>0.91096979332273453</v>
      </c>
      <c r="T703" s="21">
        <f>'All CofS; Numbers'!T703/'All CofS; Numbers'!D703</f>
        <v>4.7694753577106515E-3</v>
      </c>
      <c r="U703" s="21">
        <v>0.90620031796502387</v>
      </c>
      <c r="V703" s="21">
        <v>0.70588235294117652</v>
      </c>
      <c r="W703" s="21">
        <v>0.98410174880763113</v>
      </c>
      <c r="X703" s="21">
        <v>0.7186009538950715</v>
      </c>
      <c r="Y703" s="21">
        <v>1.589825119236884E-3</v>
      </c>
      <c r="Z703" s="21">
        <v>6.3593004769475362E-3</v>
      </c>
      <c r="AA703" s="21">
        <v>1.589825119236884E-3</v>
      </c>
      <c r="AB703" s="21">
        <v>3.1796502384737681E-3</v>
      </c>
      <c r="AC703" s="21">
        <v>0</v>
      </c>
      <c r="AD703" s="21">
        <v>6.0413354531001592E-2</v>
      </c>
    </row>
    <row r="704" spans="1:30" ht="15" customHeight="1" x14ac:dyDescent="0.35">
      <c r="A704" s="1">
        <v>28</v>
      </c>
      <c r="B704" s="1" t="s">
        <v>703</v>
      </c>
      <c r="C704" s="2">
        <v>271603</v>
      </c>
      <c r="D704" s="17">
        <v>6588</v>
      </c>
      <c r="E704" s="18">
        <v>3114</v>
      </c>
      <c r="F704" s="21">
        <v>0.35484906872190108</v>
      </c>
      <c r="G704" s="21">
        <v>0.39691714836223507</v>
      </c>
      <c r="H704" s="21">
        <v>0.11014771997430957</v>
      </c>
      <c r="I704" s="21">
        <v>9.1522157996146436E-2</v>
      </c>
      <c r="J704" s="21">
        <v>3.2434168272318563E-2</v>
      </c>
      <c r="K704" s="21">
        <v>5.7803468208092483E-3</v>
      </c>
      <c r="L704" s="21">
        <v>9.6339113680154141E-4</v>
      </c>
      <c r="M704" s="21">
        <v>2.2479126525369298E-3</v>
      </c>
      <c r="N704" s="21">
        <v>0.93579234972677594</v>
      </c>
      <c r="O704" s="21">
        <v>6.9823922282938678E-3</v>
      </c>
      <c r="P704" s="21">
        <v>1.6697024893746206E-3</v>
      </c>
      <c r="Q704" s="21">
        <f>'All CofS; Numbers'!Q704/'All CofS; Numbers'!D704</f>
        <v>7.5895567698846386E-3</v>
      </c>
      <c r="R704" s="21">
        <f>'All CofS; Numbers'!R704/'All CofS; Numbers'!D704</f>
        <v>9.8664238008500296E-3</v>
      </c>
      <c r="S704" s="21">
        <f>'All CofS; Numbers'!S704/'All CofS; Numbers'!D704</f>
        <v>0.96250758955676985</v>
      </c>
      <c r="T704" s="21">
        <f>'All CofS; Numbers'!T704/'All CofS; Numbers'!D704</f>
        <v>7.5895567698846386E-3</v>
      </c>
      <c r="U704" s="21">
        <v>0.92289010321797205</v>
      </c>
      <c r="V704" s="21">
        <v>0.77914389799635697</v>
      </c>
      <c r="W704" s="21">
        <v>0.98330297510625375</v>
      </c>
      <c r="X704" s="21">
        <v>0.78217972070431085</v>
      </c>
      <c r="Y704" s="21">
        <v>4.4019429265330905E-3</v>
      </c>
      <c r="Z704" s="21">
        <v>8.1967213114754103E-3</v>
      </c>
      <c r="AA704" s="21">
        <v>1.0625379477838493E-3</v>
      </c>
      <c r="AB704" s="21">
        <v>6.0716454159077113E-4</v>
      </c>
      <c r="AC704" s="21">
        <v>2.1250758955676987E-3</v>
      </c>
      <c r="AD704" s="21">
        <v>5.2671523982999395E-2</v>
      </c>
    </row>
    <row r="705" spans="1:30" ht="15" customHeight="1" x14ac:dyDescent="0.35">
      <c r="A705" s="1">
        <v>28</v>
      </c>
      <c r="B705" s="1" t="s">
        <v>704</v>
      </c>
      <c r="C705" s="2">
        <v>271604</v>
      </c>
      <c r="D705" s="17">
        <v>156</v>
      </c>
      <c r="E705" s="18">
        <v>79</v>
      </c>
      <c r="F705" s="21">
        <v>0.30379746835443039</v>
      </c>
      <c r="G705" s="21">
        <v>0.45569620253164556</v>
      </c>
      <c r="H705" s="21">
        <v>0.10126582278481013</v>
      </c>
      <c r="I705" s="21">
        <v>6.3291139240506333E-2</v>
      </c>
      <c r="J705" s="21">
        <v>1.2658227848101266E-2</v>
      </c>
      <c r="K705" s="21">
        <v>0</v>
      </c>
      <c r="L705" s="21">
        <v>1.2658227848101266E-2</v>
      </c>
      <c r="M705" s="21">
        <v>0</v>
      </c>
      <c r="N705" s="21">
        <v>0.9358974358974359</v>
      </c>
      <c r="O705" s="21">
        <v>6.41025641025641E-3</v>
      </c>
      <c r="P705" s="21">
        <v>0</v>
      </c>
      <c r="Q705" s="21">
        <f>'All CofS; Numbers'!Q705/'All CofS; Numbers'!D705</f>
        <v>1.282051282051282E-2</v>
      </c>
      <c r="R705" s="21">
        <f>'All CofS; Numbers'!R705/'All CofS; Numbers'!D705</f>
        <v>0.10256410256410256</v>
      </c>
      <c r="S705" s="21">
        <f>'All CofS; Numbers'!S705/'All CofS; Numbers'!D705</f>
        <v>0.87820512820512819</v>
      </c>
      <c r="T705" s="21">
        <f>'All CofS; Numbers'!T705/'All CofS; Numbers'!D705</f>
        <v>1.282051282051282E-2</v>
      </c>
      <c r="U705" s="21">
        <v>0.88461538461538458</v>
      </c>
      <c r="V705" s="21">
        <v>0.54487179487179482</v>
      </c>
      <c r="W705" s="21">
        <v>0.90384615384615385</v>
      </c>
      <c r="X705" s="21">
        <v>0.58974358974358976</v>
      </c>
      <c r="Y705" s="21">
        <v>1.9230769230769232E-2</v>
      </c>
      <c r="Z705" s="21">
        <v>3.2051282051282048E-2</v>
      </c>
      <c r="AA705" s="21">
        <v>0</v>
      </c>
      <c r="AB705" s="21">
        <v>0</v>
      </c>
      <c r="AC705" s="21">
        <v>1.282051282051282E-2</v>
      </c>
      <c r="AD705" s="21">
        <v>6.4102564102564097E-2</v>
      </c>
    </row>
    <row r="706" spans="1:30" ht="15" customHeight="1" x14ac:dyDescent="0.35">
      <c r="A706" s="1">
        <v>28</v>
      </c>
      <c r="B706" s="1" t="s">
        <v>705</v>
      </c>
      <c r="C706" s="2">
        <v>301836</v>
      </c>
      <c r="D706" s="17">
        <v>8309</v>
      </c>
      <c r="E706" s="18">
        <v>4065</v>
      </c>
      <c r="F706" s="21">
        <v>0.39532595325953257</v>
      </c>
      <c r="G706" s="21">
        <v>0.35227552275522755</v>
      </c>
      <c r="H706" s="21">
        <v>0.11709717097170971</v>
      </c>
      <c r="I706" s="21">
        <v>8.3148831488314881E-2</v>
      </c>
      <c r="J706" s="21">
        <v>3.4932349323493234E-2</v>
      </c>
      <c r="K706" s="21">
        <v>6.1500615006150061E-3</v>
      </c>
      <c r="L706" s="21">
        <v>1.9680196801968018E-3</v>
      </c>
      <c r="M706" s="21">
        <v>0</v>
      </c>
      <c r="N706" s="21">
        <v>0.93404741846190875</v>
      </c>
      <c r="O706" s="21">
        <v>8.1838969791792025E-3</v>
      </c>
      <c r="P706" s="21">
        <v>1.9256228186304008E-3</v>
      </c>
      <c r="Q706" s="21">
        <f>'All CofS; Numbers'!Q706/'All CofS; Numbers'!D706</f>
        <v>4.0919484895896013E-3</v>
      </c>
      <c r="R706" s="21">
        <f>'All CofS; Numbers'!R706/'All CofS; Numbers'!D706</f>
        <v>1.2636899747262006E-2</v>
      </c>
      <c r="S706" s="21">
        <f>'All CofS; Numbers'!S706/'All CofS; Numbers'!D706</f>
        <v>0.95799735226862437</v>
      </c>
      <c r="T706" s="21">
        <f>'All CofS; Numbers'!T706/'All CofS; Numbers'!D706</f>
        <v>4.0919484895896013E-3</v>
      </c>
      <c r="U706" s="21">
        <v>0.92634492718738715</v>
      </c>
      <c r="V706" s="21">
        <v>0.82717535202792158</v>
      </c>
      <c r="W706" s="21">
        <v>0.97376338909616078</v>
      </c>
      <c r="X706" s="21">
        <v>0.83138765194367559</v>
      </c>
      <c r="Y706" s="21">
        <v>8.6653026838368029E-3</v>
      </c>
      <c r="Z706" s="21">
        <v>1.1433385485618005E-2</v>
      </c>
      <c r="AA706" s="21">
        <v>1.9256228186304008E-3</v>
      </c>
      <c r="AB706" s="21">
        <v>7.2210855698640031E-4</v>
      </c>
      <c r="AC706" s="21">
        <v>3.8512456372608015E-3</v>
      </c>
      <c r="AD706" s="21">
        <v>4.8020219039595621E-2</v>
      </c>
    </row>
    <row r="707" spans="1:30" ht="15" customHeight="1" x14ac:dyDescent="0.35">
      <c r="A707" s="1">
        <v>28</v>
      </c>
      <c r="B707" s="1" t="s">
        <v>706</v>
      </c>
      <c r="C707" s="2">
        <v>231389</v>
      </c>
      <c r="D707" s="17">
        <v>4390</v>
      </c>
      <c r="E707" s="18">
        <v>2052</v>
      </c>
      <c r="F707" s="21">
        <v>0.36549707602339182</v>
      </c>
      <c r="G707" s="21">
        <v>0.38450292397660818</v>
      </c>
      <c r="H707" s="21">
        <v>0.12426900584795321</v>
      </c>
      <c r="I707" s="21">
        <v>0.10477582846003898</v>
      </c>
      <c r="J707" s="21">
        <v>2.046783625730994E-2</v>
      </c>
      <c r="K707" s="21">
        <v>3.8986354775828458E-3</v>
      </c>
      <c r="L707" s="21">
        <v>2.4366471734892786E-3</v>
      </c>
      <c r="M707" s="21">
        <v>0</v>
      </c>
      <c r="N707" s="21">
        <v>0.93940774487471523</v>
      </c>
      <c r="O707" s="21">
        <v>3.4168564920273349E-3</v>
      </c>
      <c r="P707" s="21">
        <v>0</v>
      </c>
      <c r="Q707" s="21">
        <f>'All CofS; Numbers'!Q707/'All CofS; Numbers'!D707</f>
        <v>8.8838268792710701E-3</v>
      </c>
      <c r="R707" s="21">
        <f>'All CofS; Numbers'!R707/'All CofS; Numbers'!D707</f>
        <v>1.070615034168565E-2</v>
      </c>
      <c r="S707" s="21">
        <f>'All CofS; Numbers'!S707/'All CofS; Numbers'!D707</f>
        <v>0.96104783599088839</v>
      </c>
      <c r="T707" s="21">
        <f>'All CofS; Numbers'!T707/'All CofS; Numbers'!D707</f>
        <v>8.8838268792710701E-3</v>
      </c>
      <c r="U707" s="21">
        <v>0.87835990888382687</v>
      </c>
      <c r="V707" s="21">
        <v>0.70797266514806378</v>
      </c>
      <c r="W707" s="21">
        <v>0.92961275626423689</v>
      </c>
      <c r="X707" s="21">
        <v>0.71047835990888386</v>
      </c>
      <c r="Y707" s="21">
        <v>1.0250569476082005E-2</v>
      </c>
      <c r="Z707" s="21">
        <v>4.145785876993166E-2</v>
      </c>
      <c r="AA707" s="21">
        <v>1.1161731207289294E-2</v>
      </c>
      <c r="AB707" s="21">
        <v>0</v>
      </c>
      <c r="AC707" s="21">
        <v>7.5170842824601363E-3</v>
      </c>
      <c r="AD707" s="21">
        <v>3.462414578587699E-2</v>
      </c>
    </row>
    <row r="708" spans="1:30" ht="15" customHeight="1" x14ac:dyDescent="0.35">
      <c r="A708" s="1">
        <v>28</v>
      </c>
      <c r="B708" s="1" t="s">
        <v>707</v>
      </c>
      <c r="C708" s="2">
        <v>231396</v>
      </c>
      <c r="D708" s="17">
        <v>536</v>
      </c>
      <c r="E708" s="18">
        <v>248</v>
      </c>
      <c r="F708" s="21">
        <v>0.34677419354838712</v>
      </c>
      <c r="G708" s="21">
        <v>0.37096774193548387</v>
      </c>
      <c r="H708" s="21">
        <v>0.14516129032258066</v>
      </c>
      <c r="I708" s="21">
        <v>7.6612903225806453E-2</v>
      </c>
      <c r="J708" s="21">
        <v>5.2419354838709679E-2</v>
      </c>
      <c r="K708" s="21">
        <v>4.0322580645161289E-3</v>
      </c>
      <c r="L708" s="21">
        <v>4.0322580645161289E-3</v>
      </c>
      <c r="M708" s="21">
        <v>0</v>
      </c>
      <c r="N708" s="21">
        <v>0.98134328358208955</v>
      </c>
      <c r="O708" s="21">
        <v>1.8656716417910447E-3</v>
      </c>
      <c r="P708" s="21">
        <v>0</v>
      </c>
      <c r="Q708" s="21">
        <f>'All CofS; Numbers'!Q708/'All CofS; Numbers'!D708</f>
        <v>1.6791044776119403E-2</v>
      </c>
      <c r="R708" s="21">
        <f>'All CofS; Numbers'!R708/'All CofS; Numbers'!D708</f>
        <v>2.9850746268656716E-2</v>
      </c>
      <c r="S708" s="21">
        <f>'All CofS; Numbers'!S708/'All CofS; Numbers'!D708</f>
        <v>0.94776119402985071</v>
      </c>
      <c r="T708" s="21">
        <f>'All CofS; Numbers'!T708/'All CofS; Numbers'!D708</f>
        <v>1.6791044776119403E-2</v>
      </c>
      <c r="U708" s="21">
        <v>0.92537313432835822</v>
      </c>
      <c r="V708" s="21">
        <v>0.71268656716417911</v>
      </c>
      <c r="W708" s="21">
        <v>0.97947761194029848</v>
      </c>
      <c r="X708" s="21">
        <v>0.66977611940298509</v>
      </c>
      <c r="Y708" s="21">
        <v>5.597014925373134E-3</v>
      </c>
      <c r="Z708" s="21">
        <v>5.597014925373134E-3</v>
      </c>
      <c r="AA708" s="21">
        <v>0</v>
      </c>
      <c r="AB708" s="21">
        <v>9.3283582089552231E-3</v>
      </c>
      <c r="AC708" s="21">
        <v>1.8656716417910447E-3</v>
      </c>
      <c r="AD708" s="21">
        <v>5.4104477611940295E-2</v>
      </c>
    </row>
    <row r="709" spans="1:30" ht="15" customHeight="1" x14ac:dyDescent="0.35">
      <c r="A709" s="1">
        <v>28</v>
      </c>
      <c r="B709" s="1" t="s">
        <v>708</v>
      </c>
      <c r="C709" s="2">
        <v>231397</v>
      </c>
      <c r="D709" s="17">
        <v>902</v>
      </c>
      <c r="E709" s="18">
        <v>407</v>
      </c>
      <c r="F709" s="21">
        <v>0.31203931203931207</v>
      </c>
      <c r="G709" s="21">
        <v>0.36609336609336607</v>
      </c>
      <c r="H709" s="21">
        <v>0.15724815724815724</v>
      </c>
      <c r="I709" s="21">
        <v>0.11056511056511056</v>
      </c>
      <c r="J709" s="21">
        <v>3.9312039312039311E-2</v>
      </c>
      <c r="K709" s="21">
        <v>1.2285012285012284E-2</v>
      </c>
      <c r="L709" s="21">
        <v>0</v>
      </c>
      <c r="M709" s="21">
        <v>4.9140049140049139E-3</v>
      </c>
      <c r="N709" s="21">
        <v>0.96674057649667411</v>
      </c>
      <c r="O709" s="21">
        <v>3.3259423503325942E-3</v>
      </c>
      <c r="P709" s="21">
        <v>0</v>
      </c>
      <c r="Q709" s="21">
        <f>'All CofS; Numbers'!Q709/'All CofS; Numbers'!D709</f>
        <v>2.2172949002217295E-3</v>
      </c>
      <c r="R709" s="21">
        <f>'All CofS; Numbers'!R709/'All CofS; Numbers'!D709</f>
        <v>1.3303769401330377E-2</v>
      </c>
      <c r="S709" s="21">
        <f>'All CofS; Numbers'!S709/'All CofS; Numbers'!D709</f>
        <v>0.96674057649667411</v>
      </c>
      <c r="T709" s="21">
        <f>'All CofS; Numbers'!T709/'All CofS; Numbers'!D709</f>
        <v>2.2172949002217295E-3</v>
      </c>
      <c r="U709" s="21">
        <v>0.93680709534368067</v>
      </c>
      <c r="V709" s="21">
        <v>0.78603104212860309</v>
      </c>
      <c r="W709" s="21">
        <v>0.97117516629711753</v>
      </c>
      <c r="X709" s="21">
        <v>0.78381374722838137</v>
      </c>
      <c r="Y709" s="21">
        <v>8.869179600886918E-3</v>
      </c>
      <c r="Z709" s="21">
        <v>7.7605321507760536E-3</v>
      </c>
      <c r="AA709" s="21">
        <v>2.2172949002217295E-3</v>
      </c>
      <c r="AB709" s="21">
        <v>1.1086474501108647E-3</v>
      </c>
      <c r="AC709" s="21">
        <v>4.434589800443459E-3</v>
      </c>
      <c r="AD709" s="21">
        <v>3.9911308203991129E-2</v>
      </c>
    </row>
    <row r="710" spans="1:30" ht="15" customHeight="1" x14ac:dyDescent="0.35">
      <c r="A710" s="1">
        <v>28</v>
      </c>
      <c r="B710" s="1" t="s">
        <v>709</v>
      </c>
      <c r="C710" s="2">
        <v>231439</v>
      </c>
      <c r="D710" s="17">
        <v>3473</v>
      </c>
      <c r="E710" s="18">
        <v>1666</v>
      </c>
      <c r="F710" s="21">
        <v>0.37515006002400958</v>
      </c>
      <c r="G710" s="21">
        <v>0.3625450180072029</v>
      </c>
      <c r="H710" s="21">
        <v>0.12605042016806722</v>
      </c>
      <c r="I710" s="21">
        <v>0.10264105642256903</v>
      </c>
      <c r="J710" s="21">
        <v>2.7010804321728692E-2</v>
      </c>
      <c r="K710" s="21">
        <v>4.8019207683073226E-3</v>
      </c>
      <c r="L710" s="21">
        <v>6.0024009603841532E-4</v>
      </c>
      <c r="M710" s="21">
        <v>0</v>
      </c>
      <c r="N710" s="21">
        <v>0.95623380362798738</v>
      </c>
      <c r="O710" s="21">
        <v>1.4396775122372588E-3</v>
      </c>
      <c r="P710" s="21">
        <v>2.8793550244745177E-4</v>
      </c>
      <c r="Q710" s="21">
        <f>'All CofS; Numbers'!Q710/'All CofS; Numbers'!D710</f>
        <v>6.3345810538439386E-3</v>
      </c>
      <c r="R710" s="21">
        <f>'All CofS; Numbers'!R710/'All CofS; Numbers'!D710</f>
        <v>2.2171033688453787E-2</v>
      </c>
      <c r="S710" s="21">
        <f>'All CofS; Numbers'!S710/'All CofS; Numbers'!D710</f>
        <v>0.95853728764756696</v>
      </c>
      <c r="T710" s="21">
        <f>'All CofS; Numbers'!T710/'All CofS; Numbers'!D710</f>
        <v>6.3345810538439386E-3</v>
      </c>
      <c r="U710" s="21">
        <v>0.92887993089547938</v>
      </c>
      <c r="V710" s="21">
        <v>0.73740282176792393</v>
      </c>
      <c r="W710" s="21">
        <v>0.97754103080909871</v>
      </c>
      <c r="X710" s="21">
        <v>0.75439101641232365</v>
      </c>
      <c r="Y710" s="21">
        <v>9.5018715807659079E-3</v>
      </c>
      <c r="Z710" s="21">
        <v>1.0077742585660812E-2</v>
      </c>
      <c r="AA710" s="21">
        <v>8.6380650734235536E-4</v>
      </c>
      <c r="AB710" s="21">
        <v>8.6380650734235536E-4</v>
      </c>
      <c r="AC710" s="21">
        <v>5.4707745465015839E-3</v>
      </c>
      <c r="AD710" s="21">
        <v>3.8871292830405989E-2</v>
      </c>
    </row>
    <row r="711" spans="1:30" ht="15" customHeight="1" x14ac:dyDescent="0.35">
      <c r="A711" s="1">
        <v>28</v>
      </c>
      <c r="B711" s="1" t="s">
        <v>710</v>
      </c>
      <c r="C711" s="2">
        <v>231400</v>
      </c>
      <c r="D711" s="17">
        <v>3290</v>
      </c>
      <c r="E711" s="18">
        <v>1424</v>
      </c>
      <c r="F711" s="21">
        <v>0.29634831460674155</v>
      </c>
      <c r="G711" s="21">
        <v>0.34620786516853935</v>
      </c>
      <c r="H711" s="21">
        <v>0.15941011235955055</v>
      </c>
      <c r="I711" s="21">
        <v>0.14887640449438203</v>
      </c>
      <c r="J711" s="21">
        <v>3.8623595505617975E-2</v>
      </c>
      <c r="K711" s="21">
        <v>9.8314606741573031E-3</v>
      </c>
      <c r="L711" s="21">
        <v>2.8089887640449437E-3</v>
      </c>
      <c r="M711" s="21">
        <v>7.0224719101123594E-4</v>
      </c>
      <c r="N711" s="21">
        <v>0.95440729483282671</v>
      </c>
      <c r="O711" s="21">
        <v>1.82370820668693E-3</v>
      </c>
      <c r="P711" s="21">
        <v>0</v>
      </c>
      <c r="Q711" s="21">
        <f>'All CofS; Numbers'!Q711/'All CofS; Numbers'!D711</f>
        <v>4.2553191489361703E-3</v>
      </c>
      <c r="R711" s="21">
        <f>'All CofS; Numbers'!R711/'All CofS; Numbers'!D711</f>
        <v>1.1550151975683891E-2</v>
      </c>
      <c r="S711" s="21">
        <f>'All CofS; Numbers'!S711/'All CofS; Numbers'!D711</f>
        <v>0.95349544072948333</v>
      </c>
      <c r="T711" s="21">
        <f>'All CofS; Numbers'!T711/'All CofS; Numbers'!D711</f>
        <v>4.2553191489361703E-3</v>
      </c>
      <c r="U711" s="21">
        <v>0.94498480243161098</v>
      </c>
      <c r="V711" s="21">
        <v>0.8367781155015197</v>
      </c>
      <c r="W711" s="21">
        <v>0.97933130699088144</v>
      </c>
      <c r="X711" s="21">
        <v>0.83191489361702131</v>
      </c>
      <c r="Y711" s="21">
        <v>5.7750759878419456E-3</v>
      </c>
      <c r="Z711" s="21">
        <v>1.1246200607902736E-2</v>
      </c>
      <c r="AA711" s="21">
        <v>1.5197568389057751E-3</v>
      </c>
      <c r="AB711" s="21">
        <v>9.11854103343465E-4</v>
      </c>
      <c r="AC711" s="21">
        <v>1.82370820668693E-3</v>
      </c>
      <c r="AD711" s="21">
        <v>2.9483282674772036E-2</v>
      </c>
    </row>
    <row r="712" spans="1:30" ht="15" customHeight="1" x14ac:dyDescent="0.35">
      <c r="A712" s="1">
        <v>28</v>
      </c>
      <c r="B712" s="1" t="s">
        <v>711</v>
      </c>
      <c r="C712" s="2">
        <v>271629</v>
      </c>
      <c r="D712" s="17">
        <v>2030</v>
      </c>
      <c r="E712" s="18">
        <v>895</v>
      </c>
      <c r="F712" s="21">
        <v>0.27821229050279328</v>
      </c>
      <c r="G712" s="21">
        <v>0.4424581005586592</v>
      </c>
      <c r="H712" s="21">
        <v>0.12290502793296089</v>
      </c>
      <c r="I712" s="21">
        <v>0.13072625698324022</v>
      </c>
      <c r="J712" s="21">
        <v>2.23463687150838E-2</v>
      </c>
      <c r="K712" s="21">
        <v>3.3519553072625698E-3</v>
      </c>
      <c r="L712" s="21">
        <v>4.4692737430167594E-3</v>
      </c>
      <c r="M712" s="21">
        <v>0</v>
      </c>
      <c r="N712" s="21">
        <v>0.94926108374384233</v>
      </c>
      <c r="O712" s="21">
        <v>4.4334975369458131E-3</v>
      </c>
      <c r="P712" s="21">
        <v>0</v>
      </c>
      <c r="Q712" s="21">
        <f>'All CofS; Numbers'!Q712/'All CofS; Numbers'!D712</f>
        <v>7.8817733990147777E-3</v>
      </c>
      <c r="R712" s="21">
        <f>'All CofS; Numbers'!R712/'All CofS; Numbers'!D712</f>
        <v>1.1330049261083743E-2</v>
      </c>
      <c r="S712" s="21">
        <f>'All CofS; Numbers'!S712/'All CofS; Numbers'!D712</f>
        <v>0.95320197044334976</v>
      </c>
      <c r="T712" s="21">
        <f>'All CofS; Numbers'!T712/'All CofS; Numbers'!D712</f>
        <v>7.8817733990147777E-3</v>
      </c>
      <c r="U712" s="21">
        <v>0.94236453201970438</v>
      </c>
      <c r="V712" s="21">
        <v>0.71083743842364533</v>
      </c>
      <c r="W712" s="21">
        <v>0.98522167487684731</v>
      </c>
      <c r="X712" s="21">
        <v>0.71921182266009853</v>
      </c>
      <c r="Y712" s="21">
        <v>5.4187192118226599E-3</v>
      </c>
      <c r="Z712" s="21">
        <v>1.477832512315271E-3</v>
      </c>
      <c r="AA712" s="21">
        <v>0</v>
      </c>
      <c r="AB712" s="21">
        <v>1.9704433497536944E-3</v>
      </c>
      <c r="AC712" s="21">
        <v>2.9556650246305421E-3</v>
      </c>
      <c r="AD712" s="21">
        <v>6.4532019704433494E-2</v>
      </c>
    </row>
    <row r="713" spans="1:30" ht="15" customHeight="1" x14ac:dyDescent="0.35">
      <c r="A713" s="1">
        <v>28</v>
      </c>
      <c r="B713" s="1" t="s">
        <v>712</v>
      </c>
      <c r="C713" s="2">
        <v>281697</v>
      </c>
      <c r="D713" s="17">
        <v>1319</v>
      </c>
      <c r="E713" s="18">
        <v>593</v>
      </c>
      <c r="F713" s="21">
        <v>0.25463743676222594</v>
      </c>
      <c r="G713" s="21">
        <v>0.4654300168634064</v>
      </c>
      <c r="H713" s="21">
        <v>0.1399662731871838</v>
      </c>
      <c r="I713" s="21">
        <v>9.1062394603709948E-2</v>
      </c>
      <c r="J713" s="21">
        <v>3.2040472175379427E-2</v>
      </c>
      <c r="K713" s="21">
        <v>5.0590219224283303E-3</v>
      </c>
      <c r="L713" s="21">
        <v>6.7453625632377737E-3</v>
      </c>
      <c r="M713" s="21">
        <v>0</v>
      </c>
      <c r="N713" s="21">
        <v>0.95375284306292651</v>
      </c>
      <c r="O713" s="21">
        <v>2.2744503411675512E-3</v>
      </c>
      <c r="P713" s="21">
        <v>7.5815011372251705E-4</v>
      </c>
      <c r="Q713" s="21">
        <f>'All CofS; Numbers'!Q713/'All CofS; Numbers'!D713</f>
        <v>3.0326004548900682E-3</v>
      </c>
      <c r="R713" s="21">
        <f>'All CofS; Numbers'!R713/'All CofS; Numbers'!D713</f>
        <v>2.0470053070507959E-2</v>
      </c>
      <c r="S713" s="21">
        <f>'All CofS; Numbers'!S713/'All CofS; Numbers'!D713</f>
        <v>0.95147839272175894</v>
      </c>
      <c r="T713" s="21">
        <f>'All CofS; Numbers'!T713/'All CofS; Numbers'!D713</f>
        <v>3.0326004548900682E-3</v>
      </c>
      <c r="U713" s="21">
        <v>0.94086429112964365</v>
      </c>
      <c r="V713" s="21">
        <v>0.81425322213798335</v>
      </c>
      <c r="W713" s="21">
        <v>0.98635329795299465</v>
      </c>
      <c r="X713" s="21">
        <v>0.8271417740712661</v>
      </c>
      <c r="Y713" s="21">
        <v>3.0326004548900682E-3</v>
      </c>
      <c r="Z713" s="21">
        <v>3.0326004548900682E-3</v>
      </c>
      <c r="AA713" s="21">
        <v>0</v>
      </c>
      <c r="AB713" s="21">
        <v>7.5815011372251705E-4</v>
      </c>
      <c r="AC713" s="21">
        <v>6.0652009097801364E-3</v>
      </c>
      <c r="AD713" s="21">
        <v>5.4586808188021231E-2</v>
      </c>
    </row>
    <row r="714" spans="1:30" ht="15" customHeight="1" x14ac:dyDescent="0.35">
      <c r="A714" s="1">
        <v>28</v>
      </c>
      <c r="B714" s="1" t="s">
        <v>713</v>
      </c>
      <c r="C714" s="2">
        <v>281715</v>
      </c>
      <c r="D714" s="17">
        <v>12437</v>
      </c>
      <c r="E714" s="18">
        <v>5752</v>
      </c>
      <c r="F714" s="21">
        <v>0.32614742698191934</v>
      </c>
      <c r="G714" s="21">
        <v>0.39273296244784422</v>
      </c>
      <c r="H714" s="21">
        <v>0.14012517385257303</v>
      </c>
      <c r="I714" s="21">
        <v>0.11317802503477052</v>
      </c>
      <c r="J714" s="21">
        <v>2.7294853963838666E-2</v>
      </c>
      <c r="K714" s="21">
        <v>3.8247566063977748E-3</v>
      </c>
      <c r="L714" s="21">
        <v>1.5646731571627259E-3</v>
      </c>
      <c r="M714" s="21">
        <v>0</v>
      </c>
      <c r="N714" s="21">
        <v>0.96180750984964225</v>
      </c>
      <c r="O714" s="21">
        <v>5.6283669695264132E-3</v>
      </c>
      <c r="P714" s="21">
        <v>3.2162096968722358E-4</v>
      </c>
      <c r="Q714" s="21">
        <f>'All CofS; Numbers'!Q714/'All CofS; Numbers'!D714</f>
        <v>3.6986411514030714E-3</v>
      </c>
      <c r="R714" s="21">
        <f>'All CofS; Numbers'!R714/'All CofS; Numbers'!D714</f>
        <v>8.8445766663986496E-3</v>
      </c>
      <c r="S714" s="21">
        <f>'All CofS; Numbers'!S714/'All CofS; Numbers'!D714</f>
        <v>0.96598858245557606</v>
      </c>
      <c r="T714" s="21">
        <f>'All CofS; Numbers'!T714/'All CofS; Numbers'!D714</f>
        <v>3.6986411514030714E-3</v>
      </c>
      <c r="U714" s="21">
        <v>0.95119401784996382</v>
      </c>
      <c r="V714" s="21">
        <v>0.86363270885261723</v>
      </c>
      <c r="W714" s="21">
        <v>0.98335611481868623</v>
      </c>
      <c r="X714" s="21">
        <v>0.87247728551901582</v>
      </c>
      <c r="Y714" s="21">
        <v>5.3067459998391896E-3</v>
      </c>
      <c r="Z714" s="21">
        <v>6.512824636166278E-3</v>
      </c>
      <c r="AA714" s="21">
        <v>1.3668891211707002E-3</v>
      </c>
      <c r="AB714" s="21">
        <v>8.0405242421805896E-5</v>
      </c>
      <c r="AC714" s="21">
        <v>3.1358044544504303E-3</v>
      </c>
      <c r="AD714" s="21">
        <v>5.4997185816515234E-2</v>
      </c>
    </row>
    <row r="715" spans="1:30" ht="15" customHeight="1" x14ac:dyDescent="0.35">
      <c r="A715" s="1">
        <v>28</v>
      </c>
      <c r="B715" s="1" t="s">
        <v>714</v>
      </c>
      <c r="C715" s="2">
        <v>231401</v>
      </c>
      <c r="D715" s="17">
        <v>3590</v>
      </c>
      <c r="E715" s="18">
        <v>1714</v>
      </c>
      <c r="F715" s="21">
        <v>0.35997666277712953</v>
      </c>
      <c r="G715" s="21">
        <v>0.38448074679113187</v>
      </c>
      <c r="H715" s="21">
        <v>0.14527421236872812</v>
      </c>
      <c r="I715" s="21">
        <v>7.4679113185530915E-2</v>
      </c>
      <c r="J715" s="21">
        <v>2.6837806301050177E-2</v>
      </c>
      <c r="K715" s="21">
        <v>1.1668611435239206E-2</v>
      </c>
      <c r="L715" s="21">
        <v>1.750291715285881E-3</v>
      </c>
      <c r="M715" s="21">
        <v>5.8343057176196028E-4</v>
      </c>
      <c r="N715" s="21">
        <v>0.94289693593314761</v>
      </c>
      <c r="O715" s="21">
        <v>9.4707520891364905E-3</v>
      </c>
      <c r="P715" s="21">
        <v>2.5069637883008357E-3</v>
      </c>
      <c r="Q715" s="21">
        <f>'All CofS; Numbers'!Q715/'All CofS; Numbers'!D715</f>
        <v>8.0779944289693598E-3</v>
      </c>
      <c r="R715" s="21">
        <f>'All CofS; Numbers'!R715/'All CofS; Numbers'!D715</f>
        <v>1.1977715877437326E-2</v>
      </c>
      <c r="S715" s="21">
        <f>'All CofS; Numbers'!S715/'All CofS; Numbers'!D715</f>
        <v>0.95626740947075206</v>
      </c>
      <c r="T715" s="21">
        <f>'All CofS; Numbers'!T715/'All CofS; Numbers'!D715</f>
        <v>8.0779944289693598E-3</v>
      </c>
      <c r="U715" s="21">
        <v>0.94401114206128134</v>
      </c>
      <c r="V715" s="21">
        <v>0.85236768802228413</v>
      </c>
      <c r="W715" s="21">
        <v>0.96629526462395543</v>
      </c>
      <c r="X715" s="21">
        <v>0.84679665738161558</v>
      </c>
      <c r="Y715" s="21">
        <v>3.3426183844011141E-3</v>
      </c>
      <c r="Z715" s="21">
        <v>1.4763231197771587E-2</v>
      </c>
      <c r="AA715" s="21">
        <v>1.9498607242339832E-3</v>
      </c>
      <c r="AB715" s="21">
        <v>1.3927576601671309E-3</v>
      </c>
      <c r="AC715" s="21">
        <v>8.0779944289693598E-3</v>
      </c>
      <c r="AD715" s="21">
        <v>4.2061281337047354E-2</v>
      </c>
    </row>
    <row r="716" spans="1:30" ht="15" customHeight="1" x14ac:dyDescent="0.35">
      <c r="A716" s="1">
        <v>28</v>
      </c>
      <c r="B716" s="1" t="s">
        <v>715</v>
      </c>
      <c r="C716" s="2">
        <v>281647</v>
      </c>
      <c r="D716" s="17">
        <v>761</v>
      </c>
      <c r="E716" s="18">
        <v>317</v>
      </c>
      <c r="F716" s="21">
        <v>0.17981072555205047</v>
      </c>
      <c r="G716" s="21">
        <v>0.45425867507886436</v>
      </c>
      <c r="H716" s="21">
        <v>0.16403785488958991</v>
      </c>
      <c r="I716" s="21">
        <v>0.10725552050473186</v>
      </c>
      <c r="J716" s="21">
        <v>4.4164037854889593E-2</v>
      </c>
      <c r="K716" s="21">
        <v>6.3091482649842269E-3</v>
      </c>
      <c r="L716" s="21">
        <v>3.1545741324921135E-3</v>
      </c>
      <c r="M716" s="21">
        <v>0</v>
      </c>
      <c r="N716" s="21">
        <v>0.94743758212877793</v>
      </c>
      <c r="O716" s="21">
        <v>6.5703022339027592E-3</v>
      </c>
      <c r="P716" s="21">
        <v>1.3140604467805519E-3</v>
      </c>
      <c r="Q716" s="21">
        <f>'All CofS; Numbers'!Q716/'All CofS; Numbers'!D716</f>
        <v>6.5703022339027592E-3</v>
      </c>
      <c r="R716" s="21">
        <f>'All CofS; Numbers'!R716/'All CofS; Numbers'!D716</f>
        <v>1.3140604467805518E-2</v>
      </c>
      <c r="S716" s="21">
        <f>'All CofS; Numbers'!S716/'All CofS; Numbers'!D716</f>
        <v>0.96057818659658345</v>
      </c>
      <c r="T716" s="21">
        <f>'All CofS; Numbers'!T716/'All CofS; Numbers'!D716</f>
        <v>6.5703022339027592E-3</v>
      </c>
      <c r="U716" s="21">
        <v>0.92772667542706966</v>
      </c>
      <c r="V716" s="21">
        <v>0.77266754270696447</v>
      </c>
      <c r="W716" s="21">
        <v>0.95137976346911957</v>
      </c>
      <c r="X716" s="21">
        <v>0.74244415243101181</v>
      </c>
      <c r="Y716" s="21">
        <v>5.2562417871222077E-3</v>
      </c>
      <c r="Z716" s="21">
        <v>3.9421813403416557E-2</v>
      </c>
      <c r="AA716" s="21">
        <v>7.8843626806833107E-3</v>
      </c>
      <c r="AB716" s="21">
        <v>1.3140604467805519E-3</v>
      </c>
      <c r="AC716" s="21">
        <v>2.6281208935611039E-3</v>
      </c>
      <c r="AD716" s="21">
        <v>4.7306176084099871E-2</v>
      </c>
    </row>
    <row r="717" spans="1:30" ht="15" customHeight="1" x14ac:dyDescent="0.35">
      <c r="A717" s="1">
        <v>28</v>
      </c>
      <c r="B717" s="1" t="s">
        <v>716</v>
      </c>
      <c r="C717" s="2">
        <v>281648</v>
      </c>
      <c r="D717" s="17">
        <v>577</v>
      </c>
      <c r="E717" s="18">
        <v>244</v>
      </c>
      <c r="F717" s="21">
        <v>0.26639344262295084</v>
      </c>
      <c r="G717" s="21">
        <v>0.38114754098360654</v>
      </c>
      <c r="H717" s="21">
        <v>0.1721311475409836</v>
      </c>
      <c r="I717" s="21">
        <v>0.14344262295081966</v>
      </c>
      <c r="J717" s="21">
        <v>3.2786885245901641E-2</v>
      </c>
      <c r="K717" s="21">
        <v>1.2295081967213115E-2</v>
      </c>
      <c r="L717" s="21">
        <v>0</v>
      </c>
      <c r="M717" s="21">
        <v>0</v>
      </c>
      <c r="N717" s="21">
        <v>0.95667244367417681</v>
      </c>
      <c r="O717" s="21">
        <v>3.4662045060658577E-3</v>
      </c>
      <c r="P717" s="21">
        <v>0</v>
      </c>
      <c r="Q717" s="21">
        <f>'All CofS; Numbers'!Q717/'All CofS; Numbers'!D717</f>
        <v>6.9324090121317154E-3</v>
      </c>
      <c r="R717" s="21">
        <f>'All CofS; Numbers'!R717/'All CofS; Numbers'!D717</f>
        <v>1.5597920277296361E-2</v>
      </c>
      <c r="S717" s="21">
        <f>'All CofS; Numbers'!S717/'All CofS; Numbers'!D717</f>
        <v>0.94627383015597921</v>
      </c>
      <c r="T717" s="21">
        <f>'All CofS; Numbers'!T717/'All CofS; Numbers'!D717</f>
        <v>6.9324090121317154E-3</v>
      </c>
      <c r="U717" s="21">
        <v>0.92201039861351819</v>
      </c>
      <c r="V717" s="21">
        <v>0.72443674176776429</v>
      </c>
      <c r="W717" s="21">
        <v>0.97400346620450606</v>
      </c>
      <c r="X717" s="21">
        <v>0.73830155979202772</v>
      </c>
      <c r="Y717" s="21">
        <v>3.4662045060658577E-3</v>
      </c>
      <c r="Z717" s="21">
        <v>0</v>
      </c>
      <c r="AA717" s="21">
        <v>3.4662045060658577E-3</v>
      </c>
      <c r="AB717" s="21">
        <v>0</v>
      </c>
      <c r="AC717" s="21">
        <v>1.0398613518197574E-2</v>
      </c>
      <c r="AD717" s="21">
        <v>5.3726169844020795E-2</v>
      </c>
    </row>
    <row r="718" spans="1:30" ht="15" customHeight="1" x14ac:dyDescent="0.35">
      <c r="A718" s="1">
        <v>28</v>
      </c>
      <c r="B718" s="1" t="s">
        <v>717</v>
      </c>
      <c r="C718" s="2">
        <v>281649</v>
      </c>
      <c r="D718" s="17">
        <v>2198</v>
      </c>
      <c r="E718" s="18">
        <v>1103</v>
      </c>
      <c r="F718" s="21">
        <v>0.3744333635539438</v>
      </c>
      <c r="G718" s="21">
        <v>0.41341795104261109</v>
      </c>
      <c r="H718" s="21">
        <v>0.11514052583862194</v>
      </c>
      <c r="I718" s="21">
        <v>8.1595648232094295E-2</v>
      </c>
      <c r="J718" s="21">
        <v>1.7225747960108794E-2</v>
      </c>
      <c r="K718" s="21">
        <v>6.3463281958295557E-3</v>
      </c>
      <c r="L718" s="21">
        <v>2.7198549410698096E-3</v>
      </c>
      <c r="M718" s="21">
        <v>0</v>
      </c>
      <c r="N718" s="21">
        <v>0.9713375796178344</v>
      </c>
      <c r="O718" s="21">
        <v>1.3648771610555051E-3</v>
      </c>
      <c r="P718" s="21">
        <v>4.5495905368516835E-4</v>
      </c>
      <c r="Q718" s="21">
        <f>'All CofS; Numbers'!Q718/'All CofS; Numbers'!D718</f>
        <v>5.0045495905368517E-3</v>
      </c>
      <c r="R718" s="21">
        <f>'All CofS; Numbers'!R718/'All CofS; Numbers'!D718</f>
        <v>9.0991810737033659E-3</v>
      </c>
      <c r="S718" s="21">
        <f>'All CofS; Numbers'!S718/'All CofS; Numbers'!D718</f>
        <v>0.9717925386715196</v>
      </c>
      <c r="T718" s="21">
        <f>'All CofS; Numbers'!T718/'All CofS; Numbers'!D718</f>
        <v>5.0045495905368517E-3</v>
      </c>
      <c r="U718" s="21">
        <v>0.92493175614194723</v>
      </c>
      <c r="V718" s="21">
        <v>0.71246587807097361</v>
      </c>
      <c r="W718" s="21">
        <v>0.98999090081892627</v>
      </c>
      <c r="X718" s="21">
        <v>0.74522292993630568</v>
      </c>
      <c r="Y718" s="21">
        <v>4.549590536851683E-3</v>
      </c>
      <c r="Z718" s="21">
        <v>4.0946314831665151E-3</v>
      </c>
      <c r="AA718" s="21">
        <v>1.3648771610555051E-3</v>
      </c>
      <c r="AB718" s="21">
        <v>4.5495905368516835E-4</v>
      </c>
      <c r="AC718" s="21">
        <v>9.099181073703367E-4</v>
      </c>
      <c r="AD718" s="21">
        <v>6.0964513193812554E-2</v>
      </c>
    </row>
    <row r="719" spans="1:30" ht="15" customHeight="1" x14ac:dyDescent="0.35">
      <c r="A719" s="1">
        <v>28</v>
      </c>
      <c r="B719" s="1" t="s">
        <v>718</v>
      </c>
      <c r="C719" s="2">
        <v>271607</v>
      </c>
      <c r="D719" s="17">
        <v>2270</v>
      </c>
      <c r="E719" s="18">
        <v>1077</v>
      </c>
      <c r="F719" s="21">
        <v>0.38718662952646238</v>
      </c>
      <c r="G719" s="21">
        <v>0.35933147632311979</v>
      </c>
      <c r="H719" s="21">
        <v>0.13649025069637882</v>
      </c>
      <c r="I719" s="21">
        <v>8.4493964716805939E-2</v>
      </c>
      <c r="J719" s="21">
        <v>2.6926648096564532E-2</v>
      </c>
      <c r="K719" s="21">
        <v>8.356545961002786E-3</v>
      </c>
      <c r="L719" s="21">
        <v>0</v>
      </c>
      <c r="M719" s="21">
        <v>0</v>
      </c>
      <c r="N719" s="21">
        <v>0.91277533039647574</v>
      </c>
      <c r="O719" s="21">
        <v>1.4537444933920705E-2</v>
      </c>
      <c r="P719" s="21">
        <v>3.524229074889868E-3</v>
      </c>
      <c r="Q719" s="21">
        <f>'All CofS; Numbers'!Q719/'All CofS; Numbers'!D719</f>
        <v>5.2863436123348016E-3</v>
      </c>
      <c r="R719" s="21">
        <f>'All CofS; Numbers'!R719/'All CofS; Numbers'!D719</f>
        <v>2.0264317180616741E-2</v>
      </c>
      <c r="S719" s="21">
        <f>'All CofS; Numbers'!S719/'All CofS; Numbers'!D719</f>
        <v>0.94757709251101319</v>
      </c>
      <c r="T719" s="21">
        <f>'All CofS; Numbers'!T719/'All CofS; Numbers'!D719</f>
        <v>5.2863436123348016E-3</v>
      </c>
      <c r="U719" s="21">
        <v>0.90881057268722465</v>
      </c>
      <c r="V719" s="21">
        <v>0.79559471365638768</v>
      </c>
      <c r="W719" s="21">
        <v>0.96211453744493391</v>
      </c>
      <c r="X719" s="21">
        <v>0.78854625550660795</v>
      </c>
      <c r="Y719" s="21">
        <v>1.3215859030837005E-2</v>
      </c>
      <c r="Z719" s="21">
        <v>5.7268722466960352E-3</v>
      </c>
      <c r="AA719" s="21">
        <v>2.6431718061674008E-3</v>
      </c>
      <c r="AB719" s="21">
        <v>8.81057268722467E-4</v>
      </c>
      <c r="AC719" s="21">
        <v>9.6916299559471359E-3</v>
      </c>
      <c r="AD719" s="21">
        <v>5.5947136563876655E-2</v>
      </c>
    </row>
    <row r="720" spans="1:30" ht="15" customHeight="1" x14ac:dyDescent="0.35">
      <c r="A720" s="1">
        <v>28</v>
      </c>
      <c r="B720" s="1" t="s">
        <v>719</v>
      </c>
      <c r="C720" s="2">
        <v>231402</v>
      </c>
      <c r="D720" s="17">
        <v>5028</v>
      </c>
      <c r="E720" s="18">
        <v>2072</v>
      </c>
      <c r="F720" s="21">
        <v>0.29295366795366795</v>
      </c>
      <c r="G720" s="21">
        <v>0.32384169884169883</v>
      </c>
      <c r="H720" s="21">
        <v>0.18146718146718147</v>
      </c>
      <c r="I720" s="21">
        <v>0.14285714285714285</v>
      </c>
      <c r="J720" s="21">
        <v>4.8262548262548263E-2</v>
      </c>
      <c r="K720" s="21">
        <v>1.3513513513513514E-2</v>
      </c>
      <c r="L720" s="21">
        <v>4.8262548262548264E-4</v>
      </c>
      <c r="M720" s="21">
        <v>9.6525096525096527E-4</v>
      </c>
      <c r="N720" s="21">
        <v>0.95107398568019097</v>
      </c>
      <c r="O720" s="21">
        <v>3.7788385043754972E-3</v>
      </c>
      <c r="P720" s="21">
        <v>1.988862370723946E-4</v>
      </c>
      <c r="Q720" s="21">
        <f>'All CofS; Numbers'!Q720/'All CofS; Numbers'!D720</f>
        <v>4.3754972155926808E-3</v>
      </c>
      <c r="R720" s="21">
        <f>'All CofS; Numbers'!R720/'All CofS; Numbers'!D720</f>
        <v>9.148766905330152E-3</v>
      </c>
      <c r="S720" s="21">
        <f>'All CofS; Numbers'!S720/'All CofS; Numbers'!D720</f>
        <v>0.95326173428798722</v>
      </c>
      <c r="T720" s="21">
        <f>'All CofS; Numbers'!T720/'All CofS; Numbers'!D720</f>
        <v>4.3754972155926808E-3</v>
      </c>
      <c r="U720" s="21">
        <v>0.95982498011137629</v>
      </c>
      <c r="V720" s="21">
        <v>0.89856801909307871</v>
      </c>
      <c r="W720" s="21">
        <v>0.97573587907716786</v>
      </c>
      <c r="X720" s="21">
        <v>0.89439140811455842</v>
      </c>
      <c r="Y720" s="21">
        <v>6.7621320604614159E-3</v>
      </c>
      <c r="Z720" s="21">
        <v>1.1137629276054098E-2</v>
      </c>
      <c r="AA720" s="21">
        <v>2.1877486077963404E-3</v>
      </c>
      <c r="AB720" s="21">
        <v>7.955449482895784E-4</v>
      </c>
      <c r="AC720" s="21">
        <v>1.1933174224343676E-3</v>
      </c>
      <c r="AD720" s="21">
        <v>3.2219570405727926E-2</v>
      </c>
    </row>
    <row r="721" spans="1:30" ht="15" customHeight="1" x14ac:dyDescent="0.35">
      <c r="A721" s="1">
        <v>28</v>
      </c>
      <c r="B721" s="1" t="s">
        <v>720</v>
      </c>
      <c r="C721" s="2">
        <v>281650</v>
      </c>
      <c r="D721" s="17">
        <v>7588</v>
      </c>
      <c r="E721" s="18">
        <v>3605</v>
      </c>
      <c r="F721" s="21">
        <v>0.37642163661581135</v>
      </c>
      <c r="G721" s="21">
        <v>0.37198335644937586</v>
      </c>
      <c r="H721" s="21">
        <v>0.11900138696255201</v>
      </c>
      <c r="I721" s="21">
        <v>9.4868238557558951E-2</v>
      </c>
      <c r="J721" s="21">
        <v>3.0790568654646324E-2</v>
      </c>
      <c r="K721" s="21">
        <v>7.2122052704576972E-3</v>
      </c>
      <c r="L721" s="21">
        <v>3.3287101248266299E-3</v>
      </c>
      <c r="M721" s="21">
        <v>1.6643550624133149E-3</v>
      </c>
      <c r="N721" s="21">
        <v>0.93950975224037958</v>
      </c>
      <c r="O721" s="21">
        <v>5.7986294148655772E-3</v>
      </c>
      <c r="P721" s="21">
        <v>7.9072219293621507E-4</v>
      </c>
      <c r="Q721" s="21">
        <f>'All CofS; Numbers'!Q721/'All CofS; Numbers'!D721</f>
        <v>8.1707959936742226E-3</v>
      </c>
      <c r="R721" s="21">
        <f>'All CofS; Numbers'!R721/'All CofS; Numbers'!D721</f>
        <v>1.4496573537163942E-2</v>
      </c>
      <c r="S721" s="21">
        <f>'All CofS; Numbers'!S721/'All CofS; Numbers'!D721</f>
        <v>0.95123879810226675</v>
      </c>
      <c r="T721" s="21">
        <f>'All CofS; Numbers'!T721/'All CofS; Numbers'!D721</f>
        <v>8.1707959936742226E-3</v>
      </c>
      <c r="U721" s="21">
        <v>0.90300474433315758</v>
      </c>
      <c r="V721" s="21">
        <v>0.72588297311544547</v>
      </c>
      <c r="W721" s="21">
        <v>0.97509225092250917</v>
      </c>
      <c r="X721" s="21">
        <v>0.73642593568792836</v>
      </c>
      <c r="Y721" s="21">
        <v>7.1164997364259359E-3</v>
      </c>
      <c r="Z721" s="21">
        <v>1.331049024775962E-2</v>
      </c>
      <c r="AA721" s="21">
        <v>9.225092250922509E-4</v>
      </c>
      <c r="AB721" s="21">
        <v>5.2714812862414342E-4</v>
      </c>
      <c r="AC721" s="21">
        <v>3.8218239325250396E-3</v>
      </c>
      <c r="AD721" s="21">
        <v>4.388508170795994E-2</v>
      </c>
    </row>
    <row r="722" spans="1:30" ht="15" customHeight="1" x14ac:dyDescent="0.35">
      <c r="A722" s="1">
        <v>28</v>
      </c>
      <c r="B722" s="1" t="s">
        <v>721</v>
      </c>
      <c r="C722" s="2">
        <v>231405</v>
      </c>
      <c r="D722" s="17">
        <v>2992</v>
      </c>
      <c r="E722" s="18">
        <v>1261</v>
      </c>
      <c r="F722" s="21">
        <v>0.28628072957969863</v>
      </c>
      <c r="G722" s="21">
        <v>0.39413164155432195</v>
      </c>
      <c r="H722" s="21">
        <v>0.15860428231562251</v>
      </c>
      <c r="I722" s="21">
        <v>0.12926249008723237</v>
      </c>
      <c r="J722" s="21">
        <v>3.0927835051546393E-2</v>
      </c>
      <c r="K722" s="21">
        <v>5.5511498810467885E-3</v>
      </c>
      <c r="L722" s="21">
        <v>0</v>
      </c>
      <c r="M722" s="21">
        <v>7.9302141157811261E-4</v>
      </c>
      <c r="N722" s="21">
        <v>0.93783422459893051</v>
      </c>
      <c r="O722" s="21">
        <v>3.3422459893048127E-3</v>
      </c>
      <c r="P722" s="21">
        <v>1.3368983957219251E-3</v>
      </c>
      <c r="Q722" s="21">
        <f>'All CofS; Numbers'!Q722/'All CofS; Numbers'!D722</f>
        <v>4.3449197860962567E-3</v>
      </c>
      <c r="R722" s="21">
        <f>'All CofS; Numbers'!R722/'All CofS; Numbers'!D722</f>
        <v>9.3582887700534752E-3</v>
      </c>
      <c r="S722" s="21">
        <f>'All CofS; Numbers'!S722/'All CofS; Numbers'!D722</f>
        <v>0.96524064171122992</v>
      </c>
      <c r="T722" s="21">
        <f>'All CofS; Numbers'!T722/'All CofS; Numbers'!D722</f>
        <v>4.3449197860962567E-3</v>
      </c>
      <c r="U722" s="21">
        <v>0.88770053475935828</v>
      </c>
      <c r="V722" s="21">
        <v>0.68048128342245995</v>
      </c>
      <c r="W722" s="21">
        <v>0.94318181818181823</v>
      </c>
      <c r="X722" s="21">
        <v>0.67479946524064172</v>
      </c>
      <c r="Y722" s="21">
        <v>2.2393048128342245E-2</v>
      </c>
      <c r="Z722" s="21">
        <v>2.339572192513369E-2</v>
      </c>
      <c r="AA722" s="21">
        <v>2.6737967914438501E-3</v>
      </c>
      <c r="AB722" s="21">
        <v>6.6844919786096253E-4</v>
      </c>
      <c r="AC722" s="21">
        <v>6.3502673796791446E-3</v>
      </c>
      <c r="AD722" s="21">
        <v>3.6764705882352942E-2</v>
      </c>
    </row>
    <row r="723" spans="1:30" ht="15" customHeight="1" x14ac:dyDescent="0.35">
      <c r="A723" s="1">
        <v>28</v>
      </c>
      <c r="B723" s="1" t="s">
        <v>722</v>
      </c>
      <c r="C723" s="2">
        <v>231404</v>
      </c>
      <c r="D723" s="17">
        <v>1205</v>
      </c>
      <c r="E723" s="18">
        <v>528</v>
      </c>
      <c r="F723" s="21">
        <v>0.29545454545454547</v>
      </c>
      <c r="G723" s="21">
        <v>0.4128787878787879</v>
      </c>
      <c r="H723" s="21">
        <v>0.14583333333333334</v>
      </c>
      <c r="I723" s="21">
        <v>0.11553030303030302</v>
      </c>
      <c r="J723" s="21">
        <v>2.2727272727272728E-2</v>
      </c>
      <c r="K723" s="21">
        <v>1.5151515151515152E-2</v>
      </c>
      <c r="L723" s="21">
        <v>0</v>
      </c>
      <c r="M723" s="21">
        <v>1.893939393939394E-3</v>
      </c>
      <c r="N723" s="21">
        <v>0.96265560165975106</v>
      </c>
      <c r="O723" s="21">
        <v>1.6597510373443983E-3</v>
      </c>
      <c r="P723" s="21">
        <v>0</v>
      </c>
      <c r="Q723" s="21">
        <f>'All CofS; Numbers'!Q723/'All CofS; Numbers'!D723</f>
        <v>2.4896265560165973E-3</v>
      </c>
      <c r="R723" s="21">
        <f>'All CofS; Numbers'!R723/'All CofS; Numbers'!D723</f>
        <v>1.4937759336099586E-2</v>
      </c>
      <c r="S723" s="21">
        <f>'All CofS; Numbers'!S723/'All CofS; Numbers'!D723</f>
        <v>0.96182572614107886</v>
      </c>
      <c r="T723" s="21">
        <f>'All CofS; Numbers'!T723/'All CofS; Numbers'!D723</f>
        <v>2.4896265560165973E-3</v>
      </c>
      <c r="U723" s="21">
        <v>0.94024896265560165</v>
      </c>
      <c r="V723" s="21">
        <v>0.79336099585062236</v>
      </c>
      <c r="W723" s="21">
        <v>0.98589211618257266</v>
      </c>
      <c r="X723" s="21">
        <v>0.80829875518672201</v>
      </c>
      <c r="Y723" s="21">
        <v>9.1286307053941914E-3</v>
      </c>
      <c r="Z723" s="21">
        <v>7.4688796680497929E-3</v>
      </c>
      <c r="AA723" s="21">
        <v>0</v>
      </c>
      <c r="AB723" s="21">
        <v>8.2987551867219915E-4</v>
      </c>
      <c r="AC723" s="21">
        <v>0</v>
      </c>
      <c r="AD723" s="21">
        <v>3.2365145228215771E-2</v>
      </c>
    </row>
    <row r="724" spans="1:30" ht="15" customHeight="1" x14ac:dyDescent="0.35">
      <c r="A724" s="1">
        <v>28</v>
      </c>
      <c r="B724" s="1" t="s">
        <v>723</v>
      </c>
      <c r="C724" s="2">
        <v>271608</v>
      </c>
      <c r="D724" s="17">
        <v>427</v>
      </c>
      <c r="E724" s="18">
        <v>196</v>
      </c>
      <c r="F724" s="21">
        <v>0.26530612244897961</v>
      </c>
      <c r="G724" s="21">
        <v>0.45408163265306123</v>
      </c>
      <c r="H724" s="21">
        <v>0.14795918367346939</v>
      </c>
      <c r="I724" s="21">
        <v>8.1632653061224483E-2</v>
      </c>
      <c r="J724" s="21">
        <v>4.0816326530612242E-2</v>
      </c>
      <c r="K724" s="21">
        <v>0</v>
      </c>
      <c r="L724" s="21">
        <v>0</v>
      </c>
      <c r="M724" s="21">
        <v>0</v>
      </c>
      <c r="N724" s="21">
        <v>0.97189695550351285</v>
      </c>
      <c r="O724" s="21">
        <v>2.34192037470726E-3</v>
      </c>
      <c r="P724" s="21">
        <v>0</v>
      </c>
      <c r="Q724" s="21">
        <f>'All CofS; Numbers'!Q724/'All CofS; Numbers'!D724</f>
        <v>2.3419203747072601E-2</v>
      </c>
      <c r="R724" s="21">
        <f>'All CofS; Numbers'!R724/'All CofS; Numbers'!D724</f>
        <v>3.2786885245901641E-2</v>
      </c>
      <c r="S724" s="21">
        <f>'All CofS; Numbers'!S724/'All CofS; Numbers'!D724</f>
        <v>0.9320843091334895</v>
      </c>
      <c r="T724" s="21">
        <f>'All CofS; Numbers'!T724/'All CofS; Numbers'!D724</f>
        <v>2.3419203747072601E-2</v>
      </c>
      <c r="U724" s="21">
        <v>0.90163934426229508</v>
      </c>
      <c r="V724" s="21">
        <v>0.61358313817330212</v>
      </c>
      <c r="W724" s="21">
        <v>0.97658079625292737</v>
      </c>
      <c r="X724" s="21">
        <v>0.67213114754098358</v>
      </c>
      <c r="Y724" s="21">
        <v>1.405152224824356E-2</v>
      </c>
      <c r="Z724" s="21">
        <v>1.1709601873536301E-2</v>
      </c>
      <c r="AA724" s="21">
        <v>2.34192037470726E-3</v>
      </c>
      <c r="AB724" s="21">
        <v>0</v>
      </c>
      <c r="AC724" s="21">
        <v>0</v>
      </c>
      <c r="AD724" s="21">
        <v>3.9812646370023422E-2</v>
      </c>
    </row>
    <row r="725" spans="1:30" ht="15" customHeight="1" x14ac:dyDescent="0.35">
      <c r="A725" s="1">
        <v>28</v>
      </c>
      <c r="B725" s="1" t="s">
        <v>724</v>
      </c>
      <c r="C725" s="2">
        <v>281651</v>
      </c>
      <c r="D725" s="17">
        <v>3918</v>
      </c>
      <c r="E725" s="18">
        <v>1604</v>
      </c>
      <c r="F725" s="21">
        <v>0.31920199501246882</v>
      </c>
      <c r="G725" s="21">
        <v>0.36970074812967579</v>
      </c>
      <c r="H725" s="21">
        <v>0.15211970074812967</v>
      </c>
      <c r="I725" s="21">
        <v>0.13840399002493767</v>
      </c>
      <c r="J725" s="21">
        <v>3.2418952618453865E-2</v>
      </c>
      <c r="K725" s="21">
        <v>4.9875311720698253E-3</v>
      </c>
      <c r="L725" s="21">
        <v>6.2344139650872816E-4</v>
      </c>
      <c r="M725" s="21">
        <v>0</v>
      </c>
      <c r="N725" s="21">
        <v>0.92087799897907097</v>
      </c>
      <c r="O725" s="21">
        <v>6.636038795303726E-3</v>
      </c>
      <c r="P725" s="21">
        <v>5.1046452271567128E-4</v>
      </c>
      <c r="Q725" s="21">
        <f>'All CofS; Numbers'!Q725/'All CofS; Numbers'!D725</f>
        <v>4.338948443083206E-3</v>
      </c>
      <c r="R725" s="21">
        <f>'All CofS; Numbers'!R725/'All CofS; Numbers'!D725</f>
        <v>1.6334864726901481E-2</v>
      </c>
      <c r="S725" s="21">
        <f>'All CofS; Numbers'!S725/'All CofS; Numbers'!D725</f>
        <v>0.95814190913731501</v>
      </c>
      <c r="T725" s="21">
        <f>'All CofS; Numbers'!T725/'All CofS; Numbers'!D725</f>
        <v>4.338948443083206E-3</v>
      </c>
      <c r="U725" s="21">
        <v>0.89841755997958139</v>
      </c>
      <c r="V725" s="21">
        <v>0.77462991322103114</v>
      </c>
      <c r="W725" s="21">
        <v>0.96171516079632469</v>
      </c>
      <c r="X725" s="21">
        <v>0.76314446145992854</v>
      </c>
      <c r="Y725" s="21">
        <v>1.3272077590607452E-2</v>
      </c>
      <c r="Z725" s="21">
        <v>1.4803471158754467E-2</v>
      </c>
      <c r="AA725" s="21">
        <v>3.5732516590096988E-3</v>
      </c>
      <c r="AB725" s="21">
        <v>2.0418580908626851E-3</v>
      </c>
      <c r="AC725" s="21">
        <v>3.0627871362940277E-3</v>
      </c>
      <c r="AD725" s="21">
        <v>3.7519142419601838E-2</v>
      </c>
    </row>
    <row r="726" spans="1:30" ht="15" customHeight="1" x14ac:dyDescent="0.35">
      <c r="A726" s="1">
        <v>28</v>
      </c>
      <c r="B726" s="1" t="s">
        <v>725</v>
      </c>
      <c r="C726" s="2">
        <v>231407</v>
      </c>
      <c r="D726" s="17">
        <v>7330</v>
      </c>
      <c r="E726" s="18">
        <v>2925</v>
      </c>
      <c r="F726" s="21">
        <v>0.26290598290598288</v>
      </c>
      <c r="G726" s="21">
        <v>0.36</v>
      </c>
      <c r="H726" s="21">
        <v>0.1541880341880342</v>
      </c>
      <c r="I726" s="21">
        <v>0.16512820512820514</v>
      </c>
      <c r="J726" s="21">
        <v>4.5470085470085471E-2</v>
      </c>
      <c r="K726" s="21">
        <v>6.4957264957264957E-3</v>
      </c>
      <c r="L726" s="21">
        <v>6.8376068376068376E-4</v>
      </c>
      <c r="M726" s="21">
        <v>6.8376068376068376E-4</v>
      </c>
      <c r="N726" s="21">
        <v>0.96766712141882671</v>
      </c>
      <c r="O726" s="21">
        <v>4.6384720327421556E-3</v>
      </c>
      <c r="P726" s="21">
        <v>4.0927694406548429E-4</v>
      </c>
      <c r="Q726" s="21">
        <f>'All CofS; Numbers'!Q726/'All CofS; Numbers'!D726</f>
        <v>4.6384720327421556E-3</v>
      </c>
      <c r="R726" s="21">
        <f>'All CofS; Numbers'!R726/'All CofS; Numbers'!D726</f>
        <v>1.3506139154160983E-2</v>
      </c>
      <c r="S726" s="21">
        <f>'All CofS; Numbers'!S726/'All CofS; Numbers'!D726</f>
        <v>0.96807639836289228</v>
      </c>
      <c r="T726" s="21">
        <f>'All CofS; Numbers'!T726/'All CofS; Numbers'!D726</f>
        <v>4.6384720327421556E-3</v>
      </c>
      <c r="U726" s="21">
        <v>0.927012278308322</v>
      </c>
      <c r="V726" s="21">
        <v>0.72141882673942703</v>
      </c>
      <c r="W726" s="21">
        <v>0.9654843110504775</v>
      </c>
      <c r="X726" s="21">
        <v>0.72769440654843109</v>
      </c>
      <c r="Y726" s="21">
        <v>1.077762619372442E-2</v>
      </c>
      <c r="Z726" s="21">
        <v>1.4733969986357435E-2</v>
      </c>
      <c r="AA726" s="21">
        <v>1.2278308321964529E-3</v>
      </c>
      <c r="AB726" s="21">
        <v>2.7285129604365621E-3</v>
      </c>
      <c r="AC726" s="21">
        <v>5.7298772169167801E-3</v>
      </c>
      <c r="AD726" s="21">
        <v>3.3697135061391541E-2</v>
      </c>
    </row>
    <row r="727" spans="1:30" ht="15" customHeight="1" x14ac:dyDescent="0.35">
      <c r="A727" s="1">
        <v>28</v>
      </c>
      <c r="B727" s="1" t="s">
        <v>726</v>
      </c>
      <c r="C727" s="2">
        <v>231408</v>
      </c>
      <c r="D727" s="17">
        <v>2202</v>
      </c>
      <c r="E727" s="18">
        <v>1001</v>
      </c>
      <c r="F727" s="21">
        <v>0.34565434565434566</v>
      </c>
      <c r="G727" s="21">
        <v>0.32667332667332666</v>
      </c>
      <c r="H727" s="21">
        <v>0.14985014985014986</v>
      </c>
      <c r="I727" s="21">
        <v>0.14385614385614387</v>
      </c>
      <c r="J727" s="21">
        <v>3.3966033966033968E-2</v>
      </c>
      <c r="K727" s="21">
        <v>5.994005994005994E-3</v>
      </c>
      <c r="L727" s="21">
        <v>9.99000999000999E-4</v>
      </c>
      <c r="M727" s="21">
        <v>0</v>
      </c>
      <c r="N727" s="21">
        <v>0.95821980018165309</v>
      </c>
      <c r="O727" s="21">
        <v>1.8165304268846503E-3</v>
      </c>
      <c r="P727" s="21">
        <v>0</v>
      </c>
      <c r="Q727" s="21">
        <f>'All CofS; Numbers'!Q727/'All CofS; Numbers'!D727</f>
        <v>5.4495912806539508E-3</v>
      </c>
      <c r="R727" s="21">
        <f>'All CofS; Numbers'!R727/'All CofS; Numbers'!D727</f>
        <v>1.5440508628519528E-2</v>
      </c>
      <c r="S727" s="21">
        <f>'All CofS; Numbers'!S727/'All CofS; Numbers'!D727</f>
        <v>0.95640326975476841</v>
      </c>
      <c r="T727" s="21">
        <f>'All CofS; Numbers'!T727/'All CofS; Numbers'!D727</f>
        <v>5.4495912806539508E-3</v>
      </c>
      <c r="U727" s="21">
        <v>0.93687556766575841</v>
      </c>
      <c r="V727" s="21">
        <v>0.77157129881925524</v>
      </c>
      <c r="W727" s="21">
        <v>0.97502270663033608</v>
      </c>
      <c r="X727" s="21">
        <v>0.77974568574023617</v>
      </c>
      <c r="Y727" s="21">
        <v>8.6285195277020898E-3</v>
      </c>
      <c r="Z727" s="21">
        <v>1.0445049954586739E-2</v>
      </c>
      <c r="AA727" s="21">
        <v>2.270663033605813E-3</v>
      </c>
      <c r="AB727" s="21">
        <v>9.0826521344232513E-4</v>
      </c>
      <c r="AC727" s="21">
        <v>1.8165304268846503E-3</v>
      </c>
      <c r="AD727" s="21">
        <v>4.3142597638510444E-2</v>
      </c>
    </row>
    <row r="728" spans="1:30" ht="15" customHeight="1" x14ac:dyDescent="0.35">
      <c r="A728" s="1">
        <v>28</v>
      </c>
      <c r="B728" s="1" t="s">
        <v>727</v>
      </c>
      <c r="C728" s="2">
        <v>291709</v>
      </c>
      <c r="D728" s="17">
        <v>5581</v>
      </c>
      <c r="E728" s="18">
        <v>2951</v>
      </c>
      <c r="F728" s="21">
        <v>0.49576414774652661</v>
      </c>
      <c r="G728" s="21">
        <v>0.30870891223314129</v>
      </c>
      <c r="H728" s="21">
        <v>9.5221958658082001E-2</v>
      </c>
      <c r="I728" s="21">
        <v>6.4723822433073536E-2</v>
      </c>
      <c r="J728" s="21">
        <v>2.304303625889529E-2</v>
      </c>
      <c r="K728" s="21">
        <v>7.7939681463910539E-3</v>
      </c>
      <c r="L728" s="21">
        <v>1.0166045408336157E-3</v>
      </c>
      <c r="M728" s="21">
        <v>2.3720772619451034E-3</v>
      </c>
      <c r="N728" s="21">
        <v>0.89320910231141371</v>
      </c>
      <c r="O728" s="21">
        <v>1.308009317326644E-2</v>
      </c>
      <c r="P728" s="21">
        <v>3.2252284536821358E-3</v>
      </c>
      <c r="Q728" s="21">
        <f>'All CofS; Numbers'!Q728/'All CofS; Numbers'!D728</f>
        <v>4.6586633219853069E-3</v>
      </c>
      <c r="R728" s="21">
        <f>'All CofS; Numbers'!R728/'All CofS; Numbers'!D728</f>
        <v>1.1646658304963269E-2</v>
      </c>
      <c r="S728" s="21">
        <f>'All CofS; Numbers'!S728/'All CofS; Numbers'!D728</f>
        <v>0.95645941587529115</v>
      </c>
      <c r="T728" s="21">
        <f>'All CofS; Numbers'!T728/'All CofS; Numbers'!D728</f>
        <v>4.6586633219853069E-3</v>
      </c>
      <c r="U728" s="21">
        <v>0.85916502418921337</v>
      </c>
      <c r="V728" s="21">
        <v>0.78803081884966852</v>
      </c>
      <c r="W728" s="21">
        <v>0.88926715642358001</v>
      </c>
      <c r="X728" s="21">
        <v>0.75918294212506721</v>
      </c>
      <c r="Y728" s="21">
        <v>1.3975989965955922E-2</v>
      </c>
      <c r="Z728" s="21">
        <v>6.2175237412650061E-2</v>
      </c>
      <c r="AA728" s="21">
        <v>1.6663680344024368E-2</v>
      </c>
      <c r="AB728" s="21">
        <v>1.254255509765275E-3</v>
      </c>
      <c r="AC728" s="21">
        <v>1.5588604192796989E-2</v>
      </c>
      <c r="AD728" s="21">
        <v>3.5119154273427704E-2</v>
      </c>
    </row>
    <row r="729" spans="1:30" ht="15" customHeight="1" x14ac:dyDescent="0.35">
      <c r="A729" s="1">
        <v>28</v>
      </c>
      <c r="B729" s="1" t="s">
        <v>728</v>
      </c>
      <c r="C729" s="2">
        <v>281717</v>
      </c>
      <c r="D729" s="17">
        <v>17240</v>
      </c>
      <c r="E729" s="18">
        <v>7997</v>
      </c>
      <c r="F729" s="21">
        <v>0.34850568963361261</v>
      </c>
      <c r="G729" s="21">
        <v>0.35988495685882205</v>
      </c>
      <c r="H729" s="21">
        <v>0.1401775665874703</v>
      </c>
      <c r="I729" s="21">
        <v>0.11404276603726397</v>
      </c>
      <c r="J729" s="21">
        <v>2.9135925972239591E-2</v>
      </c>
      <c r="K729" s="21">
        <v>4.8768288108040512E-3</v>
      </c>
      <c r="L729" s="21">
        <v>1.375515818431912E-3</v>
      </c>
      <c r="M729" s="21">
        <v>0</v>
      </c>
      <c r="N729" s="21">
        <v>0.95516241299303939</v>
      </c>
      <c r="O729" s="21">
        <v>4.2923433874709977E-3</v>
      </c>
      <c r="P729" s="21">
        <v>5.8004640371229696E-4</v>
      </c>
      <c r="Q729" s="21">
        <f>'All CofS; Numbers'!Q729/'All CofS; Numbers'!D729</f>
        <v>2.8422273781902553E-3</v>
      </c>
      <c r="R729" s="21">
        <f>'All CofS; Numbers'!R729/'All CofS; Numbers'!D729</f>
        <v>9.0487238979118333E-3</v>
      </c>
      <c r="S729" s="21">
        <f>'All CofS; Numbers'!S729/'All CofS; Numbers'!D729</f>
        <v>0.9691415313225058</v>
      </c>
      <c r="T729" s="21">
        <f>'All CofS; Numbers'!T729/'All CofS; Numbers'!D729</f>
        <v>2.8422273781902553E-3</v>
      </c>
      <c r="U729" s="21">
        <v>0.93700696055684451</v>
      </c>
      <c r="V729" s="21">
        <v>0.84089327146171688</v>
      </c>
      <c r="W729" s="21">
        <v>0.95411832946635733</v>
      </c>
      <c r="X729" s="21">
        <v>0.83781902552204179</v>
      </c>
      <c r="Y729" s="21">
        <v>8.9327146171693742E-3</v>
      </c>
      <c r="Z729" s="21">
        <v>2.5638051044083527E-2</v>
      </c>
      <c r="AA729" s="21">
        <v>2.2621809744779583E-3</v>
      </c>
      <c r="AB729" s="21">
        <v>6.380510440835267E-4</v>
      </c>
      <c r="AC729" s="21">
        <v>8.1786542923433878E-3</v>
      </c>
      <c r="AD729" s="21">
        <v>4.3387470997679811E-2</v>
      </c>
    </row>
    <row r="730" spans="1:30" ht="15" customHeight="1" x14ac:dyDescent="0.35">
      <c r="A730" s="1">
        <v>28</v>
      </c>
      <c r="B730" s="1" t="s">
        <v>729</v>
      </c>
      <c r="C730" s="2">
        <v>291717</v>
      </c>
      <c r="D730" s="17">
        <v>2157</v>
      </c>
      <c r="E730" s="18">
        <v>989</v>
      </c>
      <c r="F730" s="21">
        <v>0.35288169868554092</v>
      </c>
      <c r="G730" s="21">
        <v>0.40040444893832156</v>
      </c>
      <c r="H730" s="21">
        <v>0.11627906976744186</v>
      </c>
      <c r="I730" s="21">
        <v>7.8867542972699697E-2</v>
      </c>
      <c r="J730" s="21">
        <v>2.9322548028311426E-2</v>
      </c>
      <c r="K730" s="21">
        <v>6.0667340748230538E-3</v>
      </c>
      <c r="L730" s="21">
        <v>5.0556117290192111E-3</v>
      </c>
      <c r="M730" s="21">
        <v>2.0222446916076846E-3</v>
      </c>
      <c r="N730" s="21">
        <v>0.93973110802039872</v>
      </c>
      <c r="O730" s="21">
        <v>7.8813166434863243E-3</v>
      </c>
      <c r="P730" s="21">
        <v>9.2721372276309685E-4</v>
      </c>
      <c r="Q730" s="21">
        <f>'All CofS; Numbers'!Q730/'All CofS; Numbers'!D730</f>
        <v>4.172461752433936E-3</v>
      </c>
      <c r="R730" s="21">
        <f>'All CofS; Numbers'!R730/'All CofS; Numbers'!D730</f>
        <v>7.4177097821047748E-3</v>
      </c>
      <c r="S730" s="21">
        <f>'All CofS; Numbers'!S730/'All CofS; Numbers'!D730</f>
        <v>0.96198423736671301</v>
      </c>
      <c r="T730" s="21">
        <f>'All CofS; Numbers'!T730/'All CofS; Numbers'!D730</f>
        <v>4.172461752433936E-3</v>
      </c>
      <c r="U730" s="21">
        <v>0.91006026889197955</v>
      </c>
      <c r="V730" s="21">
        <v>0.81641168289290678</v>
      </c>
      <c r="W730" s="21">
        <v>0.89986091794158551</v>
      </c>
      <c r="X730" s="21">
        <v>0.78395920259619845</v>
      </c>
      <c r="Y730" s="21">
        <v>8.3449235048678721E-3</v>
      </c>
      <c r="Z730" s="21">
        <v>7.5567918405192391E-2</v>
      </c>
      <c r="AA730" s="21">
        <v>4.6360686138154843E-4</v>
      </c>
      <c r="AB730" s="21">
        <v>4.6360686138154843E-4</v>
      </c>
      <c r="AC730" s="21">
        <v>1.483541956420955E-2</v>
      </c>
      <c r="AD730" s="21">
        <v>4.1724617524339362E-2</v>
      </c>
    </row>
    <row r="731" spans="1:30" ht="15" customHeight="1" x14ac:dyDescent="0.35">
      <c r="A731" s="1">
        <v>28</v>
      </c>
      <c r="B731" s="1" t="s">
        <v>730</v>
      </c>
      <c r="C731" s="2">
        <v>291718</v>
      </c>
      <c r="D731" s="17">
        <v>4295</v>
      </c>
      <c r="E731" s="18">
        <v>2065</v>
      </c>
      <c r="F731" s="21">
        <v>0.42276029055690073</v>
      </c>
      <c r="G731" s="21">
        <v>0.2963680387409201</v>
      </c>
      <c r="H731" s="21">
        <v>0.14382566585956416</v>
      </c>
      <c r="I731" s="21">
        <v>8.8135593220338981E-2</v>
      </c>
      <c r="J731" s="21">
        <v>4.1162227602905568E-2</v>
      </c>
      <c r="K731" s="21">
        <v>1.1622276029055689E-2</v>
      </c>
      <c r="L731" s="21">
        <v>1.937046004842615E-3</v>
      </c>
      <c r="M731" s="21">
        <v>1.4527845036319612E-3</v>
      </c>
      <c r="N731" s="21">
        <v>0.88335273573923168</v>
      </c>
      <c r="O731" s="21">
        <v>1.9790454016298021E-2</v>
      </c>
      <c r="P731" s="21">
        <v>5.3550640279394646E-3</v>
      </c>
      <c r="Q731" s="21">
        <f>'All CofS; Numbers'!Q731/'All CofS; Numbers'!D731</f>
        <v>3.4924330616996507E-3</v>
      </c>
      <c r="R731" s="21">
        <f>'All CofS; Numbers'!R731/'All CofS; Numbers'!D731</f>
        <v>1.6996507566938299E-2</v>
      </c>
      <c r="S731" s="21">
        <f>'All CofS; Numbers'!S731/'All CofS; Numbers'!D731</f>
        <v>0.94575087310826544</v>
      </c>
      <c r="T731" s="21">
        <f>'All CofS; Numbers'!T731/'All CofS; Numbers'!D731</f>
        <v>3.4924330616996507E-3</v>
      </c>
      <c r="U731" s="21">
        <v>0.87590221187427242</v>
      </c>
      <c r="V731" s="21">
        <v>0.82374854481955762</v>
      </c>
      <c r="W731" s="21">
        <v>0.93271245634458677</v>
      </c>
      <c r="X731" s="21">
        <v>0.81490104772991856</v>
      </c>
      <c r="Y731" s="21">
        <v>9.0803259604190917E-3</v>
      </c>
      <c r="Z731" s="21">
        <v>1.9557625145518044E-2</v>
      </c>
      <c r="AA731" s="21">
        <v>1.0710128055878929E-2</v>
      </c>
      <c r="AB731" s="21">
        <v>1.3969732246798604E-3</v>
      </c>
      <c r="AC731" s="21">
        <v>2.2584400465657743E-2</v>
      </c>
      <c r="AD731" s="21">
        <v>4.0512223515715949E-2</v>
      </c>
    </row>
    <row r="732" spans="1:30" ht="15" customHeight="1" x14ac:dyDescent="0.35">
      <c r="A732" s="1">
        <v>28</v>
      </c>
      <c r="B732" s="1" t="s">
        <v>731</v>
      </c>
      <c r="C732" s="2">
        <v>291719</v>
      </c>
      <c r="D732" s="17">
        <v>4359</v>
      </c>
      <c r="E732" s="18">
        <v>1912</v>
      </c>
      <c r="F732" s="21">
        <v>0.32688284518828453</v>
      </c>
      <c r="G732" s="21">
        <v>0.31380753138075312</v>
      </c>
      <c r="H732" s="21">
        <v>0.1809623430962343</v>
      </c>
      <c r="I732" s="21">
        <v>0.12918410041841005</v>
      </c>
      <c r="J732" s="21">
        <v>3.5564853556485358E-2</v>
      </c>
      <c r="K732" s="21">
        <v>1.307531380753138E-2</v>
      </c>
      <c r="L732" s="21">
        <v>3.1380753138075313E-3</v>
      </c>
      <c r="M732" s="21">
        <v>1.5690376569037657E-3</v>
      </c>
      <c r="N732" s="21">
        <v>0.94035329203945861</v>
      </c>
      <c r="O732" s="21">
        <v>8.2587749483826571E-3</v>
      </c>
      <c r="P732" s="21">
        <v>2.0646937370956643E-3</v>
      </c>
      <c r="Q732" s="21">
        <f>'All CofS; Numbers'!Q732/'All CofS; Numbers'!D732</f>
        <v>4.817618719889883E-3</v>
      </c>
      <c r="R732" s="21">
        <f>'All CofS; Numbers'!R732/'All CofS; Numbers'!D732</f>
        <v>1.2158752007341133E-2</v>
      </c>
      <c r="S732" s="21">
        <f>'All CofS; Numbers'!S732/'All CofS; Numbers'!D732</f>
        <v>0.96145905024088096</v>
      </c>
      <c r="T732" s="21">
        <f>'All CofS; Numbers'!T732/'All CofS; Numbers'!D732</f>
        <v>4.817618719889883E-3</v>
      </c>
      <c r="U732" s="21">
        <v>0.94540032117458128</v>
      </c>
      <c r="V732" s="21">
        <v>0.90410644643266802</v>
      </c>
      <c r="W732" s="21">
        <v>0.96971782518926364</v>
      </c>
      <c r="X732" s="21">
        <v>0.90181234228033957</v>
      </c>
      <c r="Y732" s="21">
        <v>8.7175957788483589E-3</v>
      </c>
      <c r="Z732" s="21">
        <v>1.0552879100711171E-2</v>
      </c>
      <c r="AA732" s="21">
        <v>5.0470291351227348E-3</v>
      </c>
      <c r="AB732" s="21">
        <v>1.1470520761642578E-3</v>
      </c>
      <c r="AC732" s="21">
        <v>1.8352833218628125E-3</v>
      </c>
      <c r="AD732" s="21">
        <v>3.7623308098187661E-2</v>
      </c>
    </row>
    <row r="733" spans="1:30" ht="15" customHeight="1" x14ac:dyDescent="0.35">
      <c r="A733" s="1">
        <v>28</v>
      </c>
      <c r="B733" s="1" t="s">
        <v>732</v>
      </c>
      <c r="C733" s="2">
        <v>291727</v>
      </c>
      <c r="D733" s="17">
        <v>14043</v>
      </c>
      <c r="E733" s="18">
        <v>7840</v>
      </c>
      <c r="F733" s="21">
        <v>0.53418367346938778</v>
      </c>
      <c r="G733" s="21">
        <v>0.28698979591836737</v>
      </c>
      <c r="H733" s="21">
        <v>9.4132653061224494E-2</v>
      </c>
      <c r="I733" s="21">
        <v>5.8928571428571427E-2</v>
      </c>
      <c r="J733" s="21">
        <v>1.9387755102040816E-2</v>
      </c>
      <c r="K733" s="21">
        <v>7.7806122448979588E-3</v>
      </c>
      <c r="L733" s="21">
        <v>1.9132653061224489E-3</v>
      </c>
      <c r="M733" s="21">
        <v>8.9285714285714283E-4</v>
      </c>
      <c r="N733" s="21">
        <v>0.87296161788791571</v>
      </c>
      <c r="O733" s="21">
        <v>1.8229722993662323E-2</v>
      </c>
      <c r="P733" s="21">
        <v>3.1332336395357117E-3</v>
      </c>
      <c r="Q733" s="21">
        <f>'All CofS; Numbers'!Q733/'All CofS; Numbers'!D733</f>
        <v>4.13017161575162E-3</v>
      </c>
      <c r="R733" s="21">
        <f>'All CofS; Numbers'!R733/'All CofS; Numbers'!D733</f>
        <v>1.6378266752118495E-2</v>
      </c>
      <c r="S733" s="21">
        <f>'All CofS; Numbers'!S733/'All CofS; Numbers'!D733</f>
        <v>0.95058036032186854</v>
      </c>
      <c r="T733" s="21">
        <f>'All CofS; Numbers'!T733/'All CofS; Numbers'!D733</f>
        <v>4.13017161575162E-3</v>
      </c>
      <c r="U733" s="21">
        <v>0.8492487360250659</v>
      </c>
      <c r="V733" s="21">
        <v>0.78608559424624369</v>
      </c>
      <c r="W733" s="21">
        <v>0.85758028911201312</v>
      </c>
      <c r="X733" s="21">
        <v>0.74563839635405538</v>
      </c>
      <c r="Y733" s="21">
        <v>1.3245033112582781E-2</v>
      </c>
      <c r="Z733" s="21">
        <v>9.2928861354411446E-2</v>
      </c>
      <c r="AA733" s="21">
        <v>1.815851313821833E-2</v>
      </c>
      <c r="AB733" s="21">
        <v>8.5451826532792138E-4</v>
      </c>
      <c r="AC733" s="21">
        <v>1.5381328775902585E-2</v>
      </c>
      <c r="AD733" s="21">
        <v>4.2013814711956136E-2</v>
      </c>
    </row>
    <row r="734" spans="1:30" ht="15" customHeight="1" x14ac:dyDescent="0.35">
      <c r="A734" s="1">
        <v>28</v>
      </c>
      <c r="B734" s="1" t="s">
        <v>733</v>
      </c>
      <c r="C734" s="2">
        <v>291735</v>
      </c>
      <c r="D734" s="17">
        <v>10187</v>
      </c>
      <c r="E734" s="18">
        <v>4049</v>
      </c>
      <c r="F734" s="21">
        <v>0.26747345023462582</v>
      </c>
      <c r="G734" s="21">
        <v>0.32822919239318349</v>
      </c>
      <c r="H734" s="21">
        <v>0.17609286243516917</v>
      </c>
      <c r="I734" s="21">
        <v>0.13954062731538652</v>
      </c>
      <c r="J734" s="21">
        <v>5.8039021980735982E-2</v>
      </c>
      <c r="K734" s="21">
        <v>1.8770066683131637E-2</v>
      </c>
      <c r="L734" s="21">
        <v>4.9394912324030628E-3</v>
      </c>
      <c r="M734" s="21">
        <v>2.7167201778216842E-3</v>
      </c>
      <c r="N734" s="21">
        <v>0.92510061843526059</v>
      </c>
      <c r="O734" s="21">
        <v>1.0110925689604398E-2</v>
      </c>
      <c r="P734" s="21">
        <v>1.276136252085992E-3</v>
      </c>
      <c r="Q734" s="21">
        <f>'All CofS; Numbers'!Q734/'All CofS; Numbers'!D734</f>
        <v>2.9449298125061351E-3</v>
      </c>
      <c r="R734" s="21">
        <f>'All CofS; Numbers'!R734/'All CofS; Numbers'!D734</f>
        <v>9.1292824187690202E-3</v>
      </c>
      <c r="S734" s="21">
        <f>'All CofS; Numbers'!S734/'All CofS; Numbers'!D734</f>
        <v>0.96004711887700012</v>
      </c>
      <c r="T734" s="21">
        <f>'All CofS; Numbers'!T734/'All CofS; Numbers'!D734</f>
        <v>2.9449298125061351E-3</v>
      </c>
      <c r="U734" s="21">
        <v>0.93079414940610583</v>
      </c>
      <c r="V734" s="21">
        <v>0.87935604201433204</v>
      </c>
      <c r="W734" s="21">
        <v>0.9404142534602925</v>
      </c>
      <c r="X734" s="21">
        <v>0.8591341906351232</v>
      </c>
      <c r="Y734" s="21">
        <v>9.1292824187690202E-3</v>
      </c>
      <c r="Z734" s="21">
        <v>2.6995189947972908E-2</v>
      </c>
      <c r="AA734" s="21">
        <v>1.3743005791695299E-2</v>
      </c>
      <c r="AB734" s="21">
        <v>1.1779719250024541E-3</v>
      </c>
      <c r="AC734" s="21">
        <v>4.810052027093354E-3</v>
      </c>
      <c r="AD734" s="21">
        <v>4.0836360066751745E-2</v>
      </c>
    </row>
    <row r="735" spans="1:30" ht="15" customHeight="1" x14ac:dyDescent="0.35">
      <c r="A735" s="1">
        <v>28</v>
      </c>
      <c r="B735" s="1" t="s">
        <v>734</v>
      </c>
      <c r="C735" s="2">
        <v>291724</v>
      </c>
      <c r="D735" s="17">
        <v>2199</v>
      </c>
      <c r="E735" s="18">
        <v>1133</v>
      </c>
      <c r="F735" s="21">
        <v>0.41306266548984993</v>
      </c>
      <c r="G735" s="21">
        <v>0.37422771403353927</v>
      </c>
      <c r="H735" s="21">
        <v>0.10238305383936452</v>
      </c>
      <c r="I735" s="21">
        <v>6.5313327449249781E-2</v>
      </c>
      <c r="J735" s="21">
        <v>3.1774051191526917E-2</v>
      </c>
      <c r="K735" s="21">
        <v>7.9435127978817292E-3</v>
      </c>
      <c r="L735" s="21">
        <v>2.6478375992939102E-3</v>
      </c>
      <c r="M735" s="21">
        <v>0</v>
      </c>
      <c r="N735" s="21">
        <v>0.83947248749431558</v>
      </c>
      <c r="O735" s="21">
        <v>1.0004547521600727E-2</v>
      </c>
      <c r="P735" s="21">
        <v>3.6380172805820826E-3</v>
      </c>
      <c r="Q735" s="21">
        <f>'All CofS; Numbers'!Q735/'All CofS; Numbers'!D735</f>
        <v>9.0950432014552073E-3</v>
      </c>
      <c r="R735" s="21">
        <f>'All CofS; Numbers'!R735/'All CofS; Numbers'!D735</f>
        <v>1.7280582082764895E-2</v>
      </c>
      <c r="S735" s="21">
        <f>'All CofS; Numbers'!S735/'All CofS; Numbers'!D735</f>
        <v>0.958162801273306</v>
      </c>
      <c r="T735" s="21">
        <f>'All CofS; Numbers'!T735/'All CofS; Numbers'!D735</f>
        <v>9.0950432014552073E-3</v>
      </c>
      <c r="U735" s="21">
        <v>0.70077307867212368</v>
      </c>
      <c r="V735" s="21">
        <v>0.56298317417007726</v>
      </c>
      <c r="W735" s="21">
        <v>0.78035470668485674</v>
      </c>
      <c r="X735" s="21">
        <v>0.52933151432469305</v>
      </c>
      <c r="Y735" s="21">
        <v>3.6834924965893585E-2</v>
      </c>
      <c r="Z735" s="21">
        <v>0.10686675761709868</v>
      </c>
      <c r="AA735" s="21">
        <v>3.456116416552979E-2</v>
      </c>
      <c r="AB735" s="21">
        <v>4.0927694406548429E-3</v>
      </c>
      <c r="AC735" s="21">
        <v>4.0472942246475671E-2</v>
      </c>
      <c r="AD735" s="21">
        <v>2.0009095043201454E-2</v>
      </c>
    </row>
    <row r="736" spans="1:30" ht="15" customHeight="1" x14ac:dyDescent="0.35">
      <c r="A736" s="1">
        <v>28</v>
      </c>
      <c r="B736" s="1" t="s">
        <v>735</v>
      </c>
      <c r="C736" s="2">
        <v>291775</v>
      </c>
      <c r="D736" s="17">
        <v>5457</v>
      </c>
      <c r="E736" s="18">
        <v>2378</v>
      </c>
      <c r="F736" s="21">
        <v>0.44869638351555929</v>
      </c>
      <c r="G736" s="21">
        <v>0.28973927670311184</v>
      </c>
      <c r="H736" s="21">
        <v>0.1312026913372582</v>
      </c>
      <c r="I736" s="21">
        <v>7.0227081581160644E-2</v>
      </c>
      <c r="J736" s="21">
        <v>3.9108494533221197E-2</v>
      </c>
      <c r="K736" s="21">
        <v>9.6719932716568553E-3</v>
      </c>
      <c r="L736" s="21">
        <v>2.9436501261564342E-3</v>
      </c>
      <c r="M736" s="21">
        <v>8.4104289318755253E-4</v>
      </c>
      <c r="N736" s="21">
        <v>0.83873923401136152</v>
      </c>
      <c r="O736" s="21">
        <v>1.3743815283122594E-2</v>
      </c>
      <c r="P736" s="21">
        <v>2.9320139270661537E-3</v>
      </c>
      <c r="Q736" s="21">
        <f>'All CofS; Numbers'!Q736/'All CofS; Numbers'!D736</f>
        <v>4.7645226314824993E-3</v>
      </c>
      <c r="R736" s="21">
        <f>'All CofS; Numbers'!R736/'All CofS; Numbers'!D736</f>
        <v>1.7592083562396922E-2</v>
      </c>
      <c r="S736" s="21">
        <f>'All CofS; Numbers'!S736/'All CofS; Numbers'!D736</f>
        <v>0.96261682242990654</v>
      </c>
      <c r="T736" s="21">
        <f>'All CofS; Numbers'!T736/'All CofS; Numbers'!D736</f>
        <v>4.7645226314824993E-3</v>
      </c>
      <c r="U736" s="21">
        <v>0.72878871174638082</v>
      </c>
      <c r="V736" s="21">
        <v>0.61389041597947591</v>
      </c>
      <c r="W736" s="21">
        <v>0.80080630382994322</v>
      </c>
      <c r="X736" s="21">
        <v>0.57009345794392519</v>
      </c>
      <c r="Y736" s="21">
        <v>2.4189114898295765E-2</v>
      </c>
      <c r="Z736" s="21">
        <v>0.11434854315557999</v>
      </c>
      <c r="AA736" s="21">
        <v>3.4634414513468936E-2</v>
      </c>
      <c r="AB736" s="21">
        <v>3.6650174088326921E-3</v>
      </c>
      <c r="AC736" s="21">
        <v>1.9607843137254902E-2</v>
      </c>
      <c r="AD736" s="21">
        <v>1.8325087044163461E-2</v>
      </c>
    </row>
    <row r="737" spans="1:30" ht="15" customHeight="1" x14ac:dyDescent="0.35">
      <c r="A737" s="1">
        <v>28</v>
      </c>
      <c r="B737" s="1" t="s">
        <v>736</v>
      </c>
      <c r="C737" s="2">
        <v>291731</v>
      </c>
      <c r="D737" s="17">
        <v>6547</v>
      </c>
      <c r="E737" s="18">
        <v>3204</v>
      </c>
      <c r="F737" s="21">
        <v>0.45380774032459426</v>
      </c>
      <c r="G737" s="21">
        <v>0.28589263420724093</v>
      </c>
      <c r="H737" s="21">
        <v>0.12515605493133583</v>
      </c>
      <c r="I737" s="21">
        <v>9.4881398252184765E-2</v>
      </c>
      <c r="J737" s="21">
        <v>3.2459425717852687E-2</v>
      </c>
      <c r="K737" s="21">
        <v>6.2421972534332081E-3</v>
      </c>
      <c r="L737" s="21">
        <v>5.3058676654182272E-3</v>
      </c>
      <c r="M737" s="21">
        <v>6.2421972534332086E-4</v>
      </c>
      <c r="N737" s="21">
        <v>0.90025966091339549</v>
      </c>
      <c r="O737" s="21">
        <v>1.7718038796395295E-2</v>
      </c>
      <c r="P737" s="21">
        <v>1.0691919963341989E-3</v>
      </c>
      <c r="Q737" s="21">
        <f>'All CofS; Numbers'!Q737/'All CofS; Numbers'!D737</f>
        <v>5.4987016954330227E-3</v>
      </c>
      <c r="R737" s="21">
        <f>'All CofS; Numbers'!R737/'All CofS; Numbers'!D737</f>
        <v>1.3288529097296472E-2</v>
      </c>
      <c r="S737" s="21">
        <f>'All CofS; Numbers'!S737/'All CofS; Numbers'!D737</f>
        <v>0.95662135329158393</v>
      </c>
      <c r="T737" s="21">
        <f>'All CofS; Numbers'!T737/'All CofS; Numbers'!D737</f>
        <v>5.4987016954330227E-3</v>
      </c>
      <c r="U737" s="21">
        <v>0.8852909729647167</v>
      </c>
      <c r="V737" s="21">
        <v>0.83091492286543456</v>
      </c>
      <c r="W737" s="21">
        <v>0.93141897052084921</v>
      </c>
      <c r="X737" s="21">
        <v>0.8107530166488468</v>
      </c>
      <c r="Y737" s="21">
        <v>1.1302886818390102E-2</v>
      </c>
      <c r="Z737" s="21">
        <v>3.0242859324881625E-2</v>
      </c>
      <c r="AA737" s="21">
        <v>1.0691919963341989E-2</v>
      </c>
      <c r="AB737" s="21">
        <v>6.1096685504811359E-4</v>
      </c>
      <c r="AC737" s="21">
        <v>1.4052237666106613E-2</v>
      </c>
      <c r="AD737" s="21">
        <v>4.5364288987322435E-2</v>
      </c>
    </row>
    <row r="738" spans="1:30" ht="15" customHeight="1" x14ac:dyDescent="0.35">
      <c r="A738" s="1">
        <v>28</v>
      </c>
      <c r="B738" s="1" t="s">
        <v>737</v>
      </c>
      <c r="C738" s="2">
        <v>291770</v>
      </c>
      <c r="D738" s="17">
        <v>7170</v>
      </c>
      <c r="E738" s="18">
        <v>3651</v>
      </c>
      <c r="F738" s="21">
        <v>0.45138318268967409</v>
      </c>
      <c r="G738" s="21">
        <v>0.33525061626951519</v>
      </c>
      <c r="H738" s="21">
        <v>0.10271158586688578</v>
      </c>
      <c r="I738" s="21">
        <v>7.1213366201040809E-2</v>
      </c>
      <c r="J738" s="21">
        <v>2.3829087921117501E-2</v>
      </c>
      <c r="K738" s="21">
        <v>6.2996439331689949E-3</v>
      </c>
      <c r="L738" s="21">
        <v>2.7389756231169541E-3</v>
      </c>
      <c r="M738" s="21">
        <v>2.7389756231169541E-4</v>
      </c>
      <c r="N738" s="21">
        <v>0.88926080892608095</v>
      </c>
      <c r="O738" s="21">
        <v>8.9260808926080893E-3</v>
      </c>
      <c r="P738" s="21">
        <v>2.3709902370990239E-3</v>
      </c>
      <c r="Q738" s="21">
        <f>'All CofS; Numbers'!Q738/'All CofS; Numbers'!D738</f>
        <v>4.1841004184100415E-3</v>
      </c>
      <c r="R738" s="21">
        <f>'All CofS; Numbers'!R738/'All CofS; Numbers'!D738</f>
        <v>1.2412831241283125E-2</v>
      </c>
      <c r="S738" s="21">
        <f>'All CofS; Numbers'!S738/'All CofS; Numbers'!D738</f>
        <v>0.95676429567642962</v>
      </c>
      <c r="T738" s="21">
        <f>'All CofS; Numbers'!T738/'All CofS; Numbers'!D738</f>
        <v>4.1841004184100415E-3</v>
      </c>
      <c r="U738" s="21">
        <v>0.81129707112970706</v>
      </c>
      <c r="V738" s="21">
        <v>0.68953974895397485</v>
      </c>
      <c r="W738" s="21">
        <v>0.85550906555090656</v>
      </c>
      <c r="X738" s="21">
        <v>0.66903765690376571</v>
      </c>
      <c r="Y738" s="21">
        <v>1.813110181311018E-2</v>
      </c>
      <c r="Z738" s="21">
        <v>7.9776847977684792E-2</v>
      </c>
      <c r="AA738" s="21">
        <v>2.0781032078103209E-2</v>
      </c>
      <c r="AB738" s="21">
        <v>2.2315202231520223E-3</v>
      </c>
      <c r="AC738" s="21">
        <v>2.1757322175732216E-2</v>
      </c>
      <c r="AD738" s="21">
        <v>2.7475592747559275E-2</v>
      </c>
    </row>
    <row r="739" spans="1:30" ht="15" customHeight="1" x14ac:dyDescent="0.35">
      <c r="A739" s="1">
        <v>28</v>
      </c>
      <c r="B739" s="1" t="s">
        <v>738</v>
      </c>
      <c r="C739" s="2">
        <v>291736</v>
      </c>
      <c r="D739" s="17">
        <v>6179</v>
      </c>
      <c r="E739" s="18">
        <v>3036</v>
      </c>
      <c r="F739" s="21">
        <v>0.41963109354413702</v>
      </c>
      <c r="G739" s="21">
        <v>0.32180500658761529</v>
      </c>
      <c r="H739" s="21">
        <v>0.13076416337285904</v>
      </c>
      <c r="I739" s="21">
        <v>8.5968379446640319E-2</v>
      </c>
      <c r="J739" s="21">
        <v>3.2608695652173912E-2</v>
      </c>
      <c r="K739" s="21">
        <v>4.940711462450593E-3</v>
      </c>
      <c r="L739" s="21">
        <v>2.30566534914361E-3</v>
      </c>
      <c r="M739" s="21">
        <v>2.9644268774703555E-3</v>
      </c>
      <c r="N739" s="21">
        <v>0.89496682311053566</v>
      </c>
      <c r="O739" s="21">
        <v>1.0681340022657387E-2</v>
      </c>
      <c r="P739" s="21">
        <v>1.2947078815342288E-3</v>
      </c>
      <c r="Q739" s="21">
        <f>'All CofS; Numbers'!Q739/'All CofS; Numbers'!D739</f>
        <v>5.016993040945137E-3</v>
      </c>
      <c r="R739" s="21">
        <f>'All CofS; Numbers'!R739/'All CofS; Numbers'!D739</f>
        <v>9.386632141123159E-3</v>
      </c>
      <c r="S739" s="21">
        <f>'All CofS; Numbers'!S739/'All CofS; Numbers'!D739</f>
        <v>0.95371419323515128</v>
      </c>
      <c r="T739" s="21">
        <f>'All CofS; Numbers'!T739/'All CofS; Numbers'!D739</f>
        <v>5.016993040945137E-3</v>
      </c>
      <c r="U739" s="21">
        <v>0.8533743324162486</v>
      </c>
      <c r="V739" s="21">
        <v>0.79333225441009869</v>
      </c>
      <c r="W739" s="21">
        <v>0.86340831849813882</v>
      </c>
      <c r="X739" s="21">
        <v>0.7688946431461402</v>
      </c>
      <c r="Y739" s="21">
        <v>1.7316717915520311E-2</v>
      </c>
      <c r="Z739" s="21">
        <v>7.4122026217834605E-2</v>
      </c>
      <c r="AA739" s="21">
        <v>3.0911150671629712E-2</v>
      </c>
      <c r="AB739" s="21">
        <v>4.8551545557533581E-4</v>
      </c>
      <c r="AC739" s="21">
        <v>1.6507525489561418E-2</v>
      </c>
      <c r="AD739" s="21">
        <v>3.8679397960835089E-2</v>
      </c>
    </row>
    <row r="740" spans="1:30" ht="15" customHeight="1" x14ac:dyDescent="0.35">
      <c r="A740" s="1">
        <v>28</v>
      </c>
      <c r="B740" s="1" t="s">
        <v>739</v>
      </c>
      <c r="C740" s="2">
        <v>281716</v>
      </c>
      <c r="D740" s="17">
        <v>28115</v>
      </c>
      <c r="E740" s="18">
        <v>12802</v>
      </c>
      <c r="F740" s="21">
        <v>0.37314482112169972</v>
      </c>
      <c r="G740" s="21">
        <v>0.31346664583658801</v>
      </c>
      <c r="H740" s="21">
        <v>0.15505389782846429</v>
      </c>
      <c r="I740" s="21">
        <v>0.1069364161849711</v>
      </c>
      <c r="J740" s="21">
        <v>3.5541321668489299E-2</v>
      </c>
      <c r="K740" s="21">
        <v>1.062334010310889E-2</v>
      </c>
      <c r="L740" s="21">
        <v>3.3588501796594284E-3</v>
      </c>
      <c r="M740" s="21">
        <v>7.8112794875800657E-4</v>
      </c>
      <c r="N740" s="21">
        <v>0.91965143162013163</v>
      </c>
      <c r="O740" s="21">
        <v>9.7812555575315669E-3</v>
      </c>
      <c r="P740" s="21">
        <v>1.5294326871776631E-3</v>
      </c>
      <c r="Q740" s="21">
        <f>'All CofS; Numbers'!Q740/'All CofS; Numbers'!D740</f>
        <v>4.3037524453138892E-3</v>
      </c>
      <c r="R740" s="21">
        <f>'All CofS; Numbers'!R740/'All CofS; Numbers'!D740</f>
        <v>1.1417392850791392E-2</v>
      </c>
      <c r="S740" s="21">
        <f>'All CofS; Numbers'!S740/'All CofS; Numbers'!D740</f>
        <v>0.95244531388938292</v>
      </c>
      <c r="T740" s="21">
        <f>'All CofS; Numbers'!T740/'All CofS; Numbers'!D740</f>
        <v>4.3037524453138892E-3</v>
      </c>
      <c r="U740" s="21">
        <v>0.92605370798506137</v>
      </c>
      <c r="V740" s="21">
        <v>0.87586697492441756</v>
      </c>
      <c r="W740" s="21">
        <v>0.95653565712253241</v>
      </c>
      <c r="X740" s="21">
        <v>0.86437844566957145</v>
      </c>
      <c r="Y740" s="21">
        <v>7.7894362439978656E-3</v>
      </c>
      <c r="Z740" s="21">
        <v>2.3723990752267474E-2</v>
      </c>
      <c r="AA740" s="21">
        <v>4.9084118797794772E-3</v>
      </c>
      <c r="AB740" s="21">
        <v>4.9795482838342522E-4</v>
      </c>
      <c r="AC740" s="21">
        <v>5.9754579406011022E-3</v>
      </c>
      <c r="AD740" s="21">
        <v>4.0476613907166996E-2</v>
      </c>
    </row>
    <row r="741" spans="1:30" ht="15" customHeight="1" x14ac:dyDescent="0.35">
      <c r="A741" s="1">
        <v>28</v>
      </c>
      <c r="B741" s="1" t="s">
        <v>740</v>
      </c>
      <c r="C741" s="2">
        <v>291751</v>
      </c>
      <c r="D741" s="17">
        <v>2056</v>
      </c>
      <c r="E741" s="18">
        <v>339</v>
      </c>
      <c r="F741" s="21">
        <v>0.30973451327433627</v>
      </c>
      <c r="G741" s="21">
        <v>0.41297935103244837</v>
      </c>
      <c r="H741" s="21">
        <v>0.14454277286135694</v>
      </c>
      <c r="I741" s="21">
        <v>8.8495575221238937E-2</v>
      </c>
      <c r="J741" s="21">
        <v>5.0147492625368731E-2</v>
      </c>
      <c r="K741" s="21">
        <v>5.8997050147492625E-3</v>
      </c>
      <c r="L741" s="21">
        <v>0</v>
      </c>
      <c r="M741" s="21">
        <v>0</v>
      </c>
      <c r="N741" s="21">
        <v>0.82538910505836571</v>
      </c>
      <c r="O741" s="21">
        <v>6.8093385214007783E-3</v>
      </c>
      <c r="P741" s="21">
        <v>4.8638132295719845E-4</v>
      </c>
      <c r="Q741" s="21">
        <f>'All CofS; Numbers'!Q741/'All CofS; Numbers'!D741</f>
        <v>2.9182879377431907E-3</v>
      </c>
      <c r="R741" s="21">
        <f>'All CofS; Numbers'!R741/'All CofS; Numbers'!D741</f>
        <v>3.4046692607003888E-2</v>
      </c>
      <c r="S741" s="21">
        <f>'All CofS; Numbers'!S741/'All CofS; Numbers'!D741</f>
        <v>0.96400778210116733</v>
      </c>
      <c r="T741" s="21">
        <f>'All CofS; Numbers'!T741/'All CofS; Numbers'!D741</f>
        <v>2.9182879377431907E-3</v>
      </c>
      <c r="U741" s="21">
        <v>0.61186770428015569</v>
      </c>
      <c r="V741" s="21">
        <v>0.45184824902723736</v>
      </c>
      <c r="W741" s="21">
        <v>0.69649805447470814</v>
      </c>
      <c r="X741" s="21">
        <v>0.43287937743190663</v>
      </c>
      <c r="Y741" s="21">
        <v>3.5505836575875485E-2</v>
      </c>
      <c r="Z741" s="21">
        <v>0.19698443579766536</v>
      </c>
      <c r="AA741" s="21">
        <v>4.1342412451361867E-2</v>
      </c>
      <c r="AB741" s="21">
        <v>6.8093385214007783E-3</v>
      </c>
      <c r="AC741" s="21">
        <v>2.4319066147859923E-2</v>
      </c>
      <c r="AD741" s="21">
        <v>2.9182879377431907E-3</v>
      </c>
    </row>
    <row r="742" spans="1:30" ht="15" customHeight="1" x14ac:dyDescent="0.35">
      <c r="A742" s="1">
        <v>28</v>
      </c>
      <c r="B742" s="1" t="s">
        <v>741</v>
      </c>
      <c r="C742" s="2">
        <v>291776</v>
      </c>
      <c r="D742" s="17">
        <v>13858</v>
      </c>
      <c r="E742" s="18">
        <v>7275</v>
      </c>
      <c r="F742" s="21">
        <v>0.49814432989690721</v>
      </c>
      <c r="G742" s="21">
        <v>0.30061855670103094</v>
      </c>
      <c r="H742" s="21">
        <v>9.017182130584192E-2</v>
      </c>
      <c r="I742" s="21">
        <v>6.6116838487972507E-2</v>
      </c>
      <c r="J742" s="21">
        <v>2.4879725085910652E-2</v>
      </c>
      <c r="K742" s="21">
        <v>8.9347079037800682E-3</v>
      </c>
      <c r="L742" s="21">
        <v>4.1237113402061857E-3</v>
      </c>
      <c r="M742" s="21">
        <v>3.2989690721649486E-3</v>
      </c>
      <c r="N742" s="21">
        <v>0.855246067253572</v>
      </c>
      <c r="O742" s="21">
        <v>1.717419541059316E-2</v>
      </c>
      <c r="P742" s="21">
        <v>3.4637032760860154E-3</v>
      </c>
      <c r="Q742" s="21">
        <f>'All CofS; Numbers'!Q742/'All CofS; Numbers'!D742</f>
        <v>7.649011401356617E-3</v>
      </c>
      <c r="R742" s="21">
        <f>'All CofS; Numbers'!R742/'All CofS; Numbers'!D742</f>
        <v>1.6308269591571656E-2</v>
      </c>
      <c r="S742" s="21">
        <f>'All CofS; Numbers'!S742/'All CofS; Numbers'!D742</f>
        <v>0.9507143888006927</v>
      </c>
      <c r="T742" s="21">
        <f>'All CofS; Numbers'!T742/'All CofS; Numbers'!D742</f>
        <v>7.649011401356617E-3</v>
      </c>
      <c r="U742" s="21">
        <v>0.80783662866214456</v>
      </c>
      <c r="V742" s="21">
        <v>0.72571799682493865</v>
      </c>
      <c r="W742" s="21">
        <v>0.81902150382450567</v>
      </c>
      <c r="X742" s="21">
        <v>0.67188627507576848</v>
      </c>
      <c r="Y742" s="21">
        <v>1.4359936498773271E-2</v>
      </c>
      <c r="Z742" s="21">
        <v>0.1242603550295858</v>
      </c>
      <c r="AA742" s="21">
        <v>2.1143022081108385E-2</v>
      </c>
      <c r="AB742" s="21">
        <v>1.5153701832876316E-3</v>
      </c>
      <c r="AC742" s="21">
        <v>2.0349256747005339E-2</v>
      </c>
      <c r="AD742" s="21">
        <v>3.2400057728387936E-2</v>
      </c>
    </row>
    <row r="743" spans="1:30" ht="15" customHeight="1" x14ac:dyDescent="0.35">
      <c r="A743" s="1">
        <v>28</v>
      </c>
      <c r="B743" s="1" t="s">
        <v>742</v>
      </c>
      <c r="C743" s="2">
        <v>291752</v>
      </c>
      <c r="D743" s="17">
        <v>7909</v>
      </c>
      <c r="E743" s="18">
        <v>3514</v>
      </c>
      <c r="F743" s="21">
        <v>0.31161070005691521</v>
      </c>
      <c r="G743" s="21">
        <v>0.35998861696072854</v>
      </c>
      <c r="H743" s="21">
        <v>0.15993170176437108</v>
      </c>
      <c r="I743" s="21">
        <v>0.11923733636881047</v>
      </c>
      <c r="J743" s="21">
        <v>3.2726237905520775E-2</v>
      </c>
      <c r="K743" s="21">
        <v>9.1064314171883896E-3</v>
      </c>
      <c r="L743" s="21">
        <v>1.1383039271485487E-3</v>
      </c>
      <c r="M743" s="21">
        <v>1.4228799089356858E-3</v>
      </c>
      <c r="N743" s="21">
        <v>0.94575799721835885</v>
      </c>
      <c r="O743" s="21">
        <v>6.5747882159565051E-3</v>
      </c>
      <c r="P743" s="21">
        <v>1.3908205841446453E-3</v>
      </c>
      <c r="Q743" s="21">
        <f>'All CofS; Numbers'!Q743/'All CofS; Numbers'!D743</f>
        <v>2.0230117587558476E-3</v>
      </c>
      <c r="R743" s="21">
        <f>'All CofS; Numbers'!R743/'All CofS; Numbers'!D743</f>
        <v>7.71273233025667E-3</v>
      </c>
      <c r="S743" s="21">
        <f>'All CofS; Numbers'!S743/'All CofS; Numbers'!D743</f>
        <v>0.96093058540902765</v>
      </c>
      <c r="T743" s="21">
        <f>'All CofS; Numbers'!T743/'All CofS; Numbers'!D743</f>
        <v>2.0230117587558476E-3</v>
      </c>
      <c r="U743" s="21">
        <v>0.9548615501327602</v>
      </c>
      <c r="V743" s="21">
        <v>0.91073460614489821</v>
      </c>
      <c r="W743" s="21">
        <v>0.97142495890757363</v>
      </c>
      <c r="X743" s="21">
        <v>0.89632064736376282</v>
      </c>
      <c r="Y743" s="21">
        <v>8.7242382096345931E-3</v>
      </c>
      <c r="Z743" s="21">
        <v>1.2643823492224048E-2</v>
      </c>
      <c r="AA743" s="21">
        <v>4.0460235175116951E-3</v>
      </c>
      <c r="AB743" s="21">
        <v>3.7931470476672144E-4</v>
      </c>
      <c r="AC743" s="21">
        <v>1.8965735238336073E-3</v>
      </c>
      <c r="AD743" s="21">
        <v>3.9322291060816791E-2</v>
      </c>
    </row>
    <row r="744" spans="1:30" ht="15" customHeight="1" x14ac:dyDescent="0.35">
      <c r="A744" s="1">
        <v>28</v>
      </c>
      <c r="B744" s="1" t="s">
        <v>743</v>
      </c>
      <c r="C744" s="2">
        <v>291753</v>
      </c>
      <c r="D744" s="17">
        <v>9757</v>
      </c>
      <c r="E744" s="18">
        <v>4070</v>
      </c>
      <c r="F744" s="21">
        <v>0.44815724815724817</v>
      </c>
      <c r="G744" s="21">
        <v>0.31523341523341525</v>
      </c>
      <c r="H744" s="21">
        <v>0.11228501228501228</v>
      </c>
      <c r="I744" s="21">
        <v>7.7395577395577397E-2</v>
      </c>
      <c r="J744" s="21">
        <v>2.9484029484029485E-2</v>
      </c>
      <c r="K744" s="21">
        <v>1.1547911547911549E-2</v>
      </c>
      <c r="L744" s="21">
        <v>3.1941031941031942E-3</v>
      </c>
      <c r="M744" s="21">
        <v>3.4398034398034397E-3</v>
      </c>
      <c r="N744" s="21">
        <v>0.87690888592805161</v>
      </c>
      <c r="O744" s="21">
        <v>9.1216562467971718E-3</v>
      </c>
      <c r="P744" s="21">
        <v>1.3323767551501487E-3</v>
      </c>
      <c r="Q744" s="21">
        <f>'All CofS; Numbers'!Q744/'All CofS; Numbers'!D744</f>
        <v>4.2021113047043144E-3</v>
      </c>
      <c r="R744" s="21">
        <f>'All CofS; Numbers'!R744/'All CofS; Numbers'!D744</f>
        <v>1.5578558983294044E-2</v>
      </c>
      <c r="S744" s="21">
        <f>'All CofS; Numbers'!S744/'All CofS; Numbers'!D744</f>
        <v>0.96351337501281131</v>
      </c>
      <c r="T744" s="21">
        <f>'All CofS; Numbers'!T744/'All CofS; Numbers'!D744</f>
        <v>4.2021113047043144E-3</v>
      </c>
      <c r="U744" s="21">
        <v>0.76160705134775031</v>
      </c>
      <c r="V744" s="21">
        <v>0.61750538075228045</v>
      </c>
      <c r="W744" s="21">
        <v>0.80772778517987087</v>
      </c>
      <c r="X744" s="21">
        <v>0.58983294045300805</v>
      </c>
      <c r="Y744" s="21">
        <v>2.2855385876806394E-2</v>
      </c>
      <c r="Z744" s="21">
        <v>0.11263708107000102</v>
      </c>
      <c r="AA744" s="21">
        <v>2.480270574971815E-2</v>
      </c>
      <c r="AB744" s="21">
        <v>2.6647535103002974E-3</v>
      </c>
      <c r="AC744" s="21">
        <v>3.0644665368453419E-2</v>
      </c>
      <c r="AD744" s="21">
        <v>1.5988521061801785E-2</v>
      </c>
    </row>
    <row r="745" spans="1:30" ht="15" customHeight="1" x14ac:dyDescent="0.35">
      <c r="A745" s="1">
        <v>28</v>
      </c>
      <c r="B745" s="1" t="s">
        <v>744</v>
      </c>
      <c r="C745" s="2">
        <v>281654</v>
      </c>
      <c r="D745" s="17">
        <v>212</v>
      </c>
      <c r="E745" s="18">
        <v>100</v>
      </c>
      <c r="F745" s="21">
        <v>0.22</v>
      </c>
      <c r="G745" s="21">
        <v>0.57999999999999996</v>
      </c>
      <c r="H745" s="21">
        <v>0.09</v>
      </c>
      <c r="I745" s="21">
        <v>0.11</v>
      </c>
      <c r="J745" s="21">
        <v>0.01</v>
      </c>
      <c r="K745" s="21">
        <v>0</v>
      </c>
      <c r="L745" s="21">
        <v>0</v>
      </c>
      <c r="M745" s="21">
        <v>0</v>
      </c>
      <c r="N745" s="21">
        <v>0.98113207547169812</v>
      </c>
      <c r="O745" s="21">
        <v>0</v>
      </c>
      <c r="P745" s="21">
        <v>0</v>
      </c>
      <c r="Q745" s="21">
        <f>'All CofS; Numbers'!Q745/'All CofS; Numbers'!D745</f>
        <v>1.4150943396226415E-2</v>
      </c>
      <c r="R745" s="21">
        <f>'All CofS; Numbers'!R745/'All CofS; Numbers'!D745</f>
        <v>1.4150943396226415E-2</v>
      </c>
      <c r="S745" s="21">
        <f>'All CofS; Numbers'!S745/'All CofS; Numbers'!D745</f>
        <v>0.94339622641509435</v>
      </c>
      <c r="T745" s="21">
        <f>'All CofS; Numbers'!T745/'All CofS; Numbers'!D745</f>
        <v>1.4150943396226415E-2</v>
      </c>
      <c r="U745" s="21">
        <v>0.93396226415094341</v>
      </c>
      <c r="V745" s="21">
        <v>0.64150943396226412</v>
      </c>
      <c r="W745" s="21">
        <v>1</v>
      </c>
      <c r="X745" s="21">
        <v>0.73113207547169812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5.1886792452830191E-2</v>
      </c>
    </row>
    <row r="746" spans="1:30" ht="15" customHeight="1" x14ac:dyDescent="0.35">
      <c r="A746" s="1">
        <v>28</v>
      </c>
      <c r="B746" s="1" t="s">
        <v>745</v>
      </c>
      <c r="C746" s="2">
        <v>271610</v>
      </c>
      <c r="D746" s="17">
        <v>2014</v>
      </c>
      <c r="E746" s="18">
        <v>902</v>
      </c>
      <c r="F746" s="21">
        <v>0.32372505543237251</v>
      </c>
      <c r="G746" s="21">
        <v>0.41130820399113083</v>
      </c>
      <c r="H746" s="21">
        <v>0.12195121951219512</v>
      </c>
      <c r="I746" s="21">
        <v>9.8669623059866957E-2</v>
      </c>
      <c r="J746" s="21">
        <v>2.5498891352549888E-2</v>
      </c>
      <c r="K746" s="21">
        <v>3.3259423503325942E-3</v>
      </c>
      <c r="L746" s="21">
        <v>5.5432372505543242E-3</v>
      </c>
      <c r="M746" s="21">
        <v>0</v>
      </c>
      <c r="N746" s="21">
        <v>0.93793445878848059</v>
      </c>
      <c r="O746" s="21">
        <v>1.1420059582919563E-2</v>
      </c>
      <c r="P746" s="21">
        <v>0</v>
      </c>
      <c r="Q746" s="21">
        <f>'All CofS; Numbers'!Q746/'All CofS; Numbers'!D746</f>
        <v>1.9364448857994043E-2</v>
      </c>
      <c r="R746" s="21">
        <f>'All CofS; Numbers'!R746/'All CofS; Numbers'!D746</f>
        <v>4.0218470705064548E-2</v>
      </c>
      <c r="S746" s="21">
        <f>'All CofS; Numbers'!S746/'All CofS; Numbers'!D746</f>
        <v>0.91211519364448856</v>
      </c>
      <c r="T746" s="21">
        <f>'All CofS; Numbers'!T746/'All CofS; Numbers'!D746</f>
        <v>1.9364448857994043E-2</v>
      </c>
      <c r="U746" s="21">
        <v>0.90714995034756707</v>
      </c>
      <c r="V746" s="21">
        <v>0.69116186693147963</v>
      </c>
      <c r="W746" s="21">
        <v>0.96822244289970205</v>
      </c>
      <c r="X746" s="21">
        <v>0.7140019860973188</v>
      </c>
      <c r="Y746" s="21">
        <v>8.4409136047666339E-3</v>
      </c>
      <c r="Z746" s="21">
        <v>1.7378351539225421E-2</v>
      </c>
      <c r="AA746" s="21">
        <v>9.930486593843098E-4</v>
      </c>
      <c r="AB746" s="21">
        <v>4.965243296921549E-4</v>
      </c>
      <c r="AC746" s="21">
        <v>4.4687189672293947E-3</v>
      </c>
      <c r="AD746" s="21">
        <v>3.8728897715988087E-2</v>
      </c>
    </row>
    <row r="747" spans="1:30" ht="15" customHeight="1" x14ac:dyDescent="0.35">
      <c r="A747" s="1">
        <v>28</v>
      </c>
      <c r="B747" s="1" t="s">
        <v>746</v>
      </c>
      <c r="C747" s="2">
        <v>301831</v>
      </c>
      <c r="D747" s="17">
        <v>1110</v>
      </c>
      <c r="E747" s="18">
        <v>507</v>
      </c>
      <c r="F747" s="21">
        <v>0.2978303747534517</v>
      </c>
      <c r="G747" s="21">
        <v>0.42406311637080868</v>
      </c>
      <c r="H747" s="21">
        <v>0.14990138067061143</v>
      </c>
      <c r="I747" s="21">
        <v>0.11834319526627218</v>
      </c>
      <c r="J747" s="21">
        <v>1.7751479289940829E-2</v>
      </c>
      <c r="K747" s="21">
        <v>5.9171597633136093E-3</v>
      </c>
      <c r="L747" s="21">
        <v>0</v>
      </c>
      <c r="M747" s="21">
        <v>1.9723865877712033E-3</v>
      </c>
      <c r="N747" s="21">
        <v>0.96756756756756757</v>
      </c>
      <c r="O747" s="21">
        <v>5.4054054054054057E-3</v>
      </c>
      <c r="P747" s="21">
        <v>0</v>
      </c>
      <c r="Q747" s="21">
        <f>'All CofS; Numbers'!Q747/'All CofS; Numbers'!D747</f>
        <v>9.0090090090090091E-4</v>
      </c>
      <c r="R747" s="21">
        <f>'All CofS; Numbers'!R747/'All CofS; Numbers'!D747</f>
        <v>1.891891891891892E-2</v>
      </c>
      <c r="S747" s="21">
        <f>'All CofS; Numbers'!S747/'All CofS; Numbers'!D747</f>
        <v>0.95495495495495497</v>
      </c>
      <c r="T747" s="21">
        <f>'All CofS; Numbers'!T747/'All CofS; Numbers'!D747</f>
        <v>9.0090090090090091E-4</v>
      </c>
      <c r="U747" s="21">
        <v>0.94324324324324327</v>
      </c>
      <c r="V747" s="21">
        <v>0.8288288288288288</v>
      </c>
      <c r="W747" s="21">
        <v>0.9882882882882883</v>
      </c>
      <c r="X747" s="21">
        <v>0.85135135135135132</v>
      </c>
      <c r="Y747" s="21">
        <v>4.5045045045045045E-3</v>
      </c>
      <c r="Z747" s="21">
        <v>2.7027027027027029E-3</v>
      </c>
      <c r="AA747" s="21">
        <v>1.8018018018018018E-3</v>
      </c>
      <c r="AB747" s="21">
        <v>0</v>
      </c>
      <c r="AC747" s="21">
        <v>9.0090090090090091E-4</v>
      </c>
      <c r="AD747" s="21">
        <v>4.0540540540540543E-2</v>
      </c>
    </row>
    <row r="748" spans="1:30" ht="15" customHeight="1" x14ac:dyDescent="0.35">
      <c r="A748" s="1">
        <v>28</v>
      </c>
      <c r="B748" s="1" t="s">
        <v>747</v>
      </c>
      <c r="C748" s="2">
        <v>301837</v>
      </c>
      <c r="D748" s="17">
        <v>1994</v>
      </c>
      <c r="E748" s="18">
        <v>967</v>
      </c>
      <c r="F748" s="21">
        <v>0.34229576008273011</v>
      </c>
      <c r="G748" s="21">
        <v>0.421923474663909</v>
      </c>
      <c r="H748" s="21">
        <v>0.12202688728024819</v>
      </c>
      <c r="I748" s="21">
        <v>8.4798345398138575E-2</v>
      </c>
      <c r="J748" s="21">
        <v>2.2750775594622543E-2</v>
      </c>
      <c r="K748" s="21">
        <v>8.2730093071354711E-3</v>
      </c>
      <c r="L748" s="21">
        <v>6.2047569803516025E-3</v>
      </c>
      <c r="M748" s="21">
        <v>1.0341261633919339E-3</v>
      </c>
      <c r="N748" s="21">
        <v>0.95737211634904718</v>
      </c>
      <c r="O748" s="21">
        <v>5.0150451354062187E-4</v>
      </c>
      <c r="P748" s="21">
        <v>1.5045135406218655E-3</v>
      </c>
      <c r="Q748" s="21">
        <f>'All CofS; Numbers'!Q748/'All CofS; Numbers'!D748</f>
        <v>8.5255767301905712E-3</v>
      </c>
      <c r="R748" s="21">
        <f>'All CofS; Numbers'!R748/'All CofS; Numbers'!D748</f>
        <v>1.3039117352056168E-2</v>
      </c>
      <c r="S748" s="21">
        <f>'All CofS; Numbers'!S748/'All CofS; Numbers'!D748</f>
        <v>0.95135406218655971</v>
      </c>
      <c r="T748" s="21">
        <f>'All CofS; Numbers'!T748/'All CofS; Numbers'!D748</f>
        <v>8.5255767301905712E-3</v>
      </c>
      <c r="U748" s="21">
        <v>0.95386158475426275</v>
      </c>
      <c r="V748" s="21">
        <v>0.77683049147442329</v>
      </c>
      <c r="W748" s="21">
        <v>0.98746238716148449</v>
      </c>
      <c r="X748" s="21">
        <v>0.79739217652958871</v>
      </c>
      <c r="Y748" s="21">
        <v>9.0270812437311942E-3</v>
      </c>
      <c r="Z748" s="21">
        <v>3.5105315947843532E-3</v>
      </c>
      <c r="AA748" s="21">
        <v>1.0030090270812437E-3</v>
      </c>
      <c r="AB748" s="21">
        <v>5.0150451354062187E-4</v>
      </c>
      <c r="AC748" s="21">
        <v>2.5075225677031092E-3</v>
      </c>
      <c r="AD748" s="21">
        <v>5.0150451354062188E-2</v>
      </c>
    </row>
    <row r="749" spans="1:30" ht="15" customHeight="1" x14ac:dyDescent="0.35">
      <c r="A749" s="1">
        <v>28</v>
      </c>
      <c r="B749" s="1" t="s">
        <v>748</v>
      </c>
      <c r="C749" s="2">
        <v>281656</v>
      </c>
      <c r="D749" s="17">
        <v>2388</v>
      </c>
      <c r="E749" s="18">
        <v>1063</v>
      </c>
      <c r="F749" s="21">
        <v>0.31420507996237063</v>
      </c>
      <c r="G749" s="21">
        <v>0.37723424270931327</v>
      </c>
      <c r="H749" s="21">
        <v>0.14487300094073377</v>
      </c>
      <c r="I749" s="21">
        <v>0.1213546566321731</v>
      </c>
      <c r="J749" s="21">
        <v>3.7629350893697081E-2</v>
      </c>
      <c r="K749" s="21">
        <v>6.58513640639699E-3</v>
      </c>
      <c r="L749" s="21">
        <v>2.8222013170272815E-3</v>
      </c>
      <c r="M749" s="21">
        <v>9.4073377234242712E-4</v>
      </c>
      <c r="N749" s="21">
        <v>0.94514237855946404</v>
      </c>
      <c r="O749" s="21">
        <v>4.1876046901172526E-3</v>
      </c>
      <c r="P749" s="21">
        <v>0</v>
      </c>
      <c r="Q749" s="21">
        <f>'All CofS; Numbers'!Q749/'All CofS; Numbers'!D749</f>
        <v>3.3500837520938024E-3</v>
      </c>
      <c r="R749" s="21">
        <f>'All CofS; Numbers'!R749/'All CofS; Numbers'!D749</f>
        <v>6.7001675041876048E-3</v>
      </c>
      <c r="S749" s="21">
        <f>'All CofS; Numbers'!S749/'All CofS; Numbers'!D749</f>
        <v>0.95854271356783916</v>
      </c>
      <c r="T749" s="21">
        <f>'All CofS; Numbers'!T749/'All CofS; Numbers'!D749</f>
        <v>3.3500837520938024E-3</v>
      </c>
      <c r="U749" s="21">
        <v>0.94053601340033499</v>
      </c>
      <c r="V749" s="21">
        <v>0.79522613065326631</v>
      </c>
      <c r="W749" s="21">
        <v>0.96984924623115576</v>
      </c>
      <c r="X749" s="21">
        <v>0.79355108877721947</v>
      </c>
      <c r="Y749" s="21">
        <v>1.0887772194304857E-2</v>
      </c>
      <c r="Z749" s="21">
        <v>3.3500837520938024E-3</v>
      </c>
      <c r="AA749" s="21">
        <v>2.9313232830820769E-3</v>
      </c>
      <c r="AB749" s="21">
        <v>0</v>
      </c>
      <c r="AC749" s="21">
        <v>8.7939698492462311E-3</v>
      </c>
      <c r="AD749" s="21">
        <v>5.0251256281407038E-2</v>
      </c>
    </row>
    <row r="750" spans="1:30" ht="15" customHeight="1" x14ac:dyDescent="0.35">
      <c r="A750" s="1">
        <v>28</v>
      </c>
      <c r="B750" s="1" t="s">
        <v>749</v>
      </c>
      <c r="C750" s="2">
        <v>231409</v>
      </c>
      <c r="D750" s="17">
        <v>3078</v>
      </c>
      <c r="E750" s="18">
        <v>1330</v>
      </c>
      <c r="F750" s="21">
        <v>0.28872180451127821</v>
      </c>
      <c r="G750" s="21">
        <v>0.33834586466165412</v>
      </c>
      <c r="H750" s="21">
        <v>0.18345864661654135</v>
      </c>
      <c r="I750" s="21">
        <v>0.15338345864661654</v>
      </c>
      <c r="J750" s="21">
        <v>3.308270676691729E-2</v>
      </c>
      <c r="K750" s="21">
        <v>4.5112781954887221E-3</v>
      </c>
      <c r="L750" s="21">
        <v>3.0075187969924814E-3</v>
      </c>
      <c r="M750" s="21">
        <v>0</v>
      </c>
      <c r="N750" s="21">
        <v>0.95061728395061729</v>
      </c>
      <c r="O750" s="21">
        <v>4.2235217673814163E-3</v>
      </c>
      <c r="P750" s="21">
        <v>1.2995451591942819E-3</v>
      </c>
      <c r="Q750" s="21">
        <f>'All CofS; Numbers'!Q750/'All CofS; Numbers'!D750</f>
        <v>6.8226120857699801E-3</v>
      </c>
      <c r="R750" s="21">
        <f>'All CofS; Numbers'!R750/'All CofS; Numbers'!D750</f>
        <v>9.421702404158544E-3</v>
      </c>
      <c r="S750" s="21">
        <f>'All CofS; Numbers'!S750/'All CofS; Numbers'!D750</f>
        <v>0.95484080571799868</v>
      </c>
      <c r="T750" s="21">
        <f>'All CofS; Numbers'!T750/'All CofS; Numbers'!D750</f>
        <v>6.8226120857699801E-3</v>
      </c>
      <c r="U750" s="21">
        <v>0.96978557504873297</v>
      </c>
      <c r="V750" s="21">
        <v>0.90935672514619881</v>
      </c>
      <c r="W750" s="21">
        <v>0.98083170890188431</v>
      </c>
      <c r="X750" s="21">
        <v>0.90253411306042886</v>
      </c>
      <c r="Y750" s="21">
        <v>5.8479532163742687E-3</v>
      </c>
      <c r="Z750" s="21">
        <v>1.0071474983755685E-2</v>
      </c>
      <c r="AA750" s="21">
        <v>6.4977257959714096E-4</v>
      </c>
      <c r="AB750" s="21">
        <v>9.7465886939571145E-4</v>
      </c>
      <c r="AC750" s="21">
        <v>0</v>
      </c>
      <c r="AD750" s="21">
        <v>3.4113060428849901E-2</v>
      </c>
    </row>
    <row r="751" spans="1:30" ht="15" customHeight="1" x14ac:dyDescent="0.35">
      <c r="A751" s="1">
        <v>28</v>
      </c>
      <c r="B751" s="1" t="s">
        <v>750</v>
      </c>
      <c r="C751" s="2">
        <v>231410</v>
      </c>
      <c r="D751" s="17">
        <v>556</v>
      </c>
      <c r="E751" s="18">
        <v>236</v>
      </c>
      <c r="F751" s="21">
        <v>0.28813559322033899</v>
      </c>
      <c r="G751" s="21">
        <v>0.34322033898305082</v>
      </c>
      <c r="H751" s="21">
        <v>0.15677966101694915</v>
      </c>
      <c r="I751" s="21">
        <v>0.16101694915254236</v>
      </c>
      <c r="J751" s="21">
        <v>6.3559322033898302E-2</v>
      </c>
      <c r="K751" s="21">
        <v>0</v>
      </c>
      <c r="L751" s="21">
        <v>0</v>
      </c>
      <c r="M751" s="21">
        <v>0</v>
      </c>
      <c r="N751" s="21">
        <v>0.94244604316546765</v>
      </c>
      <c r="O751" s="21">
        <v>0</v>
      </c>
      <c r="P751" s="21">
        <v>0</v>
      </c>
      <c r="Q751" s="21">
        <f>'All CofS; Numbers'!Q751/'All CofS; Numbers'!D751</f>
        <v>1.7985611510791368E-3</v>
      </c>
      <c r="R751" s="21">
        <f>'All CofS; Numbers'!R751/'All CofS; Numbers'!D751</f>
        <v>5.3956834532374104E-3</v>
      </c>
      <c r="S751" s="21">
        <f>'All CofS; Numbers'!S751/'All CofS; Numbers'!D751</f>
        <v>0.94244604316546765</v>
      </c>
      <c r="T751" s="21">
        <f>'All CofS; Numbers'!T751/'All CofS; Numbers'!D751</f>
        <v>1.7985611510791368E-3</v>
      </c>
      <c r="U751" s="21">
        <v>0.94784172661870503</v>
      </c>
      <c r="V751" s="21">
        <v>0.76438848920863312</v>
      </c>
      <c r="W751" s="21">
        <v>0.97482014388489213</v>
      </c>
      <c r="X751" s="21">
        <v>0.77338129496402874</v>
      </c>
      <c r="Y751" s="21">
        <v>5.3956834532374104E-3</v>
      </c>
      <c r="Z751" s="21">
        <v>1.0791366906474821E-2</v>
      </c>
      <c r="AA751" s="21">
        <v>0</v>
      </c>
      <c r="AB751" s="21">
        <v>0</v>
      </c>
      <c r="AC751" s="21">
        <v>3.5971223021582736E-3</v>
      </c>
      <c r="AD751" s="21">
        <v>3.41726618705036E-2</v>
      </c>
    </row>
    <row r="752" spans="1:30" ht="15" customHeight="1" x14ac:dyDescent="0.35">
      <c r="A752" s="1">
        <v>28</v>
      </c>
      <c r="B752" s="1" t="s">
        <v>751</v>
      </c>
      <c r="C752" s="2">
        <v>281721</v>
      </c>
      <c r="D752" s="17">
        <v>12781</v>
      </c>
      <c r="E752" s="18">
        <v>6106</v>
      </c>
      <c r="F752" s="21">
        <v>0.34965607599082871</v>
      </c>
      <c r="G752" s="21">
        <v>0.39796921061251228</v>
      </c>
      <c r="H752" s="21">
        <v>0.12872584343268917</v>
      </c>
      <c r="I752" s="21">
        <v>9.4169669177857851E-2</v>
      </c>
      <c r="J752" s="21">
        <v>2.3747133966590239E-2</v>
      </c>
      <c r="K752" s="21">
        <v>7.69734687192925E-3</v>
      </c>
      <c r="L752" s="21">
        <v>1.6377333770062235E-3</v>
      </c>
      <c r="M752" s="21">
        <v>3.2754667540124465E-4</v>
      </c>
      <c r="N752" s="21">
        <v>0.95352476332055391</v>
      </c>
      <c r="O752" s="21">
        <v>3.9902980987403178E-3</v>
      </c>
      <c r="P752" s="21">
        <v>1.0953759486738127E-3</v>
      </c>
      <c r="Q752" s="21">
        <f>'All CofS; Numbers'!Q752/'All CofS; Numbers'!D752</f>
        <v>3.5208512635943978E-3</v>
      </c>
      <c r="R752" s="21">
        <f>'All CofS; Numbers'!R752/'All CofS; Numbers'!D752</f>
        <v>1.1423206321884047E-2</v>
      </c>
      <c r="S752" s="21">
        <f>'All CofS; Numbers'!S752/'All CofS; Numbers'!D752</f>
        <v>0.9598622955950239</v>
      </c>
      <c r="T752" s="21">
        <f>'All CofS; Numbers'!T752/'All CofS; Numbers'!D752</f>
        <v>3.5208512635943978E-3</v>
      </c>
      <c r="U752" s="21">
        <v>0.95579375635709252</v>
      </c>
      <c r="V752" s="21">
        <v>0.87113684375244504</v>
      </c>
      <c r="W752" s="21">
        <v>0.98122212659416319</v>
      </c>
      <c r="X752" s="21">
        <v>0.87755261716610589</v>
      </c>
      <c r="Y752" s="21">
        <v>5.4768797433690638E-3</v>
      </c>
      <c r="Z752" s="21">
        <v>8.9194898677724746E-3</v>
      </c>
      <c r="AA752" s="21">
        <v>1.0953759486738127E-3</v>
      </c>
      <c r="AB752" s="21">
        <v>6.2592911352789293E-4</v>
      </c>
      <c r="AC752" s="21">
        <v>2.0342696189656522E-3</v>
      </c>
      <c r="AD752" s="21">
        <v>5.3360456928252878E-2</v>
      </c>
    </row>
    <row r="753" spans="1:30" ht="15" customHeight="1" x14ac:dyDescent="0.35">
      <c r="A753" s="1">
        <v>28</v>
      </c>
      <c r="B753" s="1" t="s">
        <v>752</v>
      </c>
      <c r="C753" s="2">
        <v>281714</v>
      </c>
      <c r="D753" s="17">
        <v>5375</v>
      </c>
      <c r="E753" s="18">
        <v>2731</v>
      </c>
      <c r="F753" s="21">
        <v>0.45660930062248262</v>
      </c>
      <c r="G753" s="21">
        <v>0.31856462834126692</v>
      </c>
      <c r="H753" s="21">
        <v>0.1190040278286342</v>
      </c>
      <c r="I753" s="21">
        <v>7.6162577810325885E-2</v>
      </c>
      <c r="J753" s="21">
        <v>2.8194800439399488E-2</v>
      </c>
      <c r="K753" s="21">
        <v>4.7601611131453678E-3</v>
      </c>
      <c r="L753" s="21">
        <v>2.1969974368363236E-3</v>
      </c>
      <c r="M753" s="21">
        <v>3.6616623947272059E-4</v>
      </c>
      <c r="N753" s="21">
        <v>0.93711627906976747</v>
      </c>
      <c r="O753" s="21">
        <v>9.1162790697674415E-3</v>
      </c>
      <c r="P753" s="21">
        <v>1.3023255813953488E-3</v>
      </c>
      <c r="Q753" s="21">
        <f>'All CofS; Numbers'!Q753/'All CofS; Numbers'!D753</f>
        <v>6.6976744186046508E-3</v>
      </c>
      <c r="R753" s="21">
        <f>'All CofS; Numbers'!R753/'All CofS; Numbers'!D753</f>
        <v>1.1534883720930233E-2</v>
      </c>
      <c r="S753" s="21">
        <f>'All CofS; Numbers'!S753/'All CofS; Numbers'!D753</f>
        <v>0.9549767441860465</v>
      </c>
      <c r="T753" s="21">
        <f>'All CofS; Numbers'!T753/'All CofS; Numbers'!D753</f>
        <v>6.6976744186046508E-3</v>
      </c>
      <c r="U753" s="21">
        <v>0.93972093023255809</v>
      </c>
      <c r="V753" s="21">
        <v>0.86306976744186048</v>
      </c>
      <c r="W753" s="21">
        <v>0.97693023255813949</v>
      </c>
      <c r="X753" s="21">
        <v>0.86046511627906974</v>
      </c>
      <c r="Y753" s="21">
        <v>7.4418604651162795E-3</v>
      </c>
      <c r="Z753" s="21">
        <v>1.1534883720930233E-2</v>
      </c>
      <c r="AA753" s="21">
        <v>9.3023255813953494E-4</v>
      </c>
      <c r="AB753" s="21">
        <v>1.1162790697674418E-3</v>
      </c>
      <c r="AC753" s="21">
        <v>3.5348837209302326E-3</v>
      </c>
      <c r="AD753" s="21">
        <v>4.8000000000000001E-2</v>
      </c>
    </row>
    <row r="754" spans="1:30" ht="15" customHeight="1" x14ac:dyDescent="0.35">
      <c r="A754" s="1">
        <v>28</v>
      </c>
      <c r="B754" s="1" t="s">
        <v>753</v>
      </c>
      <c r="C754" s="2">
        <v>271630</v>
      </c>
      <c r="D754" s="17">
        <v>786</v>
      </c>
      <c r="E754" s="18">
        <v>383</v>
      </c>
      <c r="F754" s="21">
        <v>0.32114882506527415</v>
      </c>
      <c r="G754" s="21">
        <v>0.4516971279373368</v>
      </c>
      <c r="H754" s="21">
        <v>0.12010443864229765</v>
      </c>
      <c r="I754" s="21">
        <v>6.2663185378590072E-2</v>
      </c>
      <c r="J754" s="21">
        <v>2.0887728459530026E-2</v>
      </c>
      <c r="K754" s="21">
        <v>7.832898172323759E-3</v>
      </c>
      <c r="L754" s="21">
        <v>2.6109660574412533E-3</v>
      </c>
      <c r="M754" s="21">
        <v>0</v>
      </c>
      <c r="N754" s="21">
        <v>0.94402035623409675</v>
      </c>
      <c r="O754" s="21">
        <v>0</v>
      </c>
      <c r="P754" s="21">
        <v>1.2722646310432571E-3</v>
      </c>
      <c r="Q754" s="21">
        <f>'All CofS; Numbers'!Q754/'All CofS; Numbers'!D754</f>
        <v>1.0178117048346057E-2</v>
      </c>
      <c r="R754" s="21">
        <f>'All CofS; Numbers'!R754/'All CofS; Numbers'!D754</f>
        <v>4.5801526717557252E-2</v>
      </c>
      <c r="S754" s="21">
        <f>'All CofS; Numbers'!S754/'All CofS; Numbers'!D754</f>
        <v>0.93511450381679384</v>
      </c>
      <c r="T754" s="21">
        <f>'All CofS; Numbers'!T754/'All CofS; Numbers'!D754</f>
        <v>1.0178117048346057E-2</v>
      </c>
      <c r="U754" s="21">
        <v>0.8854961832061069</v>
      </c>
      <c r="V754" s="21">
        <v>0.59541984732824427</v>
      </c>
      <c r="W754" s="21">
        <v>0.9669211195928753</v>
      </c>
      <c r="X754" s="21">
        <v>0.61068702290076338</v>
      </c>
      <c r="Y754" s="21">
        <v>1.2722646310432569E-2</v>
      </c>
      <c r="Z754" s="21">
        <v>8.9058524173027988E-3</v>
      </c>
      <c r="AA754" s="21">
        <v>0</v>
      </c>
      <c r="AB754" s="21">
        <v>2.5445292620865142E-3</v>
      </c>
      <c r="AC754" s="21">
        <v>5.0890585241730284E-3</v>
      </c>
      <c r="AD754" s="21">
        <v>5.0890585241730277E-2</v>
      </c>
    </row>
    <row r="755" spans="1:30" ht="15" customHeight="1" x14ac:dyDescent="0.35">
      <c r="A755" s="1">
        <v>28</v>
      </c>
      <c r="B755" s="1" t="s">
        <v>754</v>
      </c>
      <c r="C755" s="2">
        <v>271611</v>
      </c>
      <c r="D755" s="17">
        <v>458</v>
      </c>
      <c r="E755" s="18">
        <v>233</v>
      </c>
      <c r="F755" s="21">
        <v>0.38626609442060084</v>
      </c>
      <c r="G755" s="21">
        <v>0.43776824034334766</v>
      </c>
      <c r="H755" s="21">
        <v>0.1072961373390558</v>
      </c>
      <c r="I755" s="21">
        <v>6.4377682403433473E-2</v>
      </c>
      <c r="J755" s="21">
        <v>2.575107296137339E-2</v>
      </c>
      <c r="K755" s="21">
        <v>0</v>
      </c>
      <c r="L755" s="21">
        <v>0</v>
      </c>
      <c r="M755" s="21">
        <v>0</v>
      </c>
      <c r="N755" s="21">
        <v>0.94759825327510916</v>
      </c>
      <c r="O755" s="21">
        <v>1.5283842794759825E-2</v>
      </c>
      <c r="P755" s="21">
        <v>2.1834061135371178E-3</v>
      </c>
      <c r="Q755" s="21">
        <f>'All CofS; Numbers'!Q755/'All CofS; Numbers'!D755</f>
        <v>1.0917030567685589E-2</v>
      </c>
      <c r="R755" s="21">
        <f>'All CofS; Numbers'!R755/'All CofS; Numbers'!D755</f>
        <v>3.7117903930131008E-2</v>
      </c>
      <c r="S755" s="21">
        <f>'All CofS; Numbers'!S755/'All CofS; Numbers'!D755</f>
        <v>0.94323144104803491</v>
      </c>
      <c r="T755" s="21">
        <f>'All CofS; Numbers'!T755/'All CofS; Numbers'!D755</f>
        <v>1.0917030567685589E-2</v>
      </c>
      <c r="U755" s="21">
        <v>0.92139737991266379</v>
      </c>
      <c r="V755" s="21">
        <v>0.61572052401746724</v>
      </c>
      <c r="W755" s="21">
        <v>0.97816593886462877</v>
      </c>
      <c r="X755" s="21">
        <v>0.66157205240174677</v>
      </c>
      <c r="Y755" s="21">
        <v>1.3100436681222707E-2</v>
      </c>
      <c r="Z755" s="21">
        <v>8.7336244541484712E-3</v>
      </c>
      <c r="AA755" s="21">
        <v>0</v>
      </c>
      <c r="AB755" s="21">
        <v>0</v>
      </c>
      <c r="AC755" s="21">
        <v>4.3668122270742356E-3</v>
      </c>
      <c r="AD755" s="21">
        <v>6.1135371179039298E-2</v>
      </c>
    </row>
    <row r="756" spans="1:30" ht="15" customHeight="1" x14ac:dyDescent="0.35">
      <c r="A756" s="1">
        <v>28</v>
      </c>
      <c r="B756" s="1" t="s">
        <v>755</v>
      </c>
      <c r="C756" s="2">
        <v>281659</v>
      </c>
      <c r="D756" s="17">
        <v>1419</v>
      </c>
      <c r="E756" s="18">
        <v>585</v>
      </c>
      <c r="F756" s="21">
        <v>0.19487179487179487</v>
      </c>
      <c r="G756" s="21">
        <v>0.45299145299145299</v>
      </c>
      <c r="H756" s="21">
        <v>0.16923076923076924</v>
      </c>
      <c r="I756" s="21">
        <v>0.13504273504273503</v>
      </c>
      <c r="J756" s="21">
        <v>4.7863247863247867E-2</v>
      </c>
      <c r="K756" s="21">
        <v>6.8376068376068376E-3</v>
      </c>
      <c r="L756" s="21">
        <v>0</v>
      </c>
      <c r="M756" s="21">
        <v>0</v>
      </c>
      <c r="N756" s="21">
        <v>0.96476391825229035</v>
      </c>
      <c r="O756" s="21">
        <v>4.2283298097251587E-3</v>
      </c>
      <c r="P756" s="21">
        <v>0</v>
      </c>
      <c r="Q756" s="21">
        <f>'All CofS; Numbers'!Q756/'All CofS; Numbers'!D756</f>
        <v>2.8188865398167725E-3</v>
      </c>
      <c r="R756" s="21">
        <f>'All CofS; Numbers'!R756/'All CofS; Numbers'!D756</f>
        <v>1.127554615926709E-2</v>
      </c>
      <c r="S756" s="21">
        <f>'All CofS; Numbers'!S756/'All CofS; Numbers'!D756</f>
        <v>0.96899224806201545</v>
      </c>
      <c r="T756" s="21">
        <f>'All CofS; Numbers'!T756/'All CofS; Numbers'!D756</f>
        <v>2.8188865398167725E-3</v>
      </c>
      <c r="U756" s="21">
        <v>0.93093727977448903</v>
      </c>
      <c r="V756" s="21">
        <v>0.71317829457364346</v>
      </c>
      <c r="W756" s="21">
        <v>0.97603946441155742</v>
      </c>
      <c r="X756" s="21">
        <v>0.72445384073291053</v>
      </c>
      <c r="Y756" s="21">
        <v>6.3424947145877377E-3</v>
      </c>
      <c r="Z756" s="21">
        <v>1.620859760394644E-2</v>
      </c>
      <c r="AA756" s="21">
        <v>2.1141649048625794E-3</v>
      </c>
      <c r="AB756" s="21">
        <v>0</v>
      </c>
      <c r="AC756" s="21">
        <v>2.8188865398167725E-3</v>
      </c>
      <c r="AD756" s="21">
        <v>4.0169133192389003E-2</v>
      </c>
    </row>
    <row r="757" spans="1:30" ht="15" customHeight="1" x14ac:dyDescent="0.35">
      <c r="A757" s="1">
        <v>28</v>
      </c>
      <c r="B757" s="1" t="s">
        <v>756</v>
      </c>
      <c r="C757" s="2">
        <v>231411</v>
      </c>
      <c r="D757" s="17">
        <v>1017</v>
      </c>
      <c r="E757" s="18">
        <v>432</v>
      </c>
      <c r="F757" s="21">
        <v>0.25</v>
      </c>
      <c r="G757" s="21">
        <v>0.39814814814814814</v>
      </c>
      <c r="H757" s="21">
        <v>0.15740740740740741</v>
      </c>
      <c r="I757" s="21">
        <v>0.15509259259259259</v>
      </c>
      <c r="J757" s="21">
        <v>3.2407407407407406E-2</v>
      </c>
      <c r="K757" s="21">
        <v>4.6296296296296294E-3</v>
      </c>
      <c r="L757" s="21">
        <v>2.3148148148148147E-3</v>
      </c>
      <c r="M757" s="21">
        <v>0</v>
      </c>
      <c r="N757" s="21">
        <v>0.95575221238938057</v>
      </c>
      <c r="O757" s="21">
        <v>2.9498525073746312E-3</v>
      </c>
      <c r="P757" s="21">
        <v>0</v>
      </c>
      <c r="Q757" s="21">
        <f>'All CofS; Numbers'!Q757/'All CofS; Numbers'!D757</f>
        <v>1.376597836774828E-2</v>
      </c>
      <c r="R757" s="21">
        <f>'All CofS; Numbers'!R757/'All CofS; Numbers'!D757</f>
        <v>1.1799410029498525E-2</v>
      </c>
      <c r="S757" s="21">
        <f>'All CofS; Numbers'!S757/'All CofS; Numbers'!D757</f>
        <v>0.94001966568338247</v>
      </c>
      <c r="T757" s="21">
        <f>'All CofS; Numbers'!T757/'All CofS; Numbers'!D757</f>
        <v>1.376597836774828E-2</v>
      </c>
      <c r="U757" s="21">
        <v>0.94690265486725667</v>
      </c>
      <c r="V757" s="21">
        <v>0.74729596853490654</v>
      </c>
      <c r="W757" s="21">
        <v>0.9773844641101278</v>
      </c>
      <c r="X757" s="21">
        <v>0.76597836774827921</v>
      </c>
      <c r="Y757" s="21">
        <v>1.5732546705998034E-2</v>
      </c>
      <c r="Z757" s="21">
        <v>3.9331366764995086E-3</v>
      </c>
      <c r="AA757" s="21">
        <v>2.9498525073746312E-3</v>
      </c>
      <c r="AB757" s="21">
        <v>0</v>
      </c>
      <c r="AC757" s="21">
        <v>9.8328416912487715E-4</v>
      </c>
      <c r="AD757" s="21">
        <v>5.5063913470993119E-2</v>
      </c>
    </row>
    <row r="758" spans="1:30" ht="15" customHeight="1" x14ac:dyDescent="0.35">
      <c r="A758" s="1">
        <v>28</v>
      </c>
      <c r="B758" s="1" t="s">
        <v>757</v>
      </c>
      <c r="C758" s="2">
        <v>231437</v>
      </c>
      <c r="D758" s="17">
        <v>367</v>
      </c>
      <c r="E758" s="18">
        <v>180</v>
      </c>
      <c r="F758" s="21">
        <v>0.32222222222222224</v>
      </c>
      <c r="G758" s="21">
        <v>0.48333333333333334</v>
      </c>
      <c r="H758" s="21">
        <v>8.3333333333333329E-2</v>
      </c>
      <c r="I758" s="21">
        <v>0.1</v>
      </c>
      <c r="J758" s="21">
        <v>1.1111111111111112E-2</v>
      </c>
      <c r="K758" s="21">
        <v>5.5555555555555558E-3</v>
      </c>
      <c r="L758" s="21">
        <v>0</v>
      </c>
      <c r="M758" s="21">
        <v>0</v>
      </c>
      <c r="N758" s="21">
        <v>0.98910081743869205</v>
      </c>
      <c r="O758" s="21">
        <v>0</v>
      </c>
      <c r="P758" s="21">
        <v>0</v>
      </c>
      <c r="Q758" s="21">
        <f>'All CofS; Numbers'!Q758/'All CofS; Numbers'!D758</f>
        <v>2.7247956403269754E-3</v>
      </c>
      <c r="R758" s="21">
        <f>'All CofS; Numbers'!R758/'All CofS; Numbers'!D758</f>
        <v>1.6348773841961851E-2</v>
      </c>
      <c r="S758" s="21">
        <f>'All CofS; Numbers'!S758/'All CofS; Numbers'!D758</f>
        <v>0.97547683923705719</v>
      </c>
      <c r="T758" s="21">
        <f>'All CofS; Numbers'!T758/'All CofS; Numbers'!D758</f>
        <v>2.7247956403269754E-3</v>
      </c>
      <c r="U758" s="21">
        <v>0.92370572207084467</v>
      </c>
      <c r="V758" s="21">
        <v>0.65667574931880113</v>
      </c>
      <c r="W758" s="21">
        <v>0.99182561307901906</v>
      </c>
      <c r="X758" s="21">
        <v>0.69209809264305178</v>
      </c>
      <c r="Y758" s="21">
        <v>1.0899182561307902E-2</v>
      </c>
      <c r="Z758" s="21">
        <v>8.1743869209809257E-3</v>
      </c>
      <c r="AA758" s="21">
        <v>0</v>
      </c>
      <c r="AB758" s="21">
        <v>0</v>
      </c>
      <c r="AC758" s="21">
        <v>0</v>
      </c>
      <c r="AD758" s="21">
        <v>4.632152588555858E-2</v>
      </c>
    </row>
    <row r="759" spans="1:30" ht="15" customHeight="1" x14ac:dyDescent="0.35">
      <c r="A759" s="1">
        <v>28</v>
      </c>
      <c r="B759" s="1" t="s">
        <v>758</v>
      </c>
      <c r="C759" s="2">
        <v>281713</v>
      </c>
      <c r="D759" s="17">
        <v>1136</v>
      </c>
      <c r="E759" s="18">
        <v>508</v>
      </c>
      <c r="F759" s="21">
        <v>0.2736220472440945</v>
      </c>
      <c r="G759" s="21">
        <v>0.45472440944881892</v>
      </c>
      <c r="H759" s="21">
        <v>0.12007874015748031</v>
      </c>
      <c r="I759" s="21">
        <v>0.10826771653543307</v>
      </c>
      <c r="J759" s="21">
        <v>4.5275590551181105E-2</v>
      </c>
      <c r="K759" s="21">
        <v>3.937007874015748E-3</v>
      </c>
      <c r="L759" s="21">
        <v>0</v>
      </c>
      <c r="M759" s="21">
        <v>1.968503937007874E-3</v>
      </c>
      <c r="N759" s="21">
        <v>0.97623239436619713</v>
      </c>
      <c r="O759" s="21">
        <v>8.8028169014084509E-4</v>
      </c>
      <c r="P759" s="21">
        <v>0</v>
      </c>
      <c r="Q759" s="21">
        <f>'All CofS; Numbers'!Q759/'All CofS; Numbers'!D759</f>
        <v>3.5211267605633804E-3</v>
      </c>
      <c r="R759" s="21">
        <f>'All CofS; Numbers'!R759/'All CofS; Numbers'!D759</f>
        <v>7.0422535211267607E-3</v>
      </c>
      <c r="S759" s="21">
        <f>'All CofS; Numbers'!S759/'All CofS; Numbers'!D759</f>
        <v>0.98063380281690138</v>
      </c>
      <c r="T759" s="21">
        <f>'All CofS; Numbers'!T759/'All CofS; Numbers'!D759</f>
        <v>3.5211267605633804E-3</v>
      </c>
      <c r="U759" s="21">
        <v>0.94982394366197187</v>
      </c>
      <c r="V759" s="21">
        <v>0.80809859154929575</v>
      </c>
      <c r="W759" s="21">
        <v>0.99383802816901412</v>
      </c>
      <c r="X759" s="21">
        <v>0.82922535211267601</v>
      </c>
      <c r="Y759" s="21">
        <v>2.6408450704225352E-3</v>
      </c>
      <c r="Z759" s="21">
        <v>2.6408450704225352E-3</v>
      </c>
      <c r="AA759" s="21">
        <v>1.7605633802816902E-3</v>
      </c>
      <c r="AB759" s="21">
        <v>8.8028169014084509E-4</v>
      </c>
      <c r="AC759" s="21">
        <v>4.4014084507042256E-3</v>
      </c>
      <c r="AD759" s="21">
        <v>5.2816901408450703E-2</v>
      </c>
    </row>
    <row r="760" spans="1:30" ht="15" customHeight="1" x14ac:dyDescent="0.35">
      <c r="A760" s="1">
        <v>28</v>
      </c>
      <c r="B760" s="1" t="s">
        <v>759</v>
      </c>
      <c r="C760" s="2">
        <v>231412</v>
      </c>
      <c r="D760" s="17">
        <v>260</v>
      </c>
      <c r="E760" s="18">
        <v>124</v>
      </c>
      <c r="F760" s="21">
        <v>0.29032258064516131</v>
      </c>
      <c r="G760" s="21">
        <v>0.49193548387096775</v>
      </c>
      <c r="H760" s="21">
        <v>9.6774193548387094E-2</v>
      </c>
      <c r="I760" s="21">
        <v>8.8709677419354843E-2</v>
      </c>
      <c r="J760" s="21">
        <v>3.2258064516129031E-2</v>
      </c>
      <c r="K760" s="21">
        <v>1.6129032258064516E-2</v>
      </c>
      <c r="L760" s="21">
        <v>0</v>
      </c>
      <c r="M760" s="21">
        <v>0</v>
      </c>
      <c r="N760" s="21">
        <v>0.96153846153846156</v>
      </c>
      <c r="O760" s="21">
        <v>3.8461538461538464E-3</v>
      </c>
      <c r="P760" s="21">
        <v>0</v>
      </c>
      <c r="Q760" s="21">
        <f>'All CofS; Numbers'!Q760/'All CofS; Numbers'!D760</f>
        <v>0</v>
      </c>
      <c r="R760" s="21">
        <f>'All CofS; Numbers'!R760/'All CofS; Numbers'!D760</f>
        <v>1.1538461538461539E-2</v>
      </c>
      <c r="S760" s="21">
        <f>'All CofS; Numbers'!S760/'All CofS; Numbers'!D760</f>
        <v>1</v>
      </c>
      <c r="T760" s="21">
        <f>'All CofS; Numbers'!T760/'All CofS; Numbers'!D760</f>
        <v>0</v>
      </c>
      <c r="U760" s="21">
        <v>0.91538461538461535</v>
      </c>
      <c r="V760" s="21">
        <v>0.61923076923076925</v>
      </c>
      <c r="W760" s="21">
        <v>0.96153846153846156</v>
      </c>
      <c r="X760" s="21">
        <v>0.7</v>
      </c>
      <c r="Y760" s="21">
        <v>7.6923076923076927E-3</v>
      </c>
      <c r="Z760" s="21">
        <v>4.230769230769231E-2</v>
      </c>
      <c r="AA760" s="21">
        <v>0</v>
      </c>
      <c r="AB760" s="21">
        <v>0</v>
      </c>
      <c r="AC760" s="21">
        <v>0</v>
      </c>
      <c r="AD760" s="21">
        <v>6.1538461538461542E-2</v>
      </c>
    </row>
    <row r="761" spans="1:30" ht="15" customHeight="1" x14ac:dyDescent="0.35">
      <c r="A761" s="1">
        <v>28</v>
      </c>
      <c r="B761" s="1" t="s">
        <v>760</v>
      </c>
      <c r="C761" s="2">
        <v>271614</v>
      </c>
      <c r="D761" s="17">
        <v>1154</v>
      </c>
      <c r="E761" s="18">
        <v>551</v>
      </c>
      <c r="F761" s="21">
        <v>0.29582577132486387</v>
      </c>
      <c r="G761" s="21">
        <v>0.47368421052631576</v>
      </c>
      <c r="H761" s="21">
        <v>0.11433756805807622</v>
      </c>
      <c r="I761" s="21">
        <v>8.3484573502722328E-2</v>
      </c>
      <c r="J761" s="21">
        <v>2.7223230490018149E-2</v>
      </c>
      <c r="K761" s="21">
        <v>5.4446460980036296E-3</v>
      </c>
      <c r="L761" s="21">
        <v>0</v>
      </c>
      <c r="M761" s="21">
        <v>0</v>
      </c>
      <c r="N761" s="21">
        <v>0.94107452339688047</v>
      </c>
      <c r="O761" s="21">
        <v>8.6655112651646442E-4</v>
      </c>
      <c r="P761" s="21">
        <v>0</v>
      </c>
      <c r="Q761" s="21">
        <f>'All CofS; Numbers'!Q761/'All CofS; Numbers'!D761</f>
        <v>1.2998266897746967E-2</v>
      </c>
      <c r="R761" s="21">
        <f>'All CofS; Numbers'!R761/'All CofS; Numbers'!D761</f>
        <v>3.1195840554592721E-2</v>
      </c>
      <c r="S761" s="21">
        <f>'All CofS; Numbers'!S761/'All CofS; Numbers'!D761</f>
        <v>0.9280762564991335</v>
      </c>
      <c r="T761" s="21">
        <f>'All CofS; Numbers'!T761/'All CofS; Numbers'!D761</f>
        <v>1.2998266897746967E-2</v>
      </c>
      <c r="U761" s="21">
        <v>0.9280762564991335</v>
      </c>
      <c r="V761" s="21">
        <v>0.67764298093587527</v>
      </c>
      <c r="W761" s="21">
        <v>0.98180242634315429</v>
      </c>
      <c r="X761" s="21">
        <v>0.68544194107452339</v>
      </c>
      <c r="Y761" s="21">
        <v>1.2131715771230503E-2</v>
      </c>
      <c r="Z761" s="21">
        <v>2.5996533795493936E-3</v>
      </c>
      <c r="AA761" s="21">
        <v>0</v>
      </c>
      <c r="AB761" s="21">
        <v>0</v>
      </c>
      <c r="AC761" s="21">
        <v>1.7331022530329288E-3</v>
      </c>
      <c r="AD761" s="21">
        <v>4.3327556325823226E-2</v>
      </c>
    </row>
    <row r="762" spans="1:30" ht="15" customHeight="1" x14ac:dyDescent="0.35">
      <c r="A762" s="1">
        <v>28</v>
      </c>
      <c r="B762" s="1" t="s">
        <v>761</v>
      </c>
      <c r="C762" s="2">
        <v>291756</v>
      </c>
      <c r="D762" s="17">
        <v>1910</v>
      </c>
      <c r="E762" s="18">
        <v>738</v>
      </c>
      <c r="F762" s="21">
        <v>0.21409214092140921</v>
      </c>
      <c r="G762" s="21">
        <v>0.36585365853658536</v>
      </c>
      <c r="H762" s="21">
        <v>0.14769647696476965</v>
      </c>
      <c r="I762" s="21">
        <v>0.21815718157181571</v>
      </c>
      <c r="J762" s="21">
        <v>4.3360433604336043E-2</v>
      </c>
      <c r="K762" s="21">
        <v>1.2195121951219513E-2</v>
      </c>
      <c r="L762" s="21">
        <v>4.0650406504065045E-3</v>
      </c>
      <c r="M762" s="21">
        <v>0</v>
      </c>
      <c r="N762" s="21">
        <v>0.9403141361256544</v>
      </c>
      <c r="O762" s="21">
        <v>5.235602094240838E-3</v>
      </c>
      <c r="P762" s="21">
        <v>0</v>
      </c>
      <c r="Q762" s="21">
        <f>'All CofS; Numbers'!Q762/'All CofS; Numbers'!D762</f>
        <v>6.2827225130890054E-3</v>
      </c>
      <c r="R762" s="21">
        <f>'All CofS; Numbers'!R762/'All CofS; Numbers'!D762</f>
        <v>3.6649214659685864E-3</v>
      </c>
      <c r="S762" s="21">
        <f>'All CofS; Numbers'!S762/'All CofS; Numbers'!D762</f>
        <v>0.94397905759162304</v>
      </c>
      <c r="T762" s="21">
        <f>'All CofS; Numbers'!T762/'All CofS; Numbers'!D762</f>
        <v>6.2827225130890054E-3</v>
      </c>
      <c r="U762" s="21">
        <v>0.93560209424083773</v>
      </c>
      <c r="V762" s="21">
        <v>0.812565445026178</v>
      </c>
      <c r="W762" s="21">
        <v>0.97486910994764397</v>
      </c>
      <c r="X762" s="21">
        <v>0.80209424083769632</v>
      </c>
      <c r="Y762" s="21">
        <v>8.3769633507853412E-3</v>
      </c>
      <c r="Z762" s="21">
        <v>8.9005235602094245E-3</v>
      </c>
      <c r="AA762" s="21">
        <v>2.0942408376963353E-3</v>
      </c>
      <c r="AB762" s="21">
        <v>0</v>
      </c>
      <c r="AC762" s="21">
        <v>7.3298429319371729E-3</v>
      </c>
      <c r="AD762" s="21">
        <v>3.5078534031413609E-2</v>
      </c>
    </row>
    <row r="763" spans="1:30" ht="15" customHeight="1" x14ac:dyDescent="0.35">
      <c r="A763" s="1">
        <v>28</v>
      </c>
      <c r="B763" s="1" t="s">
        <v>762</v>
      </c>
      <c r="C763" s="2">
        <v>291757</v>
      </c>
      <c r="D763" s="17">
        <v>1799</v>
      </c>
      <c r="E763" s="18">
        <v>896</v>
      </c>
      <c r="F763" s="21">
        <v>0.36495535714285715</v>
      </c>
      <c r="G763" s="21">
        <v>0.38839285714285715</v>
      </c>
      <c r="H763" s="21">
        <v>0.12388392857142858</v>
      </c>
      <c r="I763" s="21">
        <v>9.5982142857142863E-2</v>
      </c>
      <c r="J763" s="21">
        <v>1.7857142857142856E-2</v>
      </c>
      <c r="K763" s="21">
        <v>4.464285714285714E-3</v>
      </c>
      <c r="L763" s="21">
        <v>0</v>
      </c>
      <c r="M763" s="21">
        <v>0</v>
      </c>
      <c r="N763" s="21">
        <v>0.9349638688160089</v>
      </c>
      <c r="O763" s="21">
        <v>3.3351862145636463E-3</v>
      </c>
      <c r="P763" s="21">
        <v>2.2234574763757642E-3</v>
      </c>
      <c r="Q763" s="21">
        <f>'All CofS; Numbers'!Q763/'All CofS; Numbers'!D763</f>
        <v>3.3351862145636463E-3</v>
      </c>
      <c r="R763" s="21">
        <f>'All CofS; Numbers'!R763/'All CofS; Numbers'!D763</f>
        <v>5.0027793218454693E-3</v>
      </c>
      <c r="S763" s="21">
        <f>'All CofS; Numbers'!S763/'All CofS; Numbers'!D763</f>
        <v>0.96720400222345748</v>
      </c>
      <c r="T763" s="21">
        <f>'All CofS; Numbers'!T763/'All CofS; Numbers'!D763</f>
        <v>3.3351862145636463E-3</v>
      </c>
      <c r="U763" s="21">
        <v>0.92940522512506951</v>
      </c>
      <c r="V763" s="21">
        <v>0.83824346859366317</v>
      </c>
      <c r="W763" s="21">
        <v>0.94886047804335738</v>
      </c>
      <c r="X763" s="21">
        <v>0.83490828237909953</v>
      </c>
      <c r="Y763" s="21">
        <v>1.2784880489160644E-2</v>
      </c>
      <c r="Z763" s="21">
        <v>1.8899388549193995E-2</v>
      </c>
      <c r="AA763" s="21">
        <v>7.2262367982212344E-3</v>
      </c>
      <c r="AB763" s="21">
        <v>0</v>
      </c>
      <c r="AC763" s="21">
        <v>1.0561423012784881E-2</v>
      </c>
      <c r="AD763" s="21">
        <v>4.1133963312951639E-2</v>
      </c>
    </row>
    <row r="764" spans="1:30" ht="15" customHeight="1" x14ac:dyDescent="0.35">
      <c r="A764" s="1">
        <v>28</v>
      </c>
      <c r="B764" s="1" t="s">
        <v>763</v>
      </c>
      <c r="C764" s="2">
        <v>301813</v>
      </c>
      <c r="D764" s="17">
        <v>1197</v>
      </c>
      <c r="E764" s="18">
        <v>533</v>
      </c>
      <c r="F764" s="21">
        <v>0.27579737335834897</v>
      </c>
      <c r="G764" s="21">
        <v>0.41838649155722324</v>
      </c>
      <c r="H764" s="21">
        <v>0.14446529080675422</v>
      </c>
      <c r="I764" s="21">
        <v>0.12195121951219512</v>
      </c>
      <c r="J764" s="21">
        <v>2.8142589118198873E-2</v>
      </c>
      <c r="K764" s="21">
        <v>1.876172607879925E-3</v>
      </c>
      <c r="L764" s="21">
        <v>0</v>
      </c>
      <c r="M764" s="21">
        <v>1.876172607879925E-3</v>
      </c>
      <c r="N764" s="21">
        <v>0.96491228070175439</v>
      </c>
      <c r="O764" s="21">
        <v>1.6708437761069339E-3</v>
      </c>
      <c r="P764" s="21">
        <v>8.3542188805346695E-4</v>
      </c>
      <c r="Q764" s="21">
        <f>'All CofS; Numbers'!Q764/'All CofS; Numbers'!D764</f>
        <v>1.1695906432748537E-2</v>
      </c>
      <c r="R764" s="21">
        <f>'All CofS; Numbers'!R764/'All CofS; Numbers'!D764</f>
        <v>2.0885547201336674E-2</v>
      </c>
      <c r="S764" s="21">
        <f>'All CofS; Numbers'!S764/'All CofS; Numbers'!D764</f>
        <v>0.95238095238095233</v>
      </c>
      <c r="T764" s="21">
        <f>'All CofS; Numbers'!T764/'All CofS; Numbers'!D764</f>
        <v>1.1695906432748537E-2</v>
      </c>
      <c r="U764" s="21">
        <v>0.94820384294068505</v>
      </c>
      <c r="V764" s="21">
        <v>0.68253968253968256</v>
      </c>
      <c r="W764" s="21">
        <v>0.98746867167919794</v>
      </c>
      <c r="X764" s="21">
        <v>0.71094402673350043</v>
      </c>
      <c r="Y764" s="21">
        <v>9.1896407685881365E-3</v>
      </c>
      <c r="Z764" s="21">
        <v>2.5062656641604009E-3</v>
      </c>
      <c r="AA764" s="21">
        <v>0</v>
      </c>
      <c r="AB764" s="21">
        <v>8.3542188805346695E-4</v>
      </c>
      <c r="AC764" s="21">
        <v>8.3542188805346695E-4</v>
      </c>
      <c r="AD764" s="21">
        <v>3.5923141186299079E-2</v>
      </c>
    </row>
    <row r="765" spans="1:30" ht="15" customHeight="1" x14ac:dyDescent="0.35">
      <c r="A765" s="1">
        <v>28</v>
      </c>
      <c r="B765" s="1" t="s">
        <v>764</v>
      </c>
      <c r="C765" s="2">
        <v>231413</v>
      </c>
      <c r="D765" s="17">
        <v>2529</v>
      </c>
      <c r="E765" s="18">
        <v>1082</v>
      </c>
      <c r="F765" s="21">
        <v>0.25508317929759705</v>
      </c>
      <c r="G765" s="21">
        <v>0.39001848428835489</v>
      </c>
      <c r="H765" s="21">
        <v>0.14695009242144177</v>
      </c>
      <c r="I765" s="21">
        <v>0.14972273567467653</v>
      </c>
      <c r="J765" s="21">
        <v>3.789279112754159E-2</v>
      </c>
      <c r="K765" s="21">
        <v>4.6210720887245845E-3</v>
      </c>
      <c r="L765" s="21">
        <v>3.6968576709796672E-3</v>
      </c>
      <c r="M765" s="21">
        <v>0</v>
      </c>
      <c r="N765" s="21">
        <v>0.96520363780150253</v>
      </c>
      <c r="O765" s="21">
        <v>2.3724792408066431E-3</v>
      </c>
      <c r="P765" s="21">
        <v>3.9541320680110717E-4</v>
      </c>
      <c r="Q765" s="21">
        <f>'All CofS; Numbers'!Q765/'All CofS; Numbers'!D765</f>
        <v>3.9541320680110716E-3</v>
      </c>
      <c r="R765" s="21">
        <f>'All CofS; Numbers'!R765/'All CofS; Numbers'!D765</f>
        <v>8.6990905496243578E-3</v>
      </c>
      <c r="S765" s="21">
        <f>'All CofS; Numbers'!S765/'All CofS; Numbers'!D765</f>
        <v>0.95927243969948595</v>
      </c>
      <c r="T765" s="21">
        <f>'All CofS; Numbers'!T765/'All CofS; Numbers'!D765</f>
        <v>3.9541320680110716E-3</v>
      </c>
      <c r="U765" s="21">
        <v>0.9478054567022538</v>
      </c>
      <c r="V765" s="21">
        <v>0.77105575326215892</v>
      </c>
      <c r="W765" s="21">
        <v>0.98616053776196122</v>
      </c>
      <c r="X765" s="21">
        <v>0.78370897587979438</v>
      </c>
      <c r="Y765" s="21">
        <v>7.5128509292210358E-3</v>
      </c>
      <c r="Z765" s="21">
        <v>4.3495452748121789E-3</v>
      </c>
      <c r="AA765" s="21">
        <v>3.9541320680110717E-4</v>
      </c>
      <c r="AB765" s="21">
        <v>0</v>
      </c>
      <c r="AC765" s="21">
        <v>1.5816528272044287E-3</v>
      </c>
      <c r="AD765" s="21">
        <v>2.3724792408066429E-2</v>
      </c>
    </row>
    <row r="766" spans="1:30" ht="15" customHeight="1" x14ac:dyDescent="0.35">
      <c r="A766" s="1">
        <v>28</v>
      </c>
      <c r="B766" s="1" t="s">
        <v>765</v>
      </c>
      <c r="C766" s="2">
        <v>231414</v>
      </c>
      <c r="D766" s="17">
        <v>929</v>
      </c>
      <c r="E766" s="18">
        <v>452</v>
      </c>
      <c r="F766" s="21">
        <v>0.42035398230088494</v>
      </c>
      <c r="G766" s="21">
        <v>0.37831858407079644</v>
      </c>
      <c r="H766" s="21">
        <v>0.10176991150442478</v>
      </c>
      <c r="I766" s="21">
        <v>9.7345132743362831E-2</v>
      </c>
      <c r="J766" s="21">
        <v>6.6371681415929203E-3</v>
      </c>
      <c r="K766" s="21">
        <v>6.6371681415929203E-3</v>
      </c>
      <c r="L766" s="21">
        <v>4.4247787610619468E-3</v>
      </c>
      <c r="M766" s="21">
        <v>0</v>
      </c>
      <c r="N766" s="21">
        <v>0.96232508073196987</v>
      </c>
      <c r="O766" s="21">
        <v>0</v>
      </c>
      <c r="P766" s="21">
        <v>0</v>
      </c>
      <c r="Q766" s="21">
        <f>'All CofS; Numbers'!Q766/'All CofS; Numbers'!D766</f>
        <v>5.3821313240043061E-3</v>
      </c>
      <c r="R766" s="21">
        <f>'All CofS; Numbers'!R766/'All CofS; Numbers'!D766</f>
        <v>2.9063509149623249E-2</v>
      </c>
      <c r="S766" s="21">
        <f>'All CofS; Numbers'!S766/'All CofS; Numbers'!D766</f>
        <v>0.93864370290635091</v>
      </c>
      <c r="T766" s="21">
        <f>'All CofS; Numbers'!T766/'All CofS; Numbers'!D766</f>
        <v>5.3821313240043061E-3</v>
      </c>
      <c r="U766" s="21">
        <v>0.95263724434876207</v>
      </c>
      <c r="V766" s="21">
        <v>0.73842841765339073</v>
      </c>
      <c r="W766" s="21">
        <v>0.98815931108719057</v>
      </c>
      <c r="X766" s="21">
        <v>0.7395048439181916</v>
      </c>
      <c r="Y766" s="21">
        <v>1.076426264800861E-3</v>
      </c>
      <c r="Z766" s="21">
        <v>6.4585575888051671E-3</v>
      </c>
      <c r="AA766" s="21">
        <v>0</v>
      </c>
      <c r="AB766" s="21">
        <v>0</v>
      </c>
      <c r="AC766" s="21">
        <v>2.1528525296017221E-3</v>
      </c>
      <c r="AD766" s="21">
        <v>5.1668460710441337E-2</v>
      </c>
    </row>
    <row r="767" spans="1:30" ht="15" customHeight="1" x14ac:dyDescent="0.35">
      <c r="A767" s="1">
        <v>28</v>
      </c>
      <c r="B767" s="1" t="s">
        <v>766</v>
      </c>
      <c r="C767" s="2">
        <v>231415</v>
      </c>
      <c r="D767" s="17">
        <v>2556</v>
      </c>
      <c r="E767" s="18">
        <v>1088</v>
      </c>
      <c r="F767" s="21">
        <v>0.28400735294117646</v>
      </c>
      <c r="G767" s="21">
        <v>0.36305147058823528</v>
      </c>
      <c r="H767" s="21">
        <v>0.15441176470588236</v>
      </c>
      <c r="I767" s="21">
        <v>0.15073529411764705</v>
      </c>
      <c r="J767" s="21">
        <v>3.4926470588235295E-2</v>
      </c>
      <c r="K767" s="21">
        <v>9.1911764705882356E-3</v>
      </c>
      <c r="L767" s="21">
        <v>9.1911764705882352E-4</v>
      </c>
      <c r="M767" s="21">
        <v>0</v>
      </c>
      <c r="N767" s="21">
        <v>0.9640062597809077</v>
      </c>
      <c r="O767" s="21">
        <v>5.0860719874804379E-3</v>
      </c>
      <c r="P767" s="21">
        <v>3.9123630672926448E-4</v>
      </c>
      <c r="Q767" s="21">
        <f>'All CofS; Numbers'!Q767/'All CofS; Numbers'!D767</f>
        <v>7.8247261345852897E-3</v>
      </c>
      <c r="R767" s="21">
        <f>'All CofS; Numbers'!R767/'All CofS; Numbers'!D767</f>
        <v>1.9170579029733958E-2</v>
      </c>
      <c r="S767" s="21">
        <f>'All CofS; Numbers'!S767/'All CofS; Numbers'!D767</f>
        <v>0.9460093896713615</v>
      </c>
      <c r="T767" s="21">
        <f>'All CofS; Numbers'!T767/'All CofS; Numbers'!D767</f>
        <v>7.8247261345852897E-3</v>
      </c>
      <c r="U767" s="21">
        <v>0.94679186228482004</v>
      </c>
      <c r="V767" s="21">
        <v>0.77386541471048509</v>
      </c>
      <c r="W767" s="21">
        <v>0.9839593114241002</v>
      </c>
      <c r="X767" s="21">
        <v>0.77973395931142409</v>
      </c>
      <c r="Y767" s="21">
        <v>3.9123630672926448E-3</v>
      </c>
      <c r="Z767" s="21">
        <v>2.7386541471048514E-3</v>
      </c>
      <c r="AA767" s="21">
        <v>3.5211267605633804E-3</v>
      </c>
      <c r="AB767" s="21">
        <v>7.8247261345852897E-4</v>
      </c>
      <c r="AC767" s="21">
        <v>1.1737089201877935E-3</v>
      </c>
      <c r="AD767" s="21">
        <v>3.4037558685446008E-2</v>
      </c>
    </row>
    <row r="768" spans="1:30" ht="15" customHeight="1" x14ac:dyDescent="0.35">
      <c r="A768" s="1">
        <v>28</v>
      </c>
      <c r="B768" s="1" t="s">
        <v>767</v>
      </c>
      <c r="C768" s="2">
        <v>281662</v>
      </c>
      <c r="D768" s="17">
        <v>281</v>
      </c>
      <c r="E768" s="18">
        <v>128</v>
      </c>
      <c r="F768" s="21">
        <v>0.2265625</v>
      </c>
      <c r="G768" s="21">
        <v>0.5078125</v>
      </c>
      <c r="H768" s="21">
        <v>0.1484375</v>
      </c>
      <c r="I768" s="21">
        <v>7.8125E-2</v>
      </c>
      <c r="J768" s="21">
        <v>3.125E-2</v>
      </c>
      <c r="K768" s="21">
        <v>0</v>
      </c>
      <c r="L768" s="21">
        <v>0</v>
      </c>
      <c r="M768" s="21">
        <v>0</v>
      </c>
      <c r="N768" s="21">
        <v>0.96797153024911031</v>
      </c>
      <c r="O768" s="21">
        <v>0</v>
      </c>
      <c r="P768" s="21">
        <v>0</v>
      </c>
      <c r="Q768" s="21">
        <f>'All CofS; Numbers'!Q768/'All CofS; Numbers'!D768</f>
        <v>1.0676156583629894E-2</v>
      </c>
      <c r="R768" s="21">
        <f>'All CofS; Numbers'!R768/'All CofS; Numbers'!D768</f>
        <v>1.0676156583629894E-2</v>
      </c>
      <c r="S768" s="21">
        <f>'All CofS; Numbers'!S768/'All CofS; Numbers'!D768</f>
        <v>0.96441281138790036</v>
      </c>
      <c r="T768" s="21">
        <f>'All CofS; Numbers'!T768/'All CofS; Numbers'!D768</f>
        <v>1.0676156583629894E-2</v>
      </c>
      <c r="U768" s="21">
        <v>0.92170818505338081</v>
      </c>
      <c r="V768" s="21">
        <v>0.79359430604982206</v>
      </c>
      <c r="W768" s="21">
        <v>0.99288256227758009</v>
      </c>
      <c r="X768" s="21">
        <v>0.79715302491103202</v>
      </c>
      <c r="Y768" s="21">
        <v>7.1174377224199285E-3</v>
      </c>
      <c r="Z768" s="21">
        <v>0</v>
      </c>
      <c r="AA768" s="21">
        <v>3.5587188612099642E-3</v>
      </c>
      <c r="AB768" s="21">
        <v>0</v>
      </c>
      <c r="AC768" s="21">
        <v>3.5587188612099642E-3</v>
      </c>
      <c r="AD768" s="21">
        <v>6.7615658362989328E-2</v>
      </c>
    </row>
    <row r="769" spans="1:30" ht="15" customHeight="1" x14ac:dyDescent="0.35">
      <c r="A769" s="1">
        <v>28</v>
      </c>
      <c r="B769" s="1" t="s">
        <v>768</v>
      </c>
      <c r="C769" s="2">
        <v>231416</v>
      </c>
      <c r="D769" s="17">
        <v>594</v>
      </c>
      <c r="E769" s="18">
        <v>217</v>
      </c>
      <c r="F769" s="21">
        <v>0.2119815668202765</v>
      </c>
      <c r="G769" s="21">
        <v>0.3686635944700461</v>
      </c>
      <c r="H769" s="21">
        <v>0.16129032258064516</v>
      </c>
      <c r="I769" s="21">
        <v>0.15668202764976957</v>
      </c>
      <c r="J769" s="21">
        <v>4.6082949308755762E-2</v>
      </c>
      <c r="K769" s="21">
        <v>2.7649769585253458E-2</v>
      </c>
      <c r="L769" s="21">
        <v>4.608294930875576E-3</v>
      </c>
      <c r="M769" s="21">
        <v>0</v>
      </c>
      <c r="N769" s="21">
        <v>0.9427609427609428</v>
      </c>
      <c r="O769" s="21">
        <v>1.3468013468013467E-2</v>
      </c>
      <c r="P769" s="21">
        <v>1.6835016835016834E-3</v>
      </c>
      <c r="Q769" s="21">
        <f>'All CofS; Numbers'!Q769/'All CofS; Numbers'!D769</f>
        <v>0</v>
      </c>
      <c r="R769" s="21">
        <f>'All CofS; Numbers'!R769/'All CofS; Numbers'!D769</f>
        <v>1.1784511784511785E-2</v>
      </c>
      <c r="S769" s="21">
        <f>'All CofS; Numbers'!S769/'All CofS; Numbers'!D769</f>
        <v>0.95117845117845112</v>
      </c>
      <c r="T769" s="21">
        <f>'All CofS; Numbers'!T769/'All CofS; Numbers'!D769</f>
        <v>0</v>
      </c>
      <c r="U769" s="21">
        <v>0.93434343434343436</v>
      </c>
      <c r="V769" s="21">
        <v>0.77441077441077444</v>
      </c>
      <c r="W769" s="21">
        <v>0.97811447811447816</v>
      </c>
      <c r="X769" s="21">
        <v>0.78956228956228958</v>
      </c>
      <c r="Y769" s="21">
        <v>1.3468013468013467E-2</v>
      </c>
      <c r="Z769" s="21">
        <v>5.0505050505050509E-3</v>
      </c>
      <c r="AA769" s="21">
        <v>0</v>
      </c>
      <c r="AB769" s="21">
        <v>1.6835016835016834E-3</v>
      </c>
      <c r="AC769" s="21">
        <v>3.3670033670033669E-3</v>
      </c>
      <c r="AD769" s="21">
        <v>2.8619528619528621E-2</v>
      </c>
    </row>
    <row r="770" spans="1:30" ht="15" customHeight="1" x14ac:dyDescent="0.35">
      <c r="A770" s="1">
        <v>28</v>
      </c>
      <c r="B770" s="1" t="s">
        <v>769</v>
      </c>
      <c r="C770" s="2">
        <v>271618</v>
      </c>
      <c r="D770" s="17">
        <v>439</v>
      </c>
      <c r="E770" s="18">
        <v>186</v>
      </c>
      <c r="F770" s="21">
        <v>0.22043010752688172</v>
      </c>
      <c r="G770" s="21">
        <v>0.46236559139784944</v>
      </c>
      <c r="H770" s="21">
        <v>0.15053763440860216</v>
      </c>
      <c r="I770" s="21">
        <v>0.17204301075268819</v>
      </c>
      <c r="J770" s="21">
        <v>2.1505376344086023E-2</v>
      </c>
      <c r="K770" s="21">
        <v>1.6129032258064516E-2</v>
      </c>
      <c r="L770" s="21">
        <v>0</v>
      </c>
      <c r="M770" s="21">
        <v>0</v>
      </c>
      <c r="N770" s="21">
        <v>0.95216400911161736</v>
      </c>
      <c r="O770" s="21">
        <v>0</v>
      </c>
      <c r="P770" s="21">
        <v>0</v>
      </c>
      <c r="Q770" s="21">
        <f>'All CofS; Numbers'!Q770/'All CofS; Numbers'!D770</f>
        <v>4.5558086560364463E-3</v>
      </c>
      <c r="R770" s="21">
        <f>'All CofS; Numbers'!R770/'All CofS; Numbers'!D770</f>
        <v>6.8337129840546698E-3</v>
      </c>
      <c r="S770" s="21">
        <f>'All CofS; Numbers'!S770/'All CofS; Numbers'!D770</f>
        <v>0.96127562642369024</v>
      </c>
      <c r="T770" s="21">
        <f>'All CofS; Numbers'!T770/'All CofS; Numbers'!D770</f>
        <v>4.5558086560364463E-3</v>
      </c>
      <c r="U770" s="21">
        <v>0.94077448747152614</v>
      </c>
      <c r="V770" s="21">
        <v>0.7312072892938497</v>
      </c>
      <c r="W770" s="21">
        <v>0.98177676537585423</v>
      </c>
      <c r="X770" s="21">
        <v>0.69020501138952162</v>
      </c>
      <c r="Y770" s="21">
        <v>4.5558086560364463E-3</v>
      </c>
      <c r="Z770" s="21">
        <v>2.2779043280182231E-3</v>
      </c>
      <c r="AA770" s="21">
        <v>0</v>
      </c>
      <c r="AB770" s="21">
        <v>0</v>
      </c>
      <c r="AC770" s="21">
        <v>1.1389521640091117E-2</v>
      </c>
      <c r="AD770" s="21">
        <v>5.4669703872437359E-2</v>
      </c>
    </row>
    <row r="771" spans="1:30" ht="15" customHeight="1" x14ac:dyDescent="0.35">
      <c r="A771" s="1">
        <v>28</v>
      </c>
      <c r="B771" s="1" t="s">
        <v>770</v>
      </c>
      <c r="C771" s="2">
        <v>281664</v>
      </c>
      <c r="D771" s="17">
        <v>6098</v>
      </c>
      <c r="E771" s="18">
        <v>2787</v>
      </c>
      <c r="F771" s="21">
        <v>0.31826336562612129</v>
      </c>
      <c r="G771" s="21">
        <v>0.37782561894510225</v>
      </c>
      <c r="H771" s="21">
        <v>0.13419447434517401</v>
      </c>
      <c r="I771" s="21">
        <v>0.13132400430570507</v>
      </c>
      <c r="J771" s="21">
        <v>2.9781126659490492E-2</v>
      </c>
      <c r="K771" s="21">
        <v>4.6645138141370645E-3</v>
      </c>
      <c r="L771" s="21">
        <v>1.076426264800861E-3</v>
      </c>
      <c r="M771" s="21">
        <v>0</v>
      </c>
      <c r="N771" s="21">
        <v>0.95473925877336829</v>
      </c>
      <c r="O771" s="21">
        <v>3.6077402427025255E-3</v>
      </c>
      <c r="P771" s="21">
        <v>3.2797638570022957E-4</v>
      </c>
      <c r="Q771" s="21">
        <f>'All CofS; Numbers'!Q771/'All CofS; Numbers'!D771</f>
        <v>3.7717284355526402E-3</v>
      </c>
      <c r="R771" s="21">
        <f>'All CofS; Numbers'!R771/'All CofS; Numbers'!D771</f>
        <v>1.1807149885208265E-2</v>
      </c>
      <c r="S771" s="21">
        <f>'All CofS; Numbers'!S771/'All CofS; Numbers'!D771</f>
        <v>0.95670711708756973</v>
      </c>
      <c r="T771" s="21">
        <f>'All CofS; Numbers'!T771/'All CofS; Numbers'!D771</f>
        <v>3.7717284355526402E-3</v>
      </c>
      <c r="U771" s="21">
        <v>0.94408002623811083</v>
      </c>
      <c r="V771" s="21">
        <v>0.79337487700885534</v>
      </c>
      <c r="W771" s="21">
        <v>0.97786159396523453</v>
      </c>
      <c r="X771" s="21">
        <v>0.80796982617251556</v>
      </c>
      <c r="Y771" s="21">
        <v>7.5434568711052804E-3</v>
      </c>
      <c r="Z771" s="21">
        <v>1.0823220728107576E-2</v>
      </c>
      <c r="AA771" s="21">
        <v>9.8392915710068872E-4</v>
      </c>
      <c r="AB771" s="21">
        <v>3.2797638570022957E-4</v>
      </c>
      <c r="AC771" s="21">
        <v>2.4598228927517219E-3</v>
      </c>
      <c r="AD771" s="21">
        <v>4.9852410626434897E-2</v>
      </c>
    </row>
    <row r="772" spans="1:30" ht="15" customHeight="1" x14ac:dyDescent="0.35">
      <c r="A772" s="1">
        <v>28</v>
      </c>
      <c r="B772" s="1" t="s">
        <v>771</v>
      </c>
      <c r="C772" s="2">
        <v>231417</v>
      </c>
      <c r="D772" s="17">
        <v>1315</v>
      </c>
      <c r="E772" s="18">
        <v>583</v>
      </c>
      <c r="F772" s="21">
        <v>0.25385934819897082</v>
      </c>
      <c r="G772" s="21">
        <v>0.42710120068610635</v>
      </c>
      <c r="H772" s="21">
        <v>0.13036020583190394</v>
      </c>
      <c r="I772" s="21">
        <v>0.12006861063464837</v>
      </c>
      <c r="J772" s="21">
        <v>3.430531732418525E-2</v>
      </c>
      <c r="K772" s="21">
        <v>5.1457975986277877E-3</v>
      </c>
      <c r="L772" s="21">
        <v>0</v>
      </c>
      <c r="M772" s="21">
        <v>0</v>
      </c>
      <c r="N772" s="21">
        <v>0.9642585551330799</v>
      </c>
      <c r="O772" s="21">
        <v>7.6045627376425855E-3</v>
      </c>
      <c r="P772" s="21">
        <v>0</v>
      </c>
      <c r="Q772" s="21">
        <f>'All CofS; Numbers'!Q772/'All CofS; Numbers'!D772</f>
        <v>6.0836501901140681E-3</v>
      </c>
      <c r="R772" s="21">
        <f>'All CofS; Numbers'!R772/'All CofS; Numbers'!D772</f>
        <v>1.6730038022813688E-2</v>
      </c>
      <c r="S772" s="21">
        <f>'All CofS; Numbers'!S772/'All CofS; Numbers'!D772</f>
        <v>0.9475285171102662</v>
      </c>
      <c r="T772" s="21">
        <f>'All CofS; Numbers'!T772/'All CofS; Numbers'!D772</f>
        <v>6.0836501901140681E-3</v>
      </c>
      <c r="U772" s="21">
        <v>0.93992395437262355</v>
      </c>
      <c r="V772" s="21">
        <v>0.76730038022813685</v>
      </c>
      <c r="W772" s="21">
        <v>0.97490494296577945</v>
      </c>
      <c r="X772" s="21">
        <v>0.77110266159695817</v>
      </c>
      <c r="Y772" s="21">
        <v>6.0836501901140681E-3</v>
      </c>
      <c r="Z772" s="21">
        <v>5.3231939163498098E-3</v>
      </c>
      <c r="AA772" s="21">
        <v>7.6045627376425851E-4</v>
      </c>
      <c r="AB772" s="21">
        <v>2.2813688212927757E-3</v>
      </c>
      <c r="AC772" s="21">
        <v>9.8859315589353604E-3</v>
      </c>
      <c r="AD772" s="21">
        <v>3.2699619771863121E-2</v>
      </c>
    </row>
    <row r="773" spans="1:30" ht="15" customHeight="1" x14ac:dyDescent="0.35">
      <c r="A773" s="1">
        <v>28</v>
      </c>
      <c r="B773" s="1" t="s">
        <v>772</v>
      </c>
      <c r="C773" s="2">
        <v>271617</v>
      </c>
      <c r="D773" s="17">
        <v>807</v>
      </c>
      <c r="E773" s="18">
        <v>358</v>
      </c>
      <c r="F773" s="21">
        <v>0.31843575418994413</v>
      </c>
      <c r="G773" s="21">
        <v>0.42178770949720673</v>
      </c>
      <c r="H773" s="21">
        <v>0.12011173184357542</v>
      </c>
      <c r="I773" s="21">
        <v>0.12849162011173185</v>
      </c>
      <c r="J773" s="21">
        <v>3.3519553072625698E-2</v>
      </c>
      <c r="K773" s="21">
        <v>1.11731843575419E-2</v>
      </c>
      <c r="L773" s="21">
        <v>2.7932960893854749E-3</v>
      </c>
      <c r="M773" s="21">
        <v>0</v>
      </c>
      <c r="N773" s="21">
        <v>0.95786864931846349</v>
      </c>
      <c r="O773" s="21">
        <v>3.7174721189591076E-3</v>
      </c>
      <c r="P773" s="21">
        <v>0</v>
      </c>
      <c r="Q773" s="21">
        <f>'All CofS; Numbers'!Q773/'All CofS; Numbers'!D773</f>
        <v>8.6741016109045856E-3</v>
      </c>
      <c r="R773" s="21">
        <f>'All CofS; Numbers'!R773/'All CofS; Numbers'!D773</f>
        <v>2.2304832713754646E-2</v>
      </c>
      <c r="S773" s="21">
        <f>'All CofS; Numbers'!S773/'All CofS; Numbers'!D773</f>
        <v>0.94052044609665431</v>
      </c>
      <c r="T773" s="21">
        <f>'All CofS; Numbers'!T773/'All CofS; Numbers'!D773</f>
        <v>8.6741016109045856E-3</v>
      </c>
      <c r="U773" s="21">
        <v>0.919454770755886</v>
      </c>
      <c r="V773" s="21">
        <v>0.56133828996282531</v>
      </c>
      <c r="W773" s="21">
        <v>0.96902106567534074</v>
      </c>
      <c r="X773" s="21">
        <v>0.58736059479553904</v>
      </c>
      <c r="Y773" s="21">
        <v>2.4783147459727386E-3</v>
      </c>
      <c r="Z773" s="21">
        <v>1.2391573729863693E-3</v>
      </c>
      <c r="AA773" s="21">
        <v>1.9826517967781909E-2</v>
      </c>
      <c r="AB773" s="21">
        <v>0</v>
      </c>
      <c r="AC773" s="21">
        <v>1.2391573729863693E-3</v>
      </c>
      <c r="AD773" s="21">
        <v>3.5935563816604711E-2</v>
      </c>
    </row>
    <row r="774" spans="1:30" ht="15" customHeight="1" x14ac:dyDescent="0.35">
      <c r="A774" s="1">
        <v>28</v>
      </c>
      <c r="B774" s="1" t="s">
        <v>773</v>
      </c>
      <c r="C774" s="2">
        <v>231418</v>
      </c>
      <c r="D774" s="17">
        <v>145</v>
      </c>
      <c r="E774" s="18">
        <v>54</v>
      </c>
      <c r="F774" s="21">
        <v>0.1111111111111111</v>
      </c>
      <c r="G774" s="21">
        <v>0.51851851851851849</v>
      </c>
      <c r="H774" s="21">
        <v>0.14814814814814814</v>
      </c>
      <c r="I774" s="21">
        <v>0.24074074074074073</v>
      </c>
      <c r="J774" s="21">
        <v>5.5555555555555552E-2</v>
      </c>
      <c r="K774" s="21">
        <v>0</v>
      </c>
      <c r="L774" s="21">
        <v>0</v>
      </c>
      <c r="M774" s="21">
        <v>0</v>
      </c>
      <c r="N774" s="21">
        <v>0.98620689655172411</v>
      </c>
      <c r="O774" s="21">
        <v>0</v>
      </c>
      <c r="P774" s="21">
        <v>0</v>
      </c>
      <c r="Q774" s="21">
        <f>'All CofS; Numbers'!Q774/'All CofS; Numbers'!D774</f>
        <v>6.8965517241379309E-3</v>
      </c>
      <c r="R774" s="21">
        <f>'All CofS; Numbers'!R774/'All CofS; Numbers'!D774</f>
        <v>1.3793103448275862E-2</v>
      </c>
      <c r="S774" s="21">
        <f>'All CofS; Numbers'!S774/'All CofS; Numbers'!D774</f>
        <v>0.97241379310344822</v>
      </c>
      <c r="T774" s="21">
        <f>'All CofS; Numbers'!T774/'All CofS; Numbers'!D774</f>
        <v>6.8965517241379309E-3</v>
      </c>
      <c r="U774" s="21">
        <v>0.91724137931034477</v>
      </c>
      <c r="V774" s="21">
        <v>0.72413793103448276</v>
      </c>
      <c r="W774" s="21">
        <v>0.94482758620689655</v>
      </c>
      <c r="X774" s="21">
        <v>0.67586206896551726</v>
      </c>
      <c r="Y774" s="21">
        <v>2.7586206896551724E-2</v>
      </c>
      <c r="Z774" s="21">
        <v>6.8965517241379309E-3</v>
      </c>
      <c r="AA774" s="21">
        <v>0</v>
      </c>
      <c r="AB774" s="21">
        <v>1.3793103448275862E-2</v>
      </c>
      <c r="AC774" s="21">
        <v>0</v>
      </c>
      <c r="AD774" s="21">
        <v>2.0689655172413793E-2</v>
      </c>
    </row>
    <row r="775" spans="1:30" ht="15" customHeight="1" x14ac:dyDescent="0.35">
      <c r="A775" s="1">
        <v>28</v>
      </c>
      <c r="B775" s="1" t="s">
        <v>774</v>
      </c>
      <c r="C775" s="2">
        <v>231419</v>
      </c>
      <c r="D775" s="17">
        <v>5635</v>
      </c>
      <c r="E775" s="18">
        <v>1728</v>
      </c>
      <c r="F775" s="21">
        <v>0.27893518518518517</v>
      </c>
      <c r="G775" s="21">
        <v>0.41145833333333331</v>
      </c>
      <c r="H775" s="21">
        <v>0.11689814814814815</v>
      </c>
      <c r="I775" s="21">
        <v>0.12789351851851852</v>
      </c>
      <c r="J775" s="21">
        <v>3.4143518518518517E-2</v>
      </c>
      <c r="K775" s="21">
        <v>8.6805555555555559E-3</v>
      </c>
      <c r="L775" s="21">
        <v>5.7870370370370367E-4</v>
      </c>
      <c r="M775" s="21">
        <v>0</v>
      </c>
      <c r="N775" s="21">
        <v>0.8954747116237799</v>
      </c>
      <c r="O775" s="21">
        <v>4.0816326530612249E-3</v>
      </c>
      <c r="P775" s="21">
        <v>3.5492457852706301E-4</v>
      </c>
      <c r="Q775" s="21">
        <f>'All CofS; Numbers'!Q775/'All CofS; Numbers'!D775</f>
        <v>9.4055013309671687E-3</v>
      </c>
      <c r="R775" s="21">
        <f>'All CofS; Numbers'!R775/'All CofS; Numbers'!D775</f>
        <v>1.9165927240461404E-2</v>
      </c>
      <c r="S775" s="21">
        <f>'All CofS; Numbers'!S775/'All CofS; Numbers'!D775</f>
        <v>0.95865128660159715</v>
      </c>
      <c r="T775" s="21">
        <f>'All CofS; Numbers'!T775/'All CofS; Numbers'!D775</f>
        <v>9.4055013309671687E-3</v>
      </c>
      <c r="U775" s="21">
        <v>0.79130434782608694</v>
      </c>
      <c r="V775" s="21">
        <v>0.62431233362910377</v>
      </c>
      <c r="W775" s="21">
        <v>0.89263531499556348</v>
      </c>
      <c r="X775" s="21">
        <v>0.63673469387755099</v>
      </c>
      <c r="Y775" s="21">
        <v>2.1118012422360249E-2</v>
      </c>
      <c r="Z775" s="21">
        <v>5.5545696539485358E-2</v>
      </c>
      <c r="AA775" s="21">
        <v>1.4551907719609583E-2</v>
      </c>
      <c r="AB775" s="21">
        <v>1.419698314108252E-3</v>
      </c>
      <c r="AC775" s="21">
        <v>1.3664596273291925E-2</v>
      </c>
      <c r="AD775" s="21">
        <v>2.4844720496894408E-2</v>
      </c>
    </row>
    <row r="776" spans="1:30" ht="15" customHeight="1" x14ac:dyDescent="0.35">
      <c r="A776" s="1">
        <v>28</v>
      </c>
      <c r="B776" s="1" t="s">
        <v>775</v>
      </c>
      <c r="C776" s="2">
        <v>291758</v>
      </c>
      <c r="D776" s="17">
        <v>1565</v>
      </c>
      <c r="E776" s="18">
        <v>637</v>
      </c>
      <c r="F776" s="21">
        <v>0.28414442700156983</v>
      </c>
      <c r="G776" s="21">
        <v>0.40345368916797486</v>
      </c>
      <c r="H776" s="21">
        <v>0.14442700156985872</v>
      </c>
      <c r="I776" s="21">
        <v>0.12401883830455258</v>
      </c>
      <c r="J776" s="21">
        <v>3.2967032967032968E-2</v>
      </c>
      <c r="K776" s="21">
        <v>9.4191522762951327E-3</v>
      </c>
      <c r="L776" s="21">
        <v>3.1397174254317113E-3</v>
      </c>
      <c r="M776" s="21">
        <v>0</v>
      </c>
      <c r="N776" s="21">
        <v>0.9610223642172524</v>
      </c>
      <c r="O776" s="21">
        <v>2.5559105431309905E-3</v>
      </c>
      <c r="P776" s="21">
        <v>6.3897763578274762E-4</v>
      </c>
      <c r="Q776" s="21">
        <f>'All CofS; Numbers'!Q776/'All CofS; Numbers'!D776</f>
        <v>4.4728434504792336E-3</v>
      </c>
      <c r="R776" s="21">
        <f>'All CofS; Numbers'!R776/'All CofS; Numbers'!D776</f>
        <v>1.5335463258785943E-2</v>
      </c>
      <c r="S776" s="21">
        <f>'All CofS; Numbers'!S776/'All CofS; Numbers'!D776</f>
        <v>0.96357827476038338</v>
      </c>
      <c r="T776" s="21">
        <f>'All CofS; Numbers'!T776/'All CofS; Numbers'!D776</f>
        <v>4.4728434504792336E-3</v>
      </c>
      <c r="U776" s="21">
        <v>0.95527156549520764</v>
      </c>
      <c r="V776" s="21">
        <v>0.83322683706070289</v>
      </c>
      <c r="W776" s="21">
        <v>0.96996805111821083</v>
      </c>
      <c r="X776" s="21">
        <v>0.82492012779552715</v>
      </c>
      <c r="Y776" s="21">
        <v>8.9456869009584671E-3</v>
      </c>
      <c r="Z776" s="21">
        <v>1.9808306709265176E-2</v>
      </c>
      <c r="AA776" s="21">
        <v>1.9169329073482429E-3</v>
      </c>
      <c r="AB776" s="21">
        <v>0</v>
      </c>
      <c r="AC776" s="21">
        <v>2.5559105431309905E-3</v>
      </c>
      <c r="AD776" s="21">
        <v>4.4089456869009586E-2</v>
      </c>
    </row>
    <row r="777" spans="1:30" ht="15" customHeight="1" x14ac:dyDescent="0.35">
      <c r="A777" s="1">
        <v>28</v>
      </c>
      <c r="B777" s="1" t="s">
        <v>776</v>
      </c>
      <c r="C777" s="2">
        <v>231420</v>
      </c>
      <c r="D777" s="17">
        <v>2834</v>
      </c>
      <c r="E777" s="18">
        <v>1238</v>
      </c>
      <c r="F777" s="21">
        <v>0.29967689822294025</v>
      </c>
      <c r="G777" s="21">
        <v>0.34814216478190629</v>
      </c>
      <c r="H777" s="21">
        <v>0.15266558966074315</v>
      </c>
      <c r="I777" s="21">
        <v>0.13651050080775445</v>
      </c>
      <c r="J777" s="21">
        <v>3.6348949919224556E-2</v>
      </c>
      <c r="K777" s="21">
        <v>5.6542810985460417E-3</v>
      </c>
      <c r="L777" s="21">
        <v>8.0775444264943462E-4</v>
      </c>
      <c r="M777" s="21">
        <v>0</v>
      </c>
      <c r="N777" s="21">
        <v>0.95553987297106568</v>
      </c>
      <c r="O777" s="21">
        <v>4.2342978122794639E-3</v>
      </c>
      <c r="P777" s="21">
        <v>0</v>
      </c>
      <c r="Q777" s="21">
        <f>'All CofS; Numbers'!Q777/'All CofS; Numbers'!D777</f>
        <v>4.5871559633027525E-3</v>
      </c>
      <c r="R777" s="21">
        <f>'All CofS; Numbers'!R777/'All CofS; Numbers'!D777</f>
        <v>1.4114326040931546E-2</v>
      </c>
      <c r="S777" s="21">
        <f>'All CofS; Numbers'!S777/'All CofS; Numbers'!D777</f>
        <v>0.95448129851799579</v>
      </c>
      <c r="T777" s="21">
        <f>'All CofS; Numbers'!T777/'All CofS; Numbers'!D777</f>
        <v>4.5871559633027525E-3</v>
      </c>
      <c r="U777" s="21">
        <v>0.95836273817925199</v>
      </c>
      <c r="V777" s="21">
        <v>0.8359209597741708</v>
      </c>
      <c r="W777" s="21">
        <v>0.97847565278757942</v>
      </c>
      <c r="X777" s="21">
        <v>0.82462949894142556</v>
      </c>
      <c r="Y777" s="21">
        <v>4.9400141143260412E-3</v>
      </c>
      <c r="Z777" s="21">
        <v>9.8800282286520824E-3</v>
      </c>
      <c r="AA777" s="21">
        <v>7.0571630204657732E-4</v>
      </c>
      <c r="AB777" s="21">
        <v>3.5285815102328866E-4</v>
      </c>
      <c r="AC777" s="21">
        <v>4.5871559633027525E-3</v>
      </c>
      <c r="AD777" s="21">
        <v>4.3754410726887794E-2</v>
      </c>
    </row>
    <row r="778" spans="1:30" ht="15" customHeight="1" x14ac:dyDescent="0.35">
      <c r="A778" s="1">
        <v>28</v>
      </c>
      <c r="B778" s="1" t="s">
        <v>777</v>
      </c>
      <c r="C778" s="2">
        <v>281701</v>
      </c>
      <c r="D778" s="17">
        <v>2618</v>
      </c>
      <c r="E778" s="18">
        <v>1059</v>
      </c>
      <c r="F778" s="21">
        <v>0.29367327667610954</v>
      </c>
      <c r="G778" s="21">
        <v>0.39848914069877245</v>
      </c>
      <c r="H778" s="21">
        <v>0.13408876298394712</v>
      </c>
      <c r="I778" s="21">
        <v>0.12747875354107649</v>
      </c>
      <c r="J778" s="21">
        <v>3.4938621340887627E-2</v>
      </c>
      <c r="K778" s="21">
        <v>1.0387157695939566E-2</v>
      </c>
      <c r="L778" s="21">
        <v>9.4428706326723328E-4</v>
      </c>
      <c r="M778" s="21">
        <v>9.4428706326723328E-4</v>
      </c>
      <c r="N778" s="21">
        <v>0.92169595110771585</v>
      </c>
      <c r="O778" s="21">
        <v>7.6394194041252868E-3</v>
      </c>
      <c r="P778" s="21">
        <v>7.6394194041252863E-4</v>
      </c>
      <c r="Q778" s="21">
        <f>'All CofS; Numbers'!Q778/'All CofS; Numbers'!D778</f>
        <v>4.5836516424751722E-3</v>
      </c>
      <c r="R778" s="21">
        <f>'All CofS; Numbers'!R778/'All CofS; Numbers'!D778</f>
        <v>1.3368983957219251E-2</v>
      </c>
      <c r="S778" s="21">
        <f>'All CofS; Numbers'!S778/'All CofS; Numbers'!D778</f>
        <v>0.95912910618792968</v>
      </c>
      <c r="T778" s="21">
        <f>'All CofS; Numbers'!T778/'All CofS; Numbers'!D778</f>
        <v>4.5836516424751722E-3</v>
      </c>
      <c r="U778" s="21">
        <v>0.8972498090145149</v>
      </c>
      <c r="V778" s="21">
        <v>0.7501909854851031</v>
      </c>
      <c r="W778" s="21">
        <v>0.96562261268143623</v>
      </c>
      <c r="X778" s="21">
        <v>0.75210084033613445</v>
      </c>
      <c r="Y778" s="21">
        <v>1.680672268907563E-2</v>
      </c>
      <c r="Z778" s="21">
        <v>1.1841100076394193E-2</v>
      </c>
      <c r="AA778" s="21">
        <v>7.6394194041252863E-4</v>
      </c>
      <c r="AB778" s="21">
        <v>3.8197097020626432E-4</v>
      </c>
      <c r="AC778" s="21">
        <v>3.0557677616501145E-3</v>
      </c>
      <c r="AD778" s="21">
        <v>3.7433155080213901E-2</v>
      </c>
    </row>
    <row r="779" spans="1:30" ht="15" customHeight="1" x14ac:dyDescent="0.35">
      <c r="A779" s="1">
        <v>28</v>
      </c>
      <c r="B779" s="1" t="s">
        <v>778</v>
      </c>
      <c r="C779" s="2">
        <v>281709</v>
      </c>
      <c r="D779" s="17">
        <v>1158</v>
      </c>
      <c r="E779" s="18">
        <v>496</v>
      </c>
      <c r="F779" s="21">
        <v>0.25604838709677419</v>
      </c>
      <c r="G779" s="21">
        <v>0.4375</v>
      </c>
      <c r="H779" s="21">
        <v>0.11290322580645161</v>
      </c>
      <c r="I779" s="21">
        <v>0.10080645161290322</v>
      </c>
      <c r="J779" s="21">
        <v>4.8387096774193547E-2</v>
      </c>
      <c r="K779" s="21">
        <v>1.8145161290322582E-2</v>
      </c>
      <c r="L779" s="21">
        <v>4.0322580645161289E-3</v>
      </c>
      <c r="M779" s="21">
        <v>0</v>
      </c>
      <c r="N779" s="21">
        <v>0.9654576856649395</v>
      </c>
      <c r="O779" s="21">
        <v>1.7271157167530224E-3</v>
      </c>
      <c r="P779" s="21">
        <v>8.6355785837651119E-4</v>
      </c>
      <c r="Q779" s="21">
        <f>'All CofS; Numbers'!Q779/'All CofS; Numbers'!D779</f>
        <v>8.6355785837651119E-4</v>
      </c>
      <c r="R779" s="21">
        <f>'All CofS; Numbers'!R779/'All CofS; Numbers'!D779</f>
        <v>8.6355785837651123E-3</v>
      </c>
      <c r="S779" s="21">
        <f>'All CofS; Numbers'!S779/'All CofS; Numbers'!D779</f>
        <v>0.97063903281519859</v>
      </c>
      <c r="T779" s="21">
        <f>'All CofS; Numbers'!T779/'All CofS; Numbers'!D779</f>
        <v>8.6355785837651119E-4</v>
      </c>
      <c r="U779" s="21">
        <v>0.9360967184801382</v>
      </c>
      <c r="V779" s="21">
        <v>0.71675302245250427</v>
      </c>
      <c r="W779" s="21">
        <v>0.98791018998272884</v>
      </c>
      <c r="X779" s="21">
        <v>0.73143350604490498</v>
      </c>
      <c r="Y779" s="21">
        <v>6.9084628670120895E-3</v>
      </c>
      <c r="Z779" s="21">
        <v>0</v>
      </c>
      <c r="AA779" s="21">
        <v>1.7271157167530224E-3</v>
      </c>
      <c r="AB779" s="21">
        <v>8.6355785837651119E-4</v>
      </c>
      <c r="AC779" s="21">
        <v>8.6355785837651119E-4</v>
      </c>
      <c r="AD779" s="21">
        <v>4.8359240069084632E-2</v>
      </c>
    </row>
    <row r="780" spans="1:30" ht="15" customHeight="1" x14ac:dyDescent="0.35">
      <c r="A780" s="1">
        <v>28</v>
      </c>
      <c r="B780" s="1" t="s">
        <v>779</v>
      </c>
      <c r="C780" s="2">
        <v>281711</v>
      </c>
      <c r="D780" s="17">
        <v>14366</v>
      </c>
      <c r="E780" s="18">
        <v>6251</v>
      </c>
      <c r="F780" s="21">
        <v>0.29243321068629019</v>
      </c>
      <c r="G780" s="21">
        <v>0.37849944008958569</v>
      </c>
      <c r="H780" s="21">
        <v>0.14989601663733804</v>
      </c>
      <c r="I780" s="21">
        <v>0.1276595744680851</v>
      </c>
      <c r="J780" s="21">
        <v>3.5994240921452571E-2</v>
      </c>
      <c r="K780" s="21">
        <v>9.4384898416253402E-3</v>
      </c>
      <c r="L780" s="21">
        <v>1.7597184450487923E-3</v>
      </c>
      <c r="M780" s="21">
        <v>7.998720204767237E-4</v>
      </c>
      <c r="N780" s="21">
        <v>0.95851315606292631</v>
      </c>
      <c r="O780" s="21">
        <v>6.3344006682444663E-3</v>
      </c>
      <c r="P780" s="21">
        <v>9.049143811777809E-4</v>
      </c>
      <c r="Q780" s="21">
        <f>'All CofS; Numbers'!Q780/'All CofS; Numbers'!D780</f>
        <v>2.7843519420854795E-3</v>
      </c>
      <c r="R780" s="21">
        <f>'All CofS; Numbers'!R780/'All CofS; Numbers'!D780</f>
        <v>6.6128358624530145E-3</v>
      </c>
      <c r="S780" s="21">
        <f>'All CofS; Numbers'!S780/'All CofS; Numbers'!D780</f>
        <v>0.9656132535152443</v>
      </c>
      <c r="T780" s="21">
        <f>'All CofS; Numbers'!T780/'All CofS; Numbers'!D780</f>
        <v>2.7843519420854795E-3</v>
      </c>
      <c r="U780" s="21">
        <v>0.95064736182653486</v>
      </c>
      <c r="V780" s="21">
        <v>0.86447166921898932</v>
      </c>
      <c r="W780" s="21">
        <v>0.96394264234999305</v>
      </c>
      <c r="X780" s="21">
        <v>0.86502853960740633</v>
      </c>
      <c r="Y780" s="21">
        <v>8.561882221912849E-3</v>
      </c>
      <c r="Z780" s="21">
        <v>2.22052067381317E-2</v>
      </c>
      <c r="AA780" s="21">
        <v>1.3225671724906027E-3</v>
      </c>
      <c r="AB780" s="21">
        <v>4.1765279131282193E-4</v>
      </c>
      <c r="AC780" s="21">
        <v>4.4549631073367672E-3</v>
      </c>
      <c r="AD780" s="21">
        <v>4.3018237505220658E-2</v>
      </c>
    </row>
    <row r="781" spans="1:30" ht="15" customHeight="1" x14ac:dyDescent="0.35">
      <c r="A781" s="1">
        <v>28</v>
      </c>
      <c r="B781" s="1" t="s">
        <v>780</v>
      </c>
      <c r="C781" s="2">
        <v>281710</v>
      </c>
      <c r="D781" s="17">
        <v>15148</v>
      </c>
      <c r="E781" s="18">
        <v>7530</v>
      </c>
      <c r="F781" s="21">
        <v>0.41460823373173972</v>
      </c>
      <c r="G781" s="21">
        <v>0.33240371845949535</v>
      </c>
      <c r="H781" s="21">
        <v>0.12390438247011952</v>
      </c>
      <c r="I781" s="21">
        <v>9.0571049136786194E-2</v>
      </c>
      <c r="J781" s="21">
        <v>2.7224435590969456E-2</v>
      </c>
      <c r="K781" s="21">
        <v>5.1792828685258965E-3</v>
      </c>
      <c r="L781" s="21">
        <v>2.3904382470119521E-3</v>
      </c>
      <c r="M781" s="21">
        <v>3.9840637450199205E-4</v>
      </c>
      <c r="N781" s="21">
        <v>0.95326115658832844</v>
      </c>
      <c r="O781" s="21">
        <v>5.347240559809876E-3</v>
      </c>
      <c r="P781" s="21">
        <v>8.5819910219170847E-4</v>
      </c>
      <c r="Q781" s="21">
        <f>'All CofS; Numbers'!Q781/'All CofS; Numbers'!D781</f>
        <v>2.5085819910219171E-3</v>
      </c>
      <c r="R781" s="21">
        <f>'All CofS; Numbers'!R781/'All CofS; Numbers'!D781</f>
        <v>1.0034327964087668E-2</v>
      </c>
      <c r="S781" s="21">
        <f>'All CofS; Numbers'!S781/'All CofS; Numbers'!D781</f>
        <v>0.96474782149458671</v>
      </c>
      <c r="T781" s="21">
        <f>'All CofS; Numbers'!T781/'All CofS; Numbers'!D781</f>
        <v>2.5085819910219171E-3</v>
      </c>
      <c r="U781" s="21">
        <v>0.94613150250858202</v>
      </c>
      <c r="V781" s="21">
        <v>0.84209136519672567</v>
      </c>
      <c r="W781" s="21">
        <v>0.98085555848956962</v>
      </c>
      <c r="X781" s="21">
        <v>0.84988117243200423</v>
      </c>
      <c r="Y781" s="21">
        <v>7.1296540797465011E-3</v>
      </c>
      <c r="Z781" s="21">
        <v>9.1101135463427518E-3</v>
      </c>
      <c r="AA781" s="21">
        <v>9.9022973329812515E-4</v>
      </c>
      <c r="AB781" s="21">
        <v>7.9218378663850012E-4</v>
      </c>
      <c r="AC781" s="21">
        <v>2.112490097702667E-3</v>
      </c>
      <c r="AD781" s="21">
        <v>4.7597042513863215E-2</v>
      </c>
    </row>
    <row r="782" spans="1:30" ht="15" customHeight="1" x14ac:dyDescent="0.35">
      <c r="A782" s="1">
        <v>28</v>
      </c>
      <c r="B782" s="1" t="s">
        <v>781</v>
      </c>
      <c r="C782" s="2">
        <v>231421</v>
      </c>
      <c r="D782" s="17">
        <v>804</v>
      </c>
      <c r="E782" s="18">
        <v>347</v>
      </c>
      <c r="F782" s="21">
        <v>0.21613832853025935</v>
      </c>
      <c r="G782" s="21">
        <v>0.44956772334293948</v>
      </c>
      <c r="H782" s="21">
        <v>0.15273775216138327</v>
      </c>
      <c r="I782" s="21">
        <v>0.13544668587896252</v>
      </c>
      <c r="J782" s="21">
        <v>3.1700288184438041E-2</v>
      </c>
      <c r="K782" s="21">
        <v>5.763688760806916E-3</v>
      </c>
      <c r="L782" s="21">
        <v>5.763688760806916E-3</v>
      </c>
      <c r="M782" s="21">
        <v>2.881844380403458E-3</v>
      </c>
      <c r="N782" s="21">
        <v>0.98383084577114432</v>
      </c>
      <c r="O782" s="21">
        <v>0</v>
      </c>
      <c r="P782" s="21">
        <v>1.2437810945273632E-3</v>
      </c>
      <c r="Q782" s="21">
        <f>'All CofS; Numbers'!Q782/'All CofS; Numbers'!D782</f>
        <v>1.2437810945273632E-3</v>
      </c>
      <c r="R782" s="21">
        <f>'All CofS; Numbers'!R782/'All CofS; Numbers'!D782</f>
        <v>7.462686567164179E-3</v>
      </c>
      <c r="S782" s="21">
        <f>'All CofS; Numbers'!S782/'All CofS; Numbers'!D782</f>
        <v>0.96890547263681592</v>
      </c>
      <c r="T782" s="21">
        <f>'All CofS; Numbers'!T782/'All CofS; Numbers'!D782</f>
        <v>1.2437810945273632E-3</v>
      </c>
      <c r="U782" s="21">
        <v>0.93034825870646765</v>
      </c>
      <c r="V782" s="21">
        <v>0.68532338308457708</v>
      </c>
      <c r="W782" s="21">
        <v>0.9925373134328358</v>
      </c>
      <c r="X782" s="21">
        <v>0.72636815920398012</v>
      </c>
      <c r="Y782" s="21">
        <v>4.9751243781094526E-3</v>
      </c>
      <c r="Z782" s="21">
        <v>3.7313432835820895E-3</v>
      </c>
      <c r="AA782" s="21">
        <v>0</v>
      </c>
      <c r="AB782" s="21">
        <v>0</v>
      </c>
      <c r="AC782" s="21">
        <v>4.9751243781094526E-3</v>
      </c>
      <c r="AD782" s="21">
        <v>5.3482587064676616E-2</v>
      </c>
    </row>
    <row r="783" spans="1:30" ht="15" customHeight="1" x14ac:dyDescent="0.35">
      <c r="A783" s="1">
        <v>28</v>
      </c>
      <c r="B783" s="1" t="s">
        <v>782</v>
      </c>
      <c r="C783" s="2">
        <v>281671</v>
      </c>
      <c r="D783" s="17">
        <v>1084</v>
      </c>
      <c r="E783" s="18">
        <v>494</v>
      </c>
      <c r="F783" s="21">
        <v>0.35222672064777327</v>
      </c>
      <c r="G783" s="21">
        <v>0.36437246963562753</v>
      </c>
      <c r="H783" s="21">
        <v>0.14777327935222673</v>
      </c>
      <c r="I783" s="21">
        <v>7.6923076923076927E-2</v>
      </c>
      <c r="J783" s="21">
        <v>4.6558704453441298E-2</v>
      </c>
      <c r="K783" s="21">
        <v>2.0242914979757085E-2</v>
      </c>
      <c r="L783" s="21">
        <v>4.048582995951417E-3</v>
      </c>
      <c r="M783" s="21">
        <v>2.0242914979757085E-3</v>
      </c>
      <c r="N783" s="21">
        <v>0.95756457564575648</v>
      </c>
      <c r="O783" s="21">
        <v>7.3800738007380072E-3</v>
      </c>
      <c r="P783" s="21">
        <v>0</v>
      </c>
      <c r="Q783" s="21">
        <f>'All CofS; Numbers'!Q783/'All CofS; Numbers'!D783</f>
        <v>6.4575645756457566E-3</v>
      </c>
      <c r="R783" s="21">
        <f>'All CofS; Numbers'!R783/'All CofS; Numbers'!D783</f>
        <v>1.4760147601476014E-2</v>
      </c>
      <c r="S783" s="21">
        <f>'All CofS; Numbers'!S783/'All CofS; Numbers'!D783</f>
        <v>0.95664206642066418</v>
      </c>
      <c r="T783" s="21">
        <f>'All CofS; Numbers'!T783/'All CofS; Numbers'!D783</f>
        <v>6.4575645756457566E-3</v>
      </c>
      <c r="U783" s="21">
        <v>0.93542435424354242</v>
      </c>
      <c r="V783" s="21">
        <v>0.7592250922509225</v>
      </c>
      <c r="W783" s="21">
        <v>0.99538745387453875</v>
      </c>
      <c r="X783" s="21">
        <v>0.76199261992619927</v>
      </c>
      <c r="Y783" s="21">
        <v>0</v>
      </c>
      <c r="Z783" s="21">
        <v>1.8450184501845018E-3</v>
      </c>
      <c r="AA783" s="21">
        <v>0</v>
      </c>
      <c r="AB783" s="21">
        <v>0</v>
      </c>
      <c r="AC783" s="21">
        <v>1.8450184501845018E-3</v>
      </c>
      <c r="AD783" s="21">
        <v>4.1512915129151291E-2</v>
      </c>
    </row>
    <row r="784" spans="1:30" ht="15" customHeight="1" x14ac:dyDescent="0.35">
      <c r="A784" s="1">
        <v>28</v>
      </c>
      <c r="B784" s="1" t="s">
        <v>783</v>
      </c>
      <c r="C784" s="2">
        <v>231422</v>
      </c>
      <c r="D784" s="17">
        <v>795</v>
      </c>
      <c r="E784" s="18">
        <v>336</v>
      </c>
      <c r="F784" s="21">
        <v>0.27083333333333331</v>
      </c>
      <c r="G784" s="21">
        <v>0.38690476190476192</v>
      </c>
      <c r="H784" s="21">
        <v>0.14880952380952381</v>
      </c>
      <c r="I784" s="21">
        <v>0.125</v>
      </c>
      <c r="J784" s="21">
        <v>5.0595238095238096E-2</v>
      </c>
      <c r="K784" s="21">
        <v>1.488095238095238E-2</v>
      </c>
      <c r="L784" s="21">
        <v>0</v>
      </c>
      <c r="M784" s="21">
        <v>0</v>
      </c>
      <c r="N784" s="21">
        <v>0.95345911949685536</v>
      </c>
      <c r="O784" s="21">
        <v>3.7735849056603774E-3</v>
      </c>
      <c r="P784" s="21">
        <v>1.2578616352201257E-3</v>
      </c>
      <c r="Q784" s="21">
        <f>'All CofS; Numbers'!Q784/'All CofS; Numbers'!D784</f>
        <v>2.5157232704402514E-3</v>
      </c>
      <c r="R784" s="21">
        <f>'All CofS; Numbers'!R784/'All CofS; Numbers'!D784</f>
        <v>1.509433962264151E-2</v>
      </c>
      <c r="S784" s="21">
        <f>'All CofS; Numbers'!S784/'All CofS; Numbers'!D784</f>
        <v>0.94716981132075473</v>
      </c>
      <c r="T784" s="21">
        <f>'All CofS; Numbers'!T784/'All CofS; Numbers'!D784</f>
        <v>2.5157232704402514E-3</v>
      </c>
      <c r="U784" s="21">
        <v>0.94465408805031448</v>
      </c>
      <c r="V784" s="21">
        <v>0.77610062893081766</v>
      </c>
      <c r="W784" s="21">
        <v>0.99371069182389937</v>
      </c>
      <c r="X784" s="21">
        <v>0.78490566037735854</v>
      </c>
      <c r="Y784" s="21">
        <v>2.5157232704402514E-3</v>
      </c>
      <c r="Z784" s="21">
        <v>0</v>
      </c>
      <c r="AA784" s="21">
        <v>0</v>
      </c>
      <c r="AB784" s="21">
        <v>0</v>
      </c>
      <c r="AC784" s="21">
        <v>2.5157232704402514E-3</v>
      </c>
      <c r="AD784" s="21">
        <v>2.8930817610062894E-2</v>
      </c>
    </row>
    <row r="785" spans="1:30" ht="15" customHeight="1" x14ac:dyDescent="0.35">
      <c r="A785" s="1">
        <v>28</v>
      </c>
      <c r="B785" s="1" t="s">
        <v>784</v>
      </c>
      <c r="C785" s="2">
        <v>301832</v>
      </c>
      <c r="D785" s="17">
        <v>698</v>
      </c>
      <c r="E785" s="18">
        <v>316</v>
      </c>
      <c r="F785" s="21">
        <v>0.29430379746835444</v>
      </c>
      <c r="G785" s="21">
        <v>0.45569620253164556</v>
      </c>
      <c r="H785" s="21">
        <v>0.10443037974683544</v>
      </c>
      <c r="I785" s="21">
        <v>0.12341772151898735</v>
      </c>
      <c r="J785" s="21">
        <v>2.2151898734177215E-2</v>
      </c>
      <c r="K785" s="21">
        <v>3.1645569620253164E-3</v>
      </c>
      <c r="L785" s="21">
        <v>0</v>
      </c>
      <c r="M785" s="21">
        <v>3.1645569620253164E-3</v>
      </c>
      <c r="N785" s="21">
        <v>0.97564469914040119</v>
      </c>
      <c r="O785" s="21">
        <v>2.8653295128939827E-3</v>
      </c>
      <c r="P785" s="21">
        <v>1.4326647564469914E-3</v>
      </c>
      <c r="Q785" s="21">
        <f>'All CofS; Numbers'!Q785/'All CofS; Numbers'!D785</f>
        <v>4.2979942693409743E-3</v>
      </c>
      <c r="R785" s="21">
        <f>'All CofS; Numbers'!R785/'All CofS; Numbers'!D785</f>
        <v>1.0028653295128941E-2</v>
      </c>
      <c r="S785" s="21">
        <f>'All CofS; Numbers'!S785/'All CofS; Numbers'!D785</f>
        <v>0.96848137535816614</v>
      </c>
      <c r="T785" s="21">
        <f>'All CofS; Numbers'!T785/'All CofS; Numbers'!D785</f>
        <v>4.2979942693409743E-3</v>
      </c>
      <c r="U785" s="21">
        <v>0.92836676217765046</v>
      </c>
      <c r="V785" s="21">
        <v>0.7564469914040115</v>
      </c>
      <c r="W785" s="21">
        <v>0.99570200573065903</v>
      </c>
      <c r="X785" s="21">
        <v>0.78080229226361031</v>
      </c>
      <c r="Y785" s="21">
        <v>7.1633237822349575E-3</v>
      </c>
      <c r="Z785" s="21">
        <v>0</v>
      </c>
      <c r="AA785" s="21">
        <v>1.4326647564469914E-3</v>
      </c>
      <c r="AB785" s="21">
        <v>0</v>
      </c>
      <c r="AC785" s="21">
        <v>2.8653295128939827E-3</v>
      </c>
      <c r="AD785" s="21">
        <v>7.1633237822349566E-2</v>
      </c>
    </row>
    <row r="786" spans="1:30" ht="15" customHeight="1" x14ac:dyDescent="0.35">
      <c r="A786" s="1">
        <v>28</v>
      </c>
      <c r="B786" s="1" t="s">
        <v>785</v>
      </c>
      <c r="C786" s="2">
        <v>281680</v>
      </c>
      <c r="D786" s="17">
        <v>4351</v>
      </c>
      <c r="E786" s="18">
        <v>1871</v>
      </c>
      <c r="F786" s="21">
        <v>0.26456440406199894</v>
      </c>
      <c r="G786" s="21">
        <v>0.41528594334580438</v>
      </c>
      <c r="H786" s="21">
        <v>0.12399786210582577</v>
      </c>
      <c r="I786" s="21">
        <v>0.14698022447888828</v>
      </c>
      <c r="J786" s="21">
        <v>4.2223409941207914E-2</v>
      </c>
      <c r="K786" s="21">
        <v>7.4826296098343134E-3</v>
      </c>
      <c r="L786" s="21">
        <v>0</v>
      </c>
      <c r="M786" s="21">
        <v>1.6034206306787815E-3</v>
      </c>
      <c r="N786" s="21">
        <v>0.9606986899563319</v>
      </c>
      <c r="O786" s="21">
        <v>2.528154447253505E-3</v>
      </c>
      <c r="P786" s="21">
        <v>0</v>
      </c>
      <c r="Q786" s="21">
        <f>'All CofS; Numbers'!Q786/'All CofS; Numbers'!D786</f>
        <v>4.1369800045966444E-3</v>
      </c>
      <c r="R786" s="21">
        <f>'All CofS; Numbers'!R786/'All CofS; Numbers'!D786</f>
        <v>8.0441277867156977E-3</v>
      </c>
      <c r="S786" s="21">
        <f>'All CofS; Numbers'!S786/'All CofS; Numbers'!D786</f>
        <v>0.96322684440358541</v>
      </c>
      <c r="T786" s="21">
        <f>'All CofS; Numbers'!T786/'All CofS; Numbers'!D786</f>
        <v>4.1369800045966444E-3</v>
      </c>
      <c r="U786" s="21">
        <v>0.93679613881866242</v>
      </c>
      <c r="V786" s="21">
        <v>0.75821650195357393</v>
      </c>
      <c r="W786" s="21">
        <v>0.97908526775453919</v>
      </c>
      <c r="X786" s="21">
        <v>0.77039760974488625</v>
      </c>
      <c r="Y786" s="21">
        <v>1.011261778901402E-2</v>
      </c>
      <c r="Z786" s="21">
        <v>5.7458055619397843E-3</v>
      </c>
      <c r="AA786" s="21">
        <v>1.1491611123879567E-3</v>
      </c>
      <c r="AB786" s="21">
        <v>2.2983222247759135E-4</v>
      </c>
      <c r="AC786" s="21">
        <v>1.6088255573431394E-3</v>
      </c>
      <c r="AD786" s="21">
        <v>4.0680303378533671E-2</v>
      </c>
    </row>
    <row r="787" spans="1:30" ht="15" customHeight="1" x14ac:dyDescent="0.35">
      <c r="A787" s="1">
        <v>28</v>
      </c>
      <c r="B787" s="1" t="s">
        <v>786</v>
      </c>
      <c r="C787" s="2">
        <v>281669</v>
      </c>
      <c r="D787" s="17">
        <v>6070</v>
      </c>
      <c r="E787" s="18">
        <v>2807</v>
      </c>
      <c r="F787" s="21">
        <v>0.36551478446740293</v>
      </c>
      <c r="G787" s="21">
        <v>0.32632703954399717</v>
      </c>
      <c r="H787" s="21">
        <v>0.14926968293551834</v>
      </c>
      <c r="I787" s="21">
        <v>0.12005700035625223</v>
      </c>
      <c r="J787" s="21">
        <v>2.8856430352689703E-2</v>
      </c>
      <c r="K787" s="21">
        <v>4.9875311720698253E-3</v>
      </c>
      <c r="L787" s="21">
        <v>1.7812611328820805E-3</v>
      </c>
      <c r="M787" s="21">
        <v>0</v>
      </c>
      <c r="N787" s="21">
        <v>0.92981878088962111</v>
      </c>
      <c r="O787" s="21">
        <v>6.0955518945634271E-3</v>
      </c>
      <c r="P787" s="21">
        <v>6.5897858319604609E-4</v>
      </c>
      <c r="Q787" s="21">
        <f>'All CofS; Numbers'!Q787/'All CofS; Numbers'!D787</f>
        <v>4.7775947281713345E-3</v>
      </c>
      <c r="R787" s="21">
        <f>'All CofS; Numbers'!R787/'All CofS; Numbers'!D787</f>
        <v>1.0049423393739704E-2</v>
      </c>
      <c r="S787" s="21">
        <f>'All CofS; Numbers'!S787/'All CofS; Numbers'!D787</f>
        <v>0.95535420098846791</v>
      </c>
      <c r="T787" s="21">
        <f>'All CofS; Numbers'!T787/'All CofS; Numbers'!D787</f>
        <v>4.7775947281713345E-3</v>
      </c>
      <c r="U787" s="21">
        <v>0.9197693574958814</v>
      </c>
      <c r="V787" s="21">
        <v>0.80807248764415152</v>
      </c>
      <c r="W787" s="21">
        <v>0.9601317957166392</v>
      </c>
      <c r="X787" s="21">
        <v>0.80461285008237238</v>
      </c>
      <c r="Y787" s="21">
        <v>1.2850082372322899E-2</v>
      </c>
      <c r="Z787" s="21">
        <v>1.8945634266886325E-2</v>
      </c>
      <c r="AA787" s="21">
        <v>1.6474464579901153E-3</v>
      </c>
      <c r="AB787" s="21">
        <v>4.9423393739703462E-4</v>
      </c>
      <c r="AC787" s="21">
        <v>3.4596375617792423E-3</v>
      </c>
      <c r="AD787" s="21">
        <v>3.9373970345963759E-2</v>
      </c>
    </row>
    <row r="788" spans="1:30" ht="15" customHeight="1" x14ac:dyDescent="0.35">
      <c r="A788" s="1">
        <v>28</v>
      </c>
      <c r="B788" s="1" t="s">
        <v>787</v>
      </c>
      <c r="C788" s="2">
        <v>281675</v>
      </c>
      <c r="D788" s="17">
        <v>3700</v>
      </c>
      <c r="E788" s="18">
        <v>1729</v>
      </c>
      <c r="F788" s="21">
        <v>0.36784268363215733</v>
      </c>
      <c r="G788" s="21">
        <v>0.40254482359745519</v>
      </c>
      <c r="H788" s="21">
        <v>0.11278195488721804</v>
      </c>
      <c r="I788" s="21">
        <v>9.1960670908039333E-2</v>
      </c>
      <c r="J788" s="21">
        <v>2.8340080971659919E-2</v>
      </c>
      <c r="K788" s="21">
        <v>5.7836899942163096E-4</v>
      </c>
      <c r="L788" s="21">
        <v>4.048582995951417E-3</v>
      </c>
      <c r="M788" s="21">
        <v>0</v>
      </c>
      <c r="N788" s="21">
        <v>0.94540540540540541</v>
      </c>
      <c r="O788" s="21">
        <v>9.189189189189189E-3</v>
      </c>
      <c r="P788" s="21">
        <v>8.1081081081081077E-4</v>
      </c>
      <c r="Q788" s="21">
        <f>'All CofS; Numbers'!Q788/'All CofS; Numbers'!D788</f>
        <v>4.3243243243243244E-3</v>
      </c>
      <c r="R788" s="21">
        <f>'All CofS; Numbers'!R788/'All CofS; Numbers'!D788</f>
        <v>1.5135135135135135E-2</v>
      </c>
      <c r="S788" s="21">
        <f>'All CofS; Numbers'!S788/'All CofS; Numbers'!D788</f>
        <v>0.96297297297297302</v>
      </c>
      <c r="T788" s="21">
        <f>'All CofS; Numbers'!T788/'All CofS; Numbers'!D788</f>
        <v>4.3243243243243244E-3</v>
      </c>
      <c r="U788" s="21">
        <v>0.92297297297297298</v>
      </c>
      <c r="V788" s="21">
        <v>0.77405405405405403</v>
      </c>
      <c r="W788" s="21">
        <v>0.96351351351351355</v>
      </c>
      <c r="X788" s="21">
        <v>0.76405405405405402</v>
      </c>
      <c r="Y788" s="21">
        <v>9.45945945945946E-3</v>
      </c>
      <c r="Z788" s="21">
        <v>1.7567567567567569E-2</v>
      </c>
      <c r="AA788" s="21">
        <v>1.6216216216216215E-3</v>
      </c>
      <c r="AB788" s="21">
        <v>1.3513513513513514E-3</v>
      </c>
      <c r="AC788" s="21">
        <v>1.3513513513513514E-3</v>
      </c>
      <c r="AD788" s="21">
        <v>5.027027027027027E-2</v>
      </c>
    </row>
    <row r="789" spans="1:30" ht="15" customHeight="1" x14ac:dyDescent="0.35">
      <c r="A789" s="1">
        <v>28</v>
      </c>
      <c r="B789" s="1" t="s">
        <v>788</v>
      </c>
      <c r="C789" s="2">
        <v>281676</v>
      </c>
      <c r="D789" s="17">
        <v>9086</v>
      </c>
      <c r="E789" s="18">
        <v>4292</v>
      </c>
      <c r="F789" s="21">
        <v>0.3776794035414725</v>
      </c>
      <c r="G789" s="21">
        <v>0.32781919850885366</v>
      </c>
      <c r="H789" s="21">
        <v>0.152143522833178</v>
      </c>
      <c r="I789" s="21">
        <v>8.7371854613233921E-2</v>
      </c>
      <c r="J789" s="21">
        <v>3.5181733457595524E-2</v>
      </c>
      <c r="K789" s="21">
        <v>1.0018639328984157E-2</v>
      </c>
      <c r="L789" s="21">
        <v>3.2618825722273998E-3</v>
      </c>
      <c r="M789" s="21">
        <v>6.9897483690587142E-4</v>
      </c>
      <c r="N789" s="21">
        <v>0.88597842835130969</v>
      </c>
      <c r="O789" s="21">
        <v>1.3977547875852961E-2</v>
      </c>
      <c r="P789" s="21">
        <v>3.0816640986132513E-3</v>
      </c>
      <c r="Q789" s="21">
        <f>'All CofS; Numbers'!Q789/'All CofS; Numbers'!D789</f>
        <v>5.8331499009465111E-3</v>
      </c>
      <c r="R789" s="21">
        <f>'All CofS; Numbers'!R789/'All CofS; Numbers'!D789</f>
        <v>1.3207131851199648E-2</v>
      </c>
      <c r="S789" s="21">
        <f>'All CofS; Numbers'!S789/'All CofS; Numbers'!D789</f>
        <v>0.95014307726172131</v>
      </c>
      <c r="T789" s="21">
        <f>'All CofS; Numbers'!T789/'All CofS; Numbers'!D789</f>
        <v>5.8331499009465111E-3</v>
      </c>
      <c r="U789" s="21">
        <v>0.88355712084525639</v>
      </c>
      <c r="V789" s="21">
        <v>0.81565045124367164</v>
      </c>
      <c r="W789" s="21">
        <v>0.95828747523662783</v>
      </c>
      <c r="X789" s="21">
        <v>0.79716046665199203</v>
      </c>
      <c r="Y789" s="21">
        <v>7.8142196786264578E-3</v>
      </c>
      <c r="Z789" s="21">
        <v>2.7955095751705922E-2</v>
      </c>
      <c r="AA789" s="21">
        <v>2.0911292097732775E-3</v>
      </c>
      <c r="AB789" s="21">
        <v>3.3017829627999119E-4</v>
      </c>
      <c r="AC789" s="21">
        <v>5.9432093330398419E-3</v>
      </c>
      <c r="AD789" s="21">
        <v>4.2923178516398854E-2</v>
      </c>
    </row>
    <row r="790" spans="1:30" ht="15" customHeight="1" x14ac:dyDescent="0.35">
      <c r="A790" s="1">
        <v>28</v>
      </c>
      <c r="B790" s="1" t="s">
        <v>789</v>
      </c>
      <c r="C790" s="2">
        <v>281700</v>
      </c>
      <c r="D790" s="17">
        <v>5749</v>
      </c>
      <c r="E790" s="18">
        <v>2540</v>
      </c>
      <c r="F790" s="21">
        <v>0.35787401574803152</v>
      </c>
      <c r="G790" s="21">
        <v>0.30433070866141732</v>
      </c>
      <c r="H790" s="21">
        <v>0.16929133858267717</v>
      </c>
      <c r="I790" s="21">
        <v>0.1311023622047244</v>
      </c>
      <c r="J790" s="21">
        <v>3.503937007874016E-2</v>
      </c>
      <c r="K790" s="21">
        <v>4.7244094488188976E-3</v>
      </c>
      <c r="L790" s="21">
        <v>1.5748031496062992E-3</v>
      </c>
      <c r="M790" s="21">
        <v>7.874015748031496E-4</v>
      </c>
      <c r="N790" s="21">
        <v>0.86641154983475388</v>
      </c>
      <c r="O790" s="21">
        <v>1.6698556270655765E-2</v>
      </c>
      <c r="P790" s="21">
        <v>3.652809184205949E-3</v>
      </c>
      <c r="Q790" s="21">
        <f>'All CofS; Numbers'!Q790/'All CofS; Numbers'!D790</f>
        <v>4.5225256566359369E-3</v>
      </c>
      <c r="R790" s="21">
        <f>'All CofS; Numbers'!R790/'All CofS; Numbers'!D790</f>
        <v>1.5133066620281788E-2</v>
      </c>
      <c r="S790" s="21">
        <f>'All CofS; Numbers'!S790/'All CofS; Numbers'!D790</f>
        <v>0.94903461471560269</v>
      </c>
      <c r="T790" s="21">
        <f>'All CofS; Numbers'!T790/'All CofS; Numbers'!D790</f>
        <v>4.5225256566359369E-3</v>
      </c>
      <c r="U790" s="21">
        <v>0.85997564793877201</v>
      </c>
      <c r="V790" s="21">
        <v>0.78970255696642899</v>
      </c>
      <c r="W790" s="21">
        <v>0.95668811967298661</v>
      </c>
      <c r="X790" s="21">
        <v>0.76204557314315535</v>
      </c>
      <c r="Y790" s="21">
        <v>7.4795616628978955E-3</v>
      </c>
      <c r="Z790" s="21">
        <v>1.9481648982431727E-2</v>
      </c>
      <c r="AA790" s="21">
        <v>3.4788658897199512E-3</v>
      </c>
      <c r="AB790" s="21">
        <v>1.3915463558879806E-3</v>
      </c>
      <c r="AC790" s="21">
        <v>9.3929379022438687E-3</v>
      </c>
      <c r="AD790" s="21">
        <v>3.5832318664115501E-2</v>
      </c>
    </row>
    <row r="791" spans="1:30" ht="15" customHeight="1" x14ac:dyDescent="0.35">
      <c r="A791" s="1">
        <v>28</v>
      </c>
      <c r="B791" s="1" t="s">
        <v>790</v>
      </c>
      <c r="C791" s="2">
        <v>281702</v>
      </c>
      <c r="D791" s="17">
        <v>7361</v>
      </c>
      <c r="E791" s="18">
        <v>3568</v>
      </c>
      <c r="F791" s="21">
        <v>0.41563901345291482</v>
      </c>
      <c r="G791" s="21">
        <v>0.33071748878923768</v>
      </c>
      <c r="H791" s="21">
        <v>0.13088565022421525</v>
      </c>
      <c r="I791" s="21">
        <v>8.9125560538116586E-2</v>
      </c>
      <c r="J791" s="21">
        <v>2.7746636771300449E-2</v>
      </c>
      <c r="K791" s="21">
        <v>6.7264573991031393E-3</v>
      </c>
      <c r="L791" s="21">
        <v>3.0829596412556052E-3</v>
      </c>
      <c r="M791" s="21">
        <v>1.1210762331838565E-3</v>
      </c>
      <c r="N791" s="21">
        <v>0.85708463523977718</v>
      </c>
      <c r="O791" s="21">
        <v>2.214373047140334E-2</v>
      </c>
      <c r="P791" s="21">
        <v>3.6679798940361364E-3</v>
      </c>
      <c r="Q791" s="21">
        <f>'All CofS; Numbers'!Q791/'All CofS; Numbers'!D791</f>
        <v>5.0264909659013717E-3</v>
      </c>
      <c r="R791" s="21">
        <f>'All CofS; Numbers'!R791/'All CofS; Numbers'!D791</f>
        <v>1.793234614862111E-2</v>
      </c>
      <c r="S791" s="21">
        <f>'All CofS; Numbers'!S791/'All CofS; Numbers'!D791</f>
        <v>0.94715391930444237</v>
      </c>
      <c r="T791" s="21">
        <f>'All CofS; Numbers'!T791/'All CofS; Numbers'!D791</f>
        <v>5.0264909659013717E-3</v>
      </c>
      <c r="U791" s="21">
        <v>0.83507675587556041</v>
      </c>
      <c r="V791" s="21">
        <v>0.75152832495584843</v>
      </c>
      <c r="W791" s="21">
        <v>0.94511615269664451</v>
      </c>
      <c r="X791" s="21">
        <v>0.73658470316533076</v>
      </c>
      <c r="Y791" s="21">
        <v>1.2226599646787122E-2</v>
      </c>
      <c r="Z791" s="21">
        <v>2.5268305936693384E-2</v>
      </c>
      <c r="AA791" s="21">
        <v>8.5586197527509848E-3</v>
      </c>
      <c r="AB791" s="21">
        <v>5.4340442874609423E-4</v>
      </c>
      <c r="AC791" s="21">
        <v>9.9171308246162205E-3</v>
      </c>
      <c r="AD791" s="21">
        <v>3.80383100122266E-2</v>
      </c>
    </row>
    <row r="792" spans="1:30" ht="15" customHeight="1" x14ac:dyDescent="0.35">
      <c r="A792" s="1">
        <v>28</v>
      </c>
      <c r="B792" s="1" t="s">
        <v>791</v>
      </c>
      <c r="C792" s="2">
        <v>281679</v>
      </c>
      <c r="D792" s="17">
        <v>3415</v>
      </c>
      <c r="E792" s="18">
        <v>2250</v>
      </c>
      <c r="F792" s="21">
        <v>0.66622222222222227</v>
      </c>
      <c r="G792" s="21">
        <v>0.23066666666666666</v>
      </c>
      <c r="H792" s="21">
        <v>4.8888888888888891E-2</v>
      </c>
      <c r="I792" s="21">
        <v>3.6444444444444446E-2</v>
      </c>
      <c r="J792" s="21">
        <v>1.0222222222222223E-2</v>
      </c>
      <c r="K792" s="21">
        <v>2.6666666666666666E-3</v>
      </c>
      <c r="L792" s="21">
        <v>8.8888888888888893E-4</v>
      </c>
      <c r="M792" s="21">
        <v>2.2222222222222222E-3</v>
      </c>
      <c r="N792" s="21">
        <v>0.82254758418740848</v>
      </c>
      <c r="O792" s="21">
        <v>2.8404099560761346E-2</v>
      </c>
      <c r="P792" s="21">
        <v>4.685212298682284E-3</v>
      </c>
      <c r="Q792" s="21">
        <f>'All CofS; Numbers'!Q792/'All CofS; Numbers'!D792</f>
        <v>5.8565153733528552E-3</v>
      </c>
      <c r="R792" s="21">
        <f>'All CofS; Numbers'!R792/'All CofS; Numbers'!D792</f>
        <v>2.2254758418740851E-2</v>
      </c>
      <c r="S792" s="21">
        <f>'All CofS; Numbers'!S792/'All CofS; Numbers'!D792</f>
        <v>0.94963396778916542</v>
      </c>
      <c r="T792" s="21">
        <f>'All CofS; Numbers'!T792/'All CofS; Numbers'!D792</f>
        <v>5.8565153733528552E-3</v>
      </c>
      <c r="U792" s="21">
        <v>0.75285505124450947</v>
      </c>
      <c r="V792" s="21">
        <v>0.63308931185944362</v>
      </c>
      <c r="W792" s="21">
        <v>0.87437774524158129</v>
      </c>
      <c r="X792" s="21">
        <v>0.63689604685212298</v>
      </c>
      <c r="Y792" s="21">
        <v>2.0497803806734993E-2</v>
      </c>
      <c r="Z792" s="21">
        <v>8.4919472913616401E-2</v>
      </c>
      <c r="AA792" s="21">
        <v>1.1127379209370425E-2</v>
      </c>
      <c r="AB792" s="21">
        <v>1.7569546120058566E-3</v>
      </c>
      <c r="AC792" s="21">
        <v>1.7569546120058566E-2</v>
      </c>
      <c r="AD792" s="21">
        <v>5.0366032210834556E-2</v>
      </c>
    </row>
    <row r="793" spans="1:30" ht="15" customHeight="1" x14ac:dyDescent="0.35">
      <c r="A793" s="1">
        <v>28</v>
      </c>
      <c r="B793" s="1" t="s">
        <v>792</v>
      </c>
      <c r="C793" s="2">
        <v>281698</v>
      </c>
      <c r="D793" s="17">
        <v>6603</v>
      </c>
      <c r="E793" s="18">
        <v>2917</v>
      </c>
      <c r="F793" s="21">
        <v>0.28316763798423039</v>
      </c>
      <c r="G793" s="21">
        <v>0.41960918752142612</v>
      </c>
      <c r="H793" s="21">
        <v>0.13267055193692148</v>
      </c>
      <c r="I793" s="21">
        <v>0.11930065135413095</v>
      </c>
      <c r="J793" s="21">
        <v>3.1539252656839219E-2</v>
      </c>
      <c r="K793" s="21">
        <v>7.1991772368872132E-3</v>
      </c>
      <c r="L793" s="21">
        <v>6.8563592732259174E-4</v>
      </c>
      <c r="M793" s="21">
        <v>3.4281796366129587E-4</v>
      </c>
      <c r="N793" s="21">
        <v>0.95789792518552175</v>
      </c>
      <c r="O793" s="21">
        <v>8.3295471755262755E-3</v>
      </c>
      <c r="P793" s="21">
        <v>9.0867787369377552E-4</v>
      </c>
      <c r="Q793" s="21">
        <f>'All CofS; Numbers'!Q793/'All CofS; Numbers'!D793</f>
        <v>3.6347114947751021E-3</v>
      </c>
      <c r="R793" s="21">
        <f>'All CofS; Numbers'!R793/'All CofS; Numbers'!D793</f>
        <v>1.0298349235196123E-2</v>
      </c>
      <c r="S793" s="21">
        <f>'All CofS; Numbers'!S793/'All CofS; Numbers'!D793</f>
        <v>0.9695592912312585</v>
      </c>
      <c r="T793" s="21">
        <f>'All CofS; Numbers'!T793/'All CofS; Numbers'!D793</f>
        <v>3.6347114947751021E-3</v>
      </c>
      <c r="U793" s="21">
        <v>0.93957292139936388</v>
      </c>
      <c r="V793" s="21">
        <v>0.83310616386490988</v>
      </c>
      <c r="W793" s="21">
        <v>0.9654702407996365</v>
      </c>
      <c r="X793" s="21">
        <v>0.832651824928063</v>
      </c>
      <c r="Y793" s="21">
        <v>9.6925639860669394E-3</v>
      </c>
      <c r="Z793" s="21">
        <v>1.7113433287899441E-2</v>
      </c>
      <c r="AA793" s="21">
        <v>2.8774799333636226E-3</v>
      </c>
      <c r="AB793" s="21">
        <v>0</v>
      </c>
      <c r="AC793" s="21">
        <v>6.6636377404210205E-3</v>
      </c>
      <c r="AD793" s="21">
        <v>4.5282447372406484E-2</v>
      </c>
    </row>
    <row r="794" spans="1:30" ht="15" customHeight="1" x14ac:dyDescent="0.35">
      <c r="A794" s="1">
        <v>28</v>
      </c>
      <c r="B794" s="1" t="s">
        <v>793</v>
      </c>
      <c r="C794" s="2">
        <v>281683</v>
      </c>
      <c r="D794" s="17">
        <v>4538</v>
      </c>
      <c r="E794" s="18">
        <v>2460</v>
      </c>
      <c r="F794" s="21">
        <v>0.57154471544715446</v>
      </c>
      <c r="G794" s="21">
        <v>0.28292682926829266</v>
      </c>
      <c r="H794" s="21">
        <v>7.4390243902439021E-2</v>
      </c>
      <c r="I794" s="21">
        <v>5.3658536585365853E-2</v>
      </c>
      <c r="J794" s="21">
        <v>1.3008130081300813E-2</v>
      </c>
      <c r="K794" s="21">
        <v>1.6260162601626016E-3</v>
      </c>
      <c r="L794" s="21">
        <v>1.2195121951219512E-3</v>
      </c>
      <c r="M794" s="21">
        <v>4.0650406504065041E-4</v>
      </c>
      <c r="N794" s="21">
        <v>0.89620978404583518</v>
      </c>
      <c r="O794" s="21">
        <v>1.1458792419568091E-2</v>
      </c>
      <c r="P794" s="21">
        <v>2.4239753195240193E-3</v>
      </c>
      <c r="Q794" s="21">
        <f>'All CofS; Numbers'!Q794/'All CofS; Numbers'!D794</f>
        <v>6.6108417805200532E-3</v>
      </c>
      <c r="R794" s="21">
        <f>'All CofS; Numbers'!R794/'All CofS; Numbers'!D794</f>
        <v>1.5204936095196122E-2</v>
      </c>
      <c r="S794" s="21">
        <f>'All CofS; Numbers'!S794/'All CofS; Numbers'!D794</f>
        <v>0.96077567210224768</v>
      </c>
      <c r="T794" s="21">
        <f>'All CofS; Numbers'!T794/'All CofS; Numbers'!D794</f>
        <v>6.6108417805200532E-3</v>
      </c>
      <c r="U794" s="21">
        <v>0.85720581754076686</v>
      </c>
      <c r="V794" s="21">
        <v>0.74746584398413396</v>
      </c>
      <c r="W794" s="21">
        <v>0.93962097840458347</v>
      </c>
      <c r="X794" s="21">
        <v>0.74063464081092989</v>
      </c>
      <c r="Y794" s="21">
        <v>1.5425297487880123E-2</v>
      </c>
      <c r="Z794" s="21">
        <v>3.4376377258704273E-2</v>
      </c>
      <c r="AA794" s="21">
        <v>4.8479506390480386E-3</v>
      </c>
      <c r="AB794" s="21">
        <v>1.7628911414720142E-3</v>
      </c>
      <c r="AC794" s="21">
        <v>7.9330101366240635E-3</v>
      </c>
      <c r="AD794" s="21">
        <v>4.6496253856324374E-2</v>
      </c>
    </row>
    <row r="795" spans="1:30" ht="15" customHeight="1" x14ac:dyDescent="0.35">
      <c r="A795" s="1">
        <v>28</v>
      </c>
      <c r="B795" s="1" t="s">
        <v>794</v>
      </c>
      <c r="C795" s="2">
        <v>271619</v>
      </c>
      <c r="D795" s="17">
        <v>3060</v>
      </c>
      <c r="E795" s="18">
        <v>1503</v>
      </c>
      <c r="F795" s="21">
        <v>0.39188290086493677</v>
      </c>
      <c r="G795" s="21">
        <v>0.41117764471057883</v>
      </c>
      <c r="H795" s="21">
        <v>9.7804391217564873E-2</v>
      </c>
      <c r="I795" s="21">
        <v>7.1856287425149698E-2</v>
      </c>
      <c r="J795" s="21">
        <v>2.3286759813705923E-2</v>
      </c>
      <c r="K795" s="21">
        <v>5.9880239520958087E-3</v>
      </c>
      <c r="L795" s="21">
        <v>6.6533599467731206E-4</v>
      </c>
      <c r="M795" s="21">
        <v>6.6533599467731206E-4</v>
      </c>
      <c r="N795" s="21">
        <v>0.90326797385620916</v>
      </c>
      <c r="O795" s="21">
        <v>6.2091503267973852E-3</v>
      </c>
      <c r="P795" s="21">
        <v>1.6339869281045752E-3</v>
      </c>
      <c r="Q795" s="21">
        <f>'All CofS; Numbers'!Q795/'All CofS; Numbers'!D795</f>
        <v>1.5359477124183006E-2</v>
      </c>
      <c r="R795" s="21">
        <f>'All CofS; Numbers'!R795/'All CofS; Numbers'!D795</f>
        <v>3.0718954248366011E-2</v>
      </c>
      <c r="S795" s="21">
        <f>'All CofS; Numbers'!S795/'All CofS; Numbers'!D795</f>
        <v>0.93169934640522878</v>
      </c>
      <c r="T795" s="21">
        <f>'All CofS; Numbers'!T795/'All CofS; Numbers'!D795</f>
        <v>1.5359477124183006E-2</v>
      </c>
      <c r="U795" s="21">
        <v>0.85849673202614374</v>
      </c>
      <c r="V795" s="21">
        <v>0.65130718954248368</v>
      </c>
      <c r="W795" s="21">
        <v>0.97352941176470587</v>
      </c>
      <c r="X795" s="21">
        <v>0.68627450980392157</v>
      </c>
      <c r="Y795" s="21">
        <v>9.8039215686274508E-3</v>
      </c>
      <c r="Z795" s="21">
        <v>1.0130718954248366E-2</v>
      </c>
      <c r="AA795" s="21">
        <v>1.9607843137254902E-3</v>
      </c>
      <c r="AB795" s="21">
        <v>1.6339869281045752E-3</v>
      </c>
      <c r="AC795" s="21">
        <v>7.5163398692810459E-3</v>
      </c>
      <c r="AD795" s="21">
        <v>5.0326797385620917E-2</v>
      </c>
    </row>
    <row r="796" spans="1:30" ht="15" customHeight="1" x14ac:dyDescent="0.35">
      <c r="A796" s="1">
        <v>28</v>
      </c>
      <c r="B796" s="1" t="s">
        <v>795</v>
      </c>
      <c r="C796" s="2">
        <v>231424</v>
      </c>
      <c r="D796" s="17">
        <v>340</v>
      </c>
      <c r="E796" s="18">
        <v>151</v>
      </c>
      <c r="F796" s="21">
        <v>0.25827814569536423</v>
      </c>
      <c r="G796" s="21">
        <v>0.44370860927152317</v>
      </c>
      <c r="H796" s="21">
        <v>0.10596026490066225</v>
      </c>
      <c r="I796" s="21">
        <v>9.9337748344370855E-2</v>
      </c>
      <c r="J796" s="21">
        <v>4.6357615894039736E-2</v>
      </c>
      <c r="K796" s="21">
        <v>1.3245033112582781E-2</v>
      </c>
      <c r="L796" s="21">
        <v>0</v>
      </c>
      <c r="M796" s="21">
        <v>0</v>
      </c>
      <c r="N796" s="21">
        <v>0.97352941176470587</v>
      </c>
      <c r="O796" s="21">
        <v>5.8823529411764705E-3</v>
      </c>
      <c r="P796" s="21">
        <v>0</v>
      </c>
      <c r="Q796" s="21">
        <f>'All CofS; Numbers'!Q796/'All CofS; Numbers'!D796</f>
        <v>0</v>
      </c>
      <c r="R796" s="21">
        <f>'All CofS; Numbers'!R796/'All CofS; Numbers'!D796</f>
        <v>1.4705882352941176E-2</v>
      </c>
      <c r="S796" s="21">
        <f>'All CofS; Numbers'!S796/'All CofS; Numbers'!D796</f>
        <v>0.97647058823529409</v>
      </c>
      <c r="T796" s="21">
        <f>'All CofS; Numbers'!T796/'All CofS; Numbers'!D796</f>
        <v>0</v>
      </c>
      <c r="U796" s="21">
        <v>0.94411764705882351</v>
      </c>
      <c r="V796" s="21">
        <v>0.7382352941176471</v>
      </c>
      <c r="W796" s="21">
        <v>0.97352941176470587</v>
      </c>
      <c r="X796" s="21">
        <v>0.72058823529411764</v>
      </c>
      <c r="Y796" s="21">
        <v>1.7647058823529412E-2</v>
      </c>
      <c r="Z796" s="21">
        <v>2.9411764705882353E-3</v>
      </c>
      <c r="AA796" s="21">
        <v>0</v>
      </c>
      <c r="AB796" s="21">
        <v>0</v>
      </c>
      <c r="AC796" s="21">
        <v>2.9411764705882353E-3</v>
      </c>
      <c r="AD796" s="21">
        <v>0.05</v>
      </c>
    </row>
    <row r="797" spans="1:30" ht="15" customHeight="1" x14ac:dyDescent="0.35">
      <c r="A797" s="1">
        <v>28</v>
      </c>
      <c r="B797" s="1" t="s">
        <v>796</v>
      </c>
      <c r="C797" s="2">
        <v>271625</v>
      </c>
      <c r="D797" s="17">
        <v>3483</v>
      </c>
      <c r="E797" s="18">
        <v>1638</v>
      </c>
      <c r="F797" s="21">
        <v>0.35592185592185593</v>
      </c>
      <c r="G797" s="21">
        <v>0.36263736263736263</v>
      </c>
      <c r="H797" s="21">
        <v>0.1343101343101343</v>
      </c>
      <c r="I797" s="21">
        <v>0.10622710622710622</v>
      </c>
      <c r="J797" s="21">
        <v>3.1135531135531136E-2</v>
      </c>
      <c r="K797" s="21">
        <v>3.663003663003663E-3</v>
      </c>
      <c r="L797" s="21">
        <v>2.442002442002442E-3</v>
      </c>
      <c r="M797" s="21">
        <v>0</v>
      </c>
      <c r="N797" s="21">
        <v>0.90238300315819697</v>
      </c>
      <c r="O797" s="21">
        <v>1.7800746482917025E-2</v>
      </c>
      <c r="P797" s="21">
        <v>3.7324145851277634E-3</v>
      </c>
      <c r="Q797" s="21">
        <f>'All CofS; Numbers'!Q797/'All CofS; Numbers'!D797</f>
        <v>6.8906115417743325E-3</v>
      </c>
      <c r="R797" s="21">
        <f>'All CofS; Numbers'!R797/'All CofS; Numbers'!D797</f>
        <v>1.6939420040195233E-2</v>
      </c>
      <c r="S797" s="21">
        <f>'All CofS; Numbers'!S797/'All CofS; Numbers'!D797</f>
        <v>0.94946884869365489</v>
      </c>
      <c r="T797" s="21">
        <f>'All CofS; Numbers'!T797/'All CofS; Numbers'!D797</f>
        <v>6.8906115417743325E-3</v>
      </c>
      <c r="U797" s="21">
        <v>0.90094745908699392</v>
      </c>
      <c r="V797" s="21">
        <v>0.77461958082113125</v>
      </c>
      <c r="W797" s="21">
        <v>0.97616996841803039</v>
      </c>
      <c r="X797" s="21">
        <v>0.76227390180878551</v>
      </c>
      <c r="Y797" s="21">
        <v>8.6132644272179162E-3</v>
      </c>
      <c r="Z797" s="21">
        <v>1.0910134941142693E-2</v>
      </c>
      <c r="AA797" s="21">
        <v>1.7226528854435831E-3</v>
      </c>
      <c r="AB797" s="21">
        <v>2.871088142405972E-4</v>
      </c>
      <c r="AC797" s="21">
        <v>1.1484352569623888E-3</v>
      </c>
      <c r="AD797" s="21">
        <v>4.5076083835773759E-2</v>
      </c>
    </row>
    <row r="798" spans="1:30" ht="15" customHeight="1" x14ac:dyDescent="0.35">
      <c r="A798" s="1">
        <v>28</v>
      </c>
      <c r="B798" s="1" t="s">
        <v>797</v>
      </c>
      <c r="C798" s="2">
        <v>281690</v>
      </c>
      <c r="D798" s="17">
        <v>3807</v>
      </c>
      <c r="E798" s="18">
        <v>1714</v>
      </c>
      <c r="F798" s="21">
        <v>0.30280046674445743</v>
      </c>
      <c r="G798" s="21">
        <v>0.39031505250875148</v>
      </c>
      <c r="H798" s="21">
        <v>0.161610268378063</v>
      </c>
      <c r="I798" s="21">
        <v>0.11668611435239207</v>
      </c>
      <c r="J798" s="21">
        <v>2.7421236872812137E-2</v>
      </c>
      <c r="K798" s="21">
        <v>4.6674445740956822E-3</v>
      </c>
      <c r="L798" s="21">
        <v>1.750291715285881E-3</v>
      </c>
      <c r="M798" s="21">
        <v>0</v>
      </c>
      <c r="N798" s="21">
        <v>0.946414499605989</v>
      </c>
      <c r="O798" s="21">
        <v>5.5161544523246652E-3</v>
      </c>
      <c r="P798" s="21">
        <v>0</v>
      </c>
      <c r="Q798" s="21">
        <f>'All CofS; Numbers'!Q798/'All CofS; Numbers'!D798</f>
        <v>3.6774363015497765E-3</v>
      </c>
      <c r="R798" s="21">
        <f>'All CofS; Numbers'!R798/'All CofS; Numbers'!D798</f>
        <v>1.2345679012345678E-2</v>
      </c>
      <c r="S798" s="21">
        <f>'All CofS; Numbers'!S798/'All CofS; Numbers'!D798</f>
        <v>0.95324402416600995</v>
      </c>
      <c r="T798" s="21">
        <f>'All CofS; Numbers'!T798/'All CofS; Numbers'!D798</f>
        <v>3.6774363015497765E-3</v>
      </c>
      <c r="U798" s="21">
        <v>0.94273706330443918</v>
      </c>
      <c r="V798" s="21">
        <v>0.81192540057788287</v>
      </c>
      <c r="W798" s="21">
        <v>0.97583399001838722</v>
      </c>
      <c r="X798" s="21">
        <v>0.8292618859994747</v>
      </c>
      <c r="Y798" s="21">
        <v>8.1428946677173635E-3</v>
      </c>
      <c r="Z798" s="21">
        <v>7.8802206461780922E-3</v>
      </c>
      <c r="AA798" s="21">
        <v>4.4654583661675861E-3</v>
      </c>
      <c r="AB798" s="21">
        <v>5.2534804307853957E-4</v>
      </c>
      <c r="AC798" s="21">
        <v>2.8894142369319674E-3</v>
      </c>
      <c r="AD798" s="21">
        <v>4.3603887575518779E-2</v>
      </c>
    </row>
    <row r="799" spans="1:30" ht="15" customHeight="1" x14ac:dyDescent="0.35">
      <c r="A799" s="1">
        <v>28</v>
      </c>
      <c r="B799" s="1" t="s">
        <v>798</v>
      </c>
      <c r="C799" s="2">
        <v>231435</v>
      </c>
      <c r="D799" s="17">
        <v>7530</v>
      </c>
      <c r="E799" s="18">
        <v>3511</v>
      </c>
      <c r="F799" s="21">
        <v>0.35032754201082311</v>
      </c>
      <c r="G799" s="21">
        <v>0.36884078610082599</v>
      </c>
      <c r="H799" s="21">
        <v>0.15095414411848476</v>
      </c>
      <c r="I799" s="21">
        <v>9.7977784107092E-2</v>
      </c>
      <c r="J799" s="21">
        <v>2.4209626886926801E-2</v>
      </c>
      <c r="K799" s="21">
        <v>9.1142124750783256E-3</v>
      </c>
      <c r="L799" s="21">
        <v>1.1392765593847907E-3</v>
      </c>
      <c r="M799" s="21">
        <v>5.6963827969239535E-4</v>
      </c>
      <c r="N799" s="21">
        <v>0.94661354581673307</v>
      </c>
      <c r="O799" s="21">
        <v>9.9601593625498006E-3</v>
      </c>
      <c r="P799" s="21">
        <v>3.9840637450199205E-4</v>
      </c>
      <c r="Q799" s="21">
        <f>'All CofS; Numbers'!Q799/'All CofS; Numbers'!D799</f>
        <v>5.0464807436918988E-3</v>
      </c>
      <c r="R799" s="21">
        <f>'All CofS; Numbers'!R799/'All CofS; Numbers'!D799</f>
        <v>9.2961487383798145E-3</v>
      </c>
      <c r="S799" s="21">
        <f>'All CofS; Numbers'!S799/'All CofS; Numbers'!D799</f>
        <v>0.95830013280212478</v>
      </c>
      <c r="T799" s="21">
        <f>'All CofS; Numbers'!T799/'All CofS; Numbers'!D799</f>
        <v>5.0464807436918988E-3</v>
      </c>
      <c r="U799" s="21">
        <v>0.94780876494023902</v>
      </c>
      <c r="V799" s="21">
        <v>0.87928286852589643</v>
      </c>
      <c r="W799" s="21">
        <v>0.9738379814077025</v>
      </c>
      <c r="X799" s="21">
        <v>0.88353253652058428</v>
      </c>
      <c r="Y799" s="21">
        <v>2.5232403718459494E-3</v>
      </c>
      <c r="Z799" s="21">
        <v>1.1819389110225764E-2</v>
      </c>
      <c r="AA799" s="21">
        <v>4.5152722443559095E-3</v>
      </c>
      <c r="AB799" s="21">
        <v>2.6560424966799468E-4</v>
      </c>
      <c r="AC799" s="21">
        <v>5.7104913678618857E-3</v>
      </c>
      <c r="AD799" s="21">
        <v>3.9575033200531205E-2</v>
      </c>
    </row>
    <row r="800" spans="1:30" ht="15" customHeight="1" x14ac:dyDescent="0.35">
      <c r="A800" s="1">
        <v>28</v>
      </c>
      <c r="B800" s="1" t="s">
        <v>799</v>
      </c>
      <c r="C800" s="2">
        <v>281708</v>
      </c>
      <c r="D800" s="17">
        <v>6537</v>
      </c>
      <c r="E800" s="18">
        <v>3087</v>
      </c>
      <c r="F800" s="21">
        <v>0.35050210560414641</v>
      </c>
      <c r="G800" s="21">
        <v>0.39390994493035308</v>
      </c>
      <c r="H800" s="21">
        <v>0.1188856494978944</v>
      </c>
      <c r="I800" s="21">
        <v>0.10560414642047296</v>
      </c>
      <c r="J800" s="21">
        <v>2.7210884353741496E-2</v>
      </c>
      <c r="K800" s="21">
        <v>4.2112082928409461E-3</v>
      </c>
      <c r="L800" s="21">
        <v>1.9436345966958211E-3</v>
      </c>
      <c r="M800" s="21">
        <v>6.4787819889860706E-4</v>
      </c>
      <c r="N800" s="21">
        <v>0.96129723114578558</v>
      </c>
      <c r="O800" s="21">
        <v>2.9065320483402171E-3</v>
      </c>
      <c r="P800" s="21">
        <v>1.8357044515832951E-3</v>
      </c>
      <c r="Q800" s="21">
        <f>'All CofS; Numbers'!Q800/'All CofS; Numbers'!D800</f>
        <v>3.2124827902707664E-3</v>
      </c>
      <c r="R800" s="21">
        <f>'All CofS; Numbers'!R800/'All CofS; Numbers'!D800</f>
        <v>1.2238029677221967E-2</v>
      </c>
      <c r="S800" s="21">
        <f>'All CofS; Numbers'!S800/'All CofS; Numbers'!D800</f>
        <v>0.96267400948447301</v>
      </c>
      <c r="T800" s="21">
        <f>'All CofS; Numbers'!T800/'All CofS; Numbers'!D800</f>
        <v>3.2124827902707664E-3</v>
      </c>
      <c r="U800" s="21">
        <v>0.9570139207587578</v>
      </c>
      <c r="V800" s="21">
        <v>0.82790270766406604</v>
      </c>
      <c r="W800" s="21">
        <v>0.98332568456478509</v>
      </c>
      <c r="X800" s="21">
        <v>0.83708122992198253</v>
      </c>
      <c r="Y800" s="21">
        <v>7.6487685482637298E-3</v>
      </c>
      <c r="Z800" s="21">
        <v>4.8952118708887873E-3</v>
      </c>
      <c r="AA800" s="21">
        <v>3.0595074193054921E-4</v>
      </c>
      <c r="AB800" s="21">
        <v>4.5892611289582378E-4</v>
      </c>
      <c r="AC800" s="21">
        <v>3.9773596450971395E-3</v>
      </c>
      <c r="AD800" s="21">
        <v>5.3388404466880833E-2</v>
      </c>
    </row>
    <row r="801" spans="1:30" ht="15" customHeight="1" x14ac:dyDescent="0.35">
      <c r="A801" s="1">
        <v>28</v>
      </c>
      <c r="B801" s="1" t="s">
        <v>800</v>
      </c>
      <c r="C801" s="2">
        <v>281719</v>
      </c>
      <c r="D801" s="17">
        <v>5677</v>
      </c>
      <c r="E801" s="18">
        <v>2397</v>
      </c>
      <c r="F801" s="21">
        <v>0.25448477263245722</v>
      </c>
      <c r="G801" s="21">
        <v>0.3904881101376721</v>
      </c>
      <c r="H801" s="21">
        <v>0.1677096370463079</v>
      </c>
      <c r="I801" s="21">
        <v>0.14935335836462243</v>
      </c>
      <c r="J801" s="21">
        <v>3.4626616604088445E-2</v>
      </c>
      <c r="K801" s="21">
        <v>6.6750104297037963E-3</v>
      </c>
      <c r="L801" s="21">
        <v>3.3375052148518982E-3</v>
      </c>
      <c r="M801" s="21">
        <v>8.3437630371297454E-4</v>
      </c>
      <c r="N801" s="21">
        <v>0.94398449885502911</v>
      </c>
      <c r="O801" s="21">
        <v>2.113792496036639E-3</v>
      </c>
      <c r="P801" s="21">
        <v>7.0459749867887971E-4</v>
      </c>
      <c r="Q801" s="21">
        <f>'All CofS; Numbers'!Q801/'All CofS; Numbers'!D801</f>
        <v>1.2330456226880395E-3</v>
      </c>
      <c r="R801" s="21">
        <f>'All CofS; Numbers'!R801/'All CofS; Numbers'!D801</f>
        <v>9.1597674828254368E-3</v>
      </c>
      <c r="S801" s="21">
        <f>'All CofS; Numbers'!S801/'All CofS; Numbers'!D801</f>
        <v>0.95261581821384533</v>
      </c>
      <c r="T801" s="21">
        <f>'All CofS; Numbers'!T801/'All CofS; Numbers'!D801</f>
        <v>1.2330456226880395E-3</v>
      </c>
      <c r="U801" s="21">
        <v>0.92848335388409375</v>
      </c>
      <c r="V801" s="21">
        <v>0.82261757970759208</v>
      </c>
      <c r="W801" s="21">
        <v>0.95790029945393695</v>
      </c>
      <c r="X801" s="21">
        <v>0.82666901532499559</v>
      </c>
      <c r="Y801" s="21">
        <v>7.574423110797957E-3</v>
      </c>
      <c r="Z801" s="21">
        <v>2.3427866831072751E-2</v>
      </c>
      <c r="AA801" s="21">
        <v>4.9321824907521579E-3</v>
      </c>
      <c r="AB801" s="21">
        <v>1.7614937466971993E-4</v>
      </c>
      <c r="AC801" s="21">
        <v>7.0459749867887965E-3</v>
      </c>
      <c r="AD801" s="21">
        <v>3.3996829311255944E-2</v>
      </c>
    </row>
    <row r="802" spans="1:30" ht="15" customHeight="1" x14ac:dyDescent="0.35">
      <c r="A802" s="1">
        <v>28</v>
      </c>
      <c r="B802" s="1" t="s">
        <v>801</v>
      </c>
      <c r="C802" s="2">
        <v>281686</v>
      </c>
      <c r="D802" s="17">
        <v>1661</v>
      </c>
      <c r="E802" s="18">
        <v>713</v>
      </c>
      <c r="F802" s="21">
        <v>0.22861150070126227</v>
      </c>
      <c r="G802" s="21">
        <v>0.41795231416549788</v>
      </c>
      <c r="H802" s="21">
        <v>0.16549789621318373</v>
      </c>
      <c r="I802" s="21">
        <v>0.13323983169705469</v>
      </c>
      <c r="J802" s="21">
        <v>2.9453015427769985E-2</v>
      </c>
      <c r="K802" s="21">
        <v>1.2622720897615708E-2</v>
      </c>
      <c r="L802" s="21">
        <v>2.8050490883590462E-3</v>
      </c>
      <c r="M802" s="21">
        <v>2.8050490883590462E-3</v>
      </c>
      <c r="N802" s="21">
        <v>0.95003010234798313</v>
      </c>
      <c r="O802" s="21">
        <v>4.8163756773028296E-3</v>
      </c>
      <c r="P802" s="21">
        <v>3.6122817579771222E-3</v>
      </c>
      <c r="Q802" s="21">
        <f>'All CofS; Numbers'!Q802/'All CofS; Numbers'!D802</f>
        <v>4.8163756773028296E-3</v>
      </c>
      <c r="R802" s="21">
        <f>'All CofS; Numbers'!R802/'All CofS; Numbers'!D802</f>
        <v>1.1438892233594221E-2</v>
      </c>
      <c r="S802" s="21">
        <f>'All CofS; Numbers'!S802/'All CofS; Numbers'!D802</f>
        <v>0.96327513546056598</v>
      </c>
      <c r="T802" s="21">
        <f>'All CofS; Numbers'!T802/'All CofS; Numbers'!D802</f>
        <v>4.8163756773028296E-3</v>
      </c>
      <c r="U802" s="21">
        <v>0.91571342564720049</v>
      </c>
      <c r="V802" s="21">
        <v>0.79530403371462977</v>
      </c>
      <c r="W802" s="21">
        <v>0.96869355809753166</v>
      </c>
      <c r="X802" s="21">
        <v>0.7874774232390126</v>
      </c>
      <c r="Y802" s="21">
        <v>5.4184226369656833E-3</v>
      </c>
      <c r="Z802" s="21">
        <v>9.0307043949428064E-3</v>
      </c>
      <c r="AA802" s="21">
        <v>1.1438892233594221E-2</v>
      </c>
      <c r="AB802" s="21">
        <v>0</v>
      </c>
      <c r="AC802" s="21">
        <v>4.8163756773028296E-3</v>
      </c>
      <c r="AD802" s="21">
        <v>4.7561709813365445E-2</v>
      </c>
    </row>
    <row r="803" spans="1:30" ht="15" customHeight="1" x14ac:dyDescent="0.35">
      <c r="A803" s="1">
        <v>28</v>
      </c>
      <c r="B803" s="1" t="s">
        <v>802</v>
      </c>
      <c r="C803" s="2">
        <v>281712</v>
      </c>
      <c r="D803" s="17">
        <v>7018</v>
      </c>
      <c r="E803" s="18">
        <v>3140</v>
      </c>
      <c r="F803" s="21">
        <v>0.38949044585987264</v>
      </c>
      <c r="G803" s="21">
        <v>0.38375796178343952</v>
      </c>
      <c r="H803" s="21">
        <v>0.12643312101910828</v>
      </c>
      <c r="I803" s="21">
        <v>7.4203821656050953E-2</v>
      </c>
      <c r="J803" s="21">
        <v>2.4203821656050957E-2</v>
      </c>
      <c r="K803" s="21">
        <v>7.3248407643312103E-3</v>
      </c>
      <c r="L803" s="21">
        <v>0</v>
      </c>
      <c r="M803" s="21">
        <v>3.1847133757961782E-4</v>
      </c>
      <c r="N803" s="21">
        <v>0.86748361356511827</v>
      </c>
      <c r="O803" s="21">
        <v>7.1245369051011684E-3</v>
      </c>
      <c r="P803" s="21">
        <v>7.1245369051011679E-4</v>
      </c>
      <c r="Q803" s="21">
        <f>'All CofS; Numbers'!Q803/'All CofS; Numbers'!D803</f>
        <v>1.2111712738671987E-2</v>
      </c>
      <c r="R803" s="21">
        <f>'All CofS; Numbers'!R803/'All CofS; Numbers'!D803</f>
        <v>2.1658592191507554E-2</v>
      </c>
      <c r="S803" s="21">
        <f>'All CofS; Numbers'!S803/'All CofS; Numbers'!D803</f>
        <v>0.95711028783129093</v>
      </c>
      <c r="T803" s="21">
        <f>'All CofS; Numbers'!T803/'All CofS; Numbers'!D803</f>
        <v>1.2111712738671987E-2</v>
      </c>
      <c r="U803" s="21">
        <v>0.7580507267027643</v>
      </c>
      <c r="V803" s="21">
        <v>0.61057281276717013</v>
      </c>
      <c r="W803" s="21">
        <v>0.89797663151895124</v>
      </c>
      <c r="X803" s="21">
        <v>0.60330578512396693</v>
      </c>
      <c r="Y803" s="21">
        <v>2.365346252493588E-2</v>
      </c>
      <c r="Z803" s="21">
        <v>5.1439156454830437E-2</v>
      </c>
      <c r="AA803" s="21">
        <v>1.0971786833855799E-2</v>
      </c>
      <c r="AB803" s="21">
        <v>2.8498147620404672E-3</v>
      </c>
      <c r="AC803" s="21">
        <v>1.6813907096038756E-2</v>
      </c>
      <c r="AD803" s="21">
        <v>1.6671416357936734E-2</v>
      </c>
    </row>
    <row r="804" spans="1:30" ht="15" customHeight="1" x14ac:dyDescent="0.35">
      <c r="A804" s="1">
        <v>28</v>
      </c>
      <c r="B804" s="1" t="s">
        <v>803</v>
      </c>
      <c r="C804" s="2">
        <v>231428</v>
      </c>
      <c r="D804" s="17">
        <v>4394</v>
      </c>
      <c r="E804" s="18">
        <v>2294</v>
      </c>
      <c r="F804" s="21">
        <v>0.46687009590235395</v>
      </c>
      <c r="G804" s="21">
        <v>0.31255448997384483</v>
      </c>
      <c r="H804" s="21">
        <v>0.11944202266782912</v>
      </c>
      <c r="I804" s="21">
        <v>8.326068003487358E-2</v>
      </c>
      <c r="J804" s="21">
        <v>2.2667829119442023E-2</v>
      </c>
      <c r="K804" s="21">
        <v>6.1028770706190059E-3</v>
      </c>
      <c r="L804" s="21">
        <v>4.3591979075850045E-4</v>
      </c>
      <c r="M804" s="21">
        <v>0</v>
      </c>
      <c r="N804" s="21">
        <v>0.93969048702776514</v>
      </c>
      <c r="O804" s="21">
        <v>5.9171597633136093E-3</v>
      </c>
      <c r="P804" s="21">
        <v>9.1033227127901685E-4</v>
      </c>
      <c r="Q804" s="21">
        <f>'All CofS; Numbers'!Q804/'All CofS; Numbers'!D804</f>
        <v>5.9171597633136093E-3</v>
      </c>
      <c r="R804" s="21">
        <f>'All CofS; Numbers'!R804/'All CofS; Numbers'!D804</f>
        <v>1.2744651797906235E-2</v>
      </c>
      <c r="S804" s="21">
        <f>'All CofS; Numbers'!S804/'All CofS; Numbers'!D804</f>
        <v>0.9590350477924442</v>
      </c>
      <c r="T804" s="21">
        <f>'All CofS; Numbers'!T804/'All CofS; Numbers'!D804</f>
        <v>5.9171597633136093E-3</v>
      </c>
      <c r="U804" s="21">
        <v>0.91898042785616751</v>
      </c>
      <c r="V804" s="21">
        <v>0.83272644515248062</v>
      </c>
      <c r="W804" s="21">
        <v>0.93923532089212558</v>
      </c>
      <c r="X804" s="21">
        <v>0.82157487482931268</v>
      </c>
      <c r="Y804" s="21">
        <v>9.1033227127901677E-3</v>
      </c>
      <c r="Z804" s="21">
        <v>3.982703686845699E-2</v>
      </c>
      <c r="AA804" s="21">
        <v>1.0013654984069186E-2</v>
      </c>
      <c r="AB804" s="21">
        <v>1.5930814747382794E-3</v>
      </c>
      <c r="AC804" s="21">
        <v>3.4137460172963133E-3</v>
      </c>
      <c r="AD804" s="21">
        <v>3.4592626308602638E-2</v>
      </c>
    </row>
    <row r="805" spans="1:30" ht="15" customHeight="1" x14ac:dyDescent="0.35">
      <c r="A805" s="1">
        <v>28</v>
      </c>
      <c r="B805" s="1" t="s">
        <v>804</v>
      </c>
      <c r="C805" s="2">
        <v>231440</v>
      </c>
      <c r="D805" s="17">
        <v>4868</v>
      </c>
      <c r="E805" s="18">
        <v>2125</v>
      </c>
      <c r="F805" s="21">
        <v>0.34399999999999997</v>
      </c>
      <c r="G805" s="21">
        <v>0.3952941176470588</v>
      </c>
      <c r="H805" s="21">
        <v>0.11670588235294117</v>
      </c>
      <c r="I805" s="21">
        <v>0.10164705882352941</v>
      </c>
      <c r="J805" s="21">
        <v>2.7764705882352941E-2</v>
      </c>
      <c r="K805" s="21">
        <v>5.6470588235294121E-3</v>
      </c>
      <c r="L805" s="21">
        <v>1.8823529411764706E-3</v>
      </c>
      <c r="M805" s="21">
        <v>1.411764705882353E-3</v>
      </c>
      <c r="N805" s="21">
        <v>0.9186524239934265</v>
      </c>
      <c r="O805" s="21">
        <v>4.5193097781429745E-3</v>
      </c>
      <c r="P805" s="21">
        <v>1.0271158586688579E-3</v>
      </c>
      <c r="Q805" s="21">
        <f>'All CofS; Numbers'!Q805/'All CofS; Numbers'!D805</f>
        <v>3.286770747740345E-3</v>
      </c>
      <c r="R805" s="21">
        <f>'All CofS; Numbers'!R805/'All CofS; Numbers'!D805</f>
        <v>1.7460969597370583E-2</v>
      </c>
      <c r="S805" s="21">
        <f>'All CofS; Numbers'!S805/'All CofS; Numbers'!D805</f>
        <v>0.96631059983566148</v>
      </c>
      <c r="T805" s="21">
        <f>'All CofS; Numbers'!T805/'All CofS; Numbers'!D805</f>
        <v>3.286770747740345E-3</v>
      </c>
      <c r="U805" s="21">
        <v>0.85723089564502875</v>
      </c>
      <c r="V805" s="21">
        <v>0.69309778142974532</v>
      </c>
      <c r="W805" s="21">
        <v>0.93159408381265407</v>
      </c>
      <c r="X805" s="21">
        <v>0.69597370583401807</v>
      </c>
      <c r="Y805" s="21">
        <v>1.314708299096138E-2</v>
      </c>
      <c r="Z805" s="21">
        <v>3.5538208709942481E-2</v>
      </c>
      <c r="AA805" s="21">
        <v>5.3410024650780612E-3</v>
      </c>
      <c r="AB805" s="21">
        <v>1.437962202136401E-3</v>
      </c>
      <c r="AC805" s="21">
        <v>1.2325390304026294E-2</v>
      </c>
      <c r="AD805" s="21">
        <v>2.8964667214461792E-2</v>
      </c>
    </row>
    <row r="806" spans="1:30" ht="15" customHeight="1" x14ac:dyDescent="0.35">
      <c r="A806" s="1">
        <v>28</v>
      </c>
      <c r="B806" s="1" t="s">
        <v>805</v>
      </c>
      <c r="C806" s="2">
        <v>231430</v>
      </c>
      <c r="D806" s="17">
        <v>5762</v>
      </c>
      <c r="E806" s="18">
        <v>2484</v>
      </c>
      <c r="F806" s="21">
        <v>0.35104669887278583</v>
      </c>
      <c r="G806" s="21">
        <v>0.2922705314009662</v>
      </c>
      <c r="H806" s="21">
        <v>0.16706924315619967</v>
      </c>
      <c r="I806" s="21">
        <v>0.13687600644122383</v>
      </c>
      <c r="J806" s="21">
        <v>3.8244766505636074E-2</v>
      </c>
      <c r="K806" s="21">
        <v>9.6618357487922701E-3</v>
      </c>
      <c r="L806" s="21">
        <v>5.6360708534621577E-3</v>
      </c>
      <c r="M806" s="21">
        <v>8.0515297906602254E-4</v>
      </c>
      <c r="N806" s="21">
        <v>0.89482818465810487</v>
      </c>
      <c r="O806" s="21">
        <v>1.475182228392919E-2</v>
      </c>
      <c r="P806" s="21">
        <v>4.1652204095800069E-3</v>
      </c>
      <c r="Q806" s="21">
        <f>'All CofS; Numbers'!Q806/'All CofS; Numbers'!D806</f>
        <v>8.5039916695591813E-3</v>
      </c>
      <c r="R806" s="21">
        <f>'All CofS; Numbers'!R806/'All CofS; Numbers'!D806</f>
        <v>1.423116973273169E-2</v>
      </c>
      <c r="S806" s="21">
        <f>'All CofS; Numbers'!S806/'All CofS; Numbers'!D806</f>
        <v>0.94012495661228745</v>
      </c>
      <c r="T806" s="21">
        <f>'All CofS; Numbers'!T806/'All CofS; Numbers'!D806</f>
        <v>8.5039916695591813E-3</v>
      </c>
      <c r="U806" s="21">
        <v>0.87782020131898642</v>
      </c>
      <c r="V806" s="21">
        <v>0.79260673377299551</v>
      </c>
      <c r="W806" s="21">
        <v>0.92901770218674073</v>
      </c>
      <c r="X806" s="21">
        <v>0.76917736896910793</v>
      </c>
      <c r="Y806" s="21">
        <v>1.0413051023950017E-2</v>
      </c>
      <c r="Z806" s="21">
        <v>4.1478653245400905E-2</v>
      </c>
      <c r="AA806" s="21">
        <v>1.3016313779937522E-2</v>
      </c>
      <c r="AB806" s="21">
        <v>1.3884068031933356E-3</v>
      </c>
      <c r="AC806" s="21">
        <v>5.3800763623741759E-3</v>
      </c>
      <c r="AD806" s="21">
        <v>2.7073932662270046E-2</v>
      </c>
    </row>
    <row r="807" spans="1:30" ht="15" customHeight="1" x14ac:dyDescent="0.35">
      <c r="A807" s="1">
        <v>28</v>
      </c>
      <c r="B807" s="1" t="s">
        <v>806</v>
      </c>
      <c r="C807" s="2">
        <v>231431</v>
      </c>
      <c r="D807" s="17">
        <v>5936</v>
      </c>
      <c r="E807" s="18">
        <v>2737</v>
      </c>
      <c r="F807" s="21">
        <v>0.35988308366824989</v>
      </c>
      <c r="G807" s="21">
        <v>0.33357690902447934</v>
      </c>
      <c r="H807" s="21">
        <v>0.1392035074899525</v>
      </c>
      <c r="I807" s="21">
        <v>0.11837778589696749</v>
      </c>
      <c r="J807" s="21">
        <v>3.9824625502374866E-2</v>
      </c>
      <c r="K807" s="21">
        <v>6.5765436609426381E-3</v>
      </c>
      <c r="L807" s="21">
        <v>1.0960906101571063E-3</v>
      </c>
      <c r="M807" s="21">
        <v>1.0960906101571063E-3</v>
      </c>
      <c r="N807" s="21">
        <v>0.91913746630727766</v>
      </c>
      <c r="O807" s="21">
        <v>8.2547169811320754E-3</v>
      </c>
      <c r="P807" s="21">
        <v>5.0539083557951485E-4</v>
      </c>
      <c r="Q807" s="21">
        <f>'All CofS; Numbers'!Q807/'All CofS; Numbers'!D807</f>
        <v>5.0539083557951479E-3</v>
      </c>
      <c r="R807" s="21">
        <f>'All CofS; Numbers'!R807/'All CofS; Numbers'!D807</f>
        <v>1.1118598382749326E-2</v>
      </c>
      <c r="S807" s="21">
        <f>'All CofS; Numbers'!S807/'All CofS; Numbers'!D807</f>
        <v>0.9521563342318059</v>
      </c>
      <c r="T807" s="21">
        <f>'All CofS; Numbers'!T807/'All CofS; Numbers'!D807</f>
        <v>5.0539083557951479E-3</v>
      </c>
      <c r="U807" s="21">
        <v>0.91981132075471694</v>
      </c>
      <c r="V807" s="21">
        <v>0.83170485175202158</v>
      </c>
      <c r="W807" s="21">
        <v>0.94070080862533689</v>
      </c>
      <c r="X807" s="21">
        <v>0.80828840970350402</v>
      </c>
      <c r="Y807" s="21">
        <v>1.2297843665768193E-2</v>
      </c>
      <c r="Z807" s="21">
        <v>3.5714285714285712E-2</v>
      </c>
      <c r="AA807" s="21">
        <v>6.2331536388140164E-3</v>
      </c>
      <c r="AB807" s="21">
        <v>1.6846361185983828E-4</v>
      </c>
      <c r="AC807" s="21">
        <v>6.0646900269541778E-3</v>
      </c>
      <c r="AD807" s="21">
        <v>3.0323450134770891E-2</v>
      </c>
    </row>
    <row r="808" spans="1:30" ht="15" customHeight="1" x14ac:dyDescent="0.35">
      <c r="A808" s="1">
        <v>28</v>
      </c>
      <c r="B808" s="1" t="s">
        <v>807</v>
      </c>
      <c r="C808" s="2">
        <v>231433</v>
      </c>
      <c r="D808" s="17">
        <v>2293</v>
      </c>
      <c r="E808" s="18">
        <v>987</v>
      </c>
      <c r="F808" s="21">
        <v>0.26545086119554206</v>
      </c>
      <c r="G808" s="21">
        <v>0.41236068895643363</v>
      </c>
      <c r="H808" s="21">
        <v>0.15298885511651469</v>
      </c>
      <c r="I808" s="21">
        <v>0.13069908814589665</v>
      </c>
      <c r="J808" s="21">
        <v>3.242147922998987E-2</v>
      </c>
      <c r="K808" s="21">
        <v>6.0790273556231003E-3</v>
      </c>
      <c r="L808" s="21">
        <v>0</v>
      </c>
      <c r="M808" s="21">
        <v>0</v>
      </c>
      <c r="N808" s="21">
        <v>0.96554731792411685</v>
      </c>
      <c r="O808" s="21">
        <v>8.7221979938944616E-4</v>
      </c>
      <c r="P808" s="21">
        <v>4.3610989969472308E-4</v>
      </c>
      <c r="Q808" s="21">
        <f>'All CofS; Numbers'!Q808/'All CofS; Numbers'!D808</f>
        <v>4.3610989969472304E-3</v>
      </c>
      <c r="R808" s="21">
        <f>'All CofS; Numbers'!R808/'All CofS; Numbers'!D808</f>
        <v>1.569995638901003E-2</v>
      </c>
      <c r="S808" s="21">
        <f>'All CofS; Numbers'!S808/'All CofS; Numbers'!D808</f>
        <v>0.95508068033144355</v>
      </c>
      <c r="T808" s="21">
        <f>'All CofS; Numbers'!T808/'All CofS; Numbers'!D808</f>
        <v>4.3610989969472304E-3</v>
      </c>
      <c r="U808" s="21">
        <v>0.93938072394243355</v>
      </c>
      <c r="V808" s="21">
        <v>0.79546445704317492</v>
      </c>
      <c r="W808" s="21">
        <v>0.97252507631923246</v>
      </c>
      <c r="X808" s="21">
        <v>0.79066724814653289</v>
      </c>
      <c r="Y808" s="21">
        <v>7.849978194505015E-3</v>
      </c>
      <c r="Z808" s="21">
        <v>1.003052769297863E-2</v>
      </c>
      <c r="AA808" s="21">
        <v>0</v>
      </c>
      <c r="AB808" s="21">
        <v>3.4888791975577847E-3</v>
      </c>
      <c r="AC808" s="21">
        <v>2.6166593981683385E-3</v>
      </c>
      <c r="AD808" s="21">
        <v>3.0527692978630616E-2</v>
      </c>
    </row>
    <row r="809" spans="1:30" ht="15" customHeight="1" x14ac:dyDescent="0.35">
      <c r="A809" s="1">
        <v>28</v>
      </c>
      <c r="B809" s="1" t="s">
        <v>808</v>
      </c>
      <c r="C809" s="2">
        <v>271626</v>
      </c>
      <c r="D809" s="17">
        <v>247</v>
      </c>
      <c r="E809" s="18">
        <v>124</v>
      </c>
      <c r="F809" s="21">
        <v>0.33870967741935482</v>
      </c>
      <c r="G809" s="21">
        <v>0.41129032258064518</v>
      </c>
      <c r="H809" s="21">
        <v>0.13709677419354838</v>
      </c>
      <c r="I809" s="21">
        <v>8.0645161290322578E-2</v>
      </c>
      <c r="J809" s="21">
        <v>8.0645161290322578E-3</v>
      </c>
      <c r="K809" s="21">
        <v>0</v>
      </c>
      <c r="L809" s="21">
        <v>0</v>
      </c>
      <c r="M809" s="21">
        <v>0</v>
      </c>
      <c r="N809" s="21">
        <v>0.95951417004048578</v>
      </c>
      <c r="O809" s="21">
        <v>0</v>
      </c>
      <c r="P809" s="21">
        <v>0</v>
      </c>
      <c r="Q809" s="21">
        <f>'All CofS; Numbers'!Q809/'All CofS; Numbers'!D809</f>
        <v>1.2145748987854251E-2</v>
      </c>
      <c r="R809" s="21">
        <f>'All CofS; Numbers'!R809/'All CofS; Numbers'!D809</f>
        <v>2.0242914979757085E-2</v>
      </c>
      <c r="S809" s="21">
        <f>'All CofS; Numbers'!S809/'All CofS; Numbers'!D809</f>
        <v>0.93117408906882593</v>
      </c>
      <c r="T809" s="21">
        <f>'All CofS; Numbers'!T809/'All CofS; Numbers'!D809</f>
        <v>1.2145748987854251E-2</v>
      </c>
      <c r="U809" s="21">
        <v>0.91902834008097167</v>
      </c>
      <c r="V809" s="21">
        <v>0.61133603238866396</v>
      </c>
      <c r="W809" s="21">
        <v>0.99595141700404854</v>
      </c>
      <c r="X809" s="21">
        <v>0.65991902834008098</v>
      </c>
      <c r="Y809" s="21">
        <v>4.048582995951417E-3</v>
      </c>
      <c r="Z809" s="21">
        <v>0</v>
      </c>
      <c r="AA809" s="21">
        <v>0</v>
      </c>
      <c r="AB809" s="21">
        <v>0</v>
      </c>
      <c r="AC809" s="21">
        <v>0</v>
      </c>
      <c r="AD809" s="21">
        <v>5.2631578947368418E-2</v>
      </c>
    </row>
    <row r="810" spans="1:30" ht="15" customHeight="1" x14ac:dyDescent="0.35">
      <c r="A810" s="1">
        <v>28</v>
      </c>
      <c r="B810" s="1" t="s">
        <v>809</v>
      </c>
      <c r="C810" s="2">
        <v>301835</v>
      </c>
      <c r="D810" s="17">
        <v>7173</v>
      </c>
      <c r="E810" s="18">
        <v>3489</v>
      </c>
      <c r="F810" s="21">
        <v>0.3811980510174835</v>
      </c>
      <c r="G810" s="21">
        <v>0.3654342218400688</v>
      </c>
      <c r="H810" s="21">
        <v>0.12095156205216394</v>
      </c>
      <c r="I810" s="21">
        <v>9.3436514760676409E-2</v>
      </c>
      <c r="J810" s="21">
        <v>2.8088277443393522E-2</v>
      </c>
      <c r="K810" s="21">
        <v>7.4519919747778737E-3</v>
      </c>
      <c r="L810" s="21">
        <v>1.1464603038119805E-3</v>
      </c>
      <c r="M810" s="21">
        <v>8.598452278589854E-4</v>
      </c>
      <c r="N810" s="21">
        <v>0.95859473023839403</v>
      </c>
      <c r="O810" s="21">
        <v>3.3458803847762441E-3</v>
      </c>
      <c r="P810" s="21">
        <v>1.3941168269901018E-3</v>
      </c>
      <c r="Q810" s="21">
        <f>'All CofS; Numbers'!Q810/'All CofS; Numbers'!D810</f>
        <v>3.2064687020772341E-3</v>
      </c>
      <c r="R810" s="21">
        <f>'All CofS; Numbers'!R810/'All CofS; Numbers'!D810</f>
        <v>1.2825874808308936E-2</v>
      </c>
      <c r="S810" s="21">
        <f>'All CofS; Numbers'!S810/'All CofS; Numbers'!D810</f>
        <v>0.96166178725777218</v>
      </c>
      <c r="T810" s="21">
        <f>'All CofS; Numbers'!T810/'All CofS; Numbers'!D810</f>
        <v>3.2064687020772341E-3</v>
      </c>
      <c r="U810" s="21">
        <v>0.95566708490171481</v>
      </c>
      <c r="V810" s="21">
        <v>0.84330126864631261</v>
      </c>
      <c r="W810" s="21">
        <v>0.98842883033598217</v>
      </c>
      <c r="X810" s="21">
        <v>0.85236302802174824</v>
      </c>
      <c r="Y810" s="21">
        <v>3.6247037501742647E-3</v>
      </c>
      <c r="Z810" s="21">
        <v>6.2735257214554582E-3</v>
      </c>
      <c r="AA810" s="21">
        <v>6.9705841349505088E-4</v>
      </c>
      <c r="AB810" s="21">
        <v>4.1823504809703052E-4</v>
      </c>
      <c r="AC810" s="21">
        <v>2.0911752404851529E-3</v>
      </c>
      <c r="AD810" s="21">
        <v>4.4193503415586227E-2</v>
      </c>
    </row>
    <row r="811" spans="1:30" ht="15" customHeight="1" x14ac:dyDescent="0.35">
      <c r="A811" s="1">
        <v>28</v>
      </c>
      <c r="B811" s="1" t="s">
        <v>810</v>
      </c>
      <c r="C811" s="2">
        <v>231434</v>
      </c>
      <c r="D811" s="17">
        <v>5020</v>
      </c>
      <c r="E811" s="18">
        <v>2563</v>
      </c>
      <c r="F811" s="21">
        <v>0.40343347639484978</v>
      </c>
      <c r="G811" s="21">
        <v>0.36402653140850566</v>
      </c>
      <c r="H811" s="21">
        <v>0.13226687475614515</v>
      </c>
      <c r="I811" s="21">
        <v>7.491221225126804E-2</v>
      </c>
      <c r="J811" s="21">
        <v>1.6777214202106906E-2</v>
      </c>
      <c r="K811" s="21">
        <v>8.1935232149824427E-3</v>
      </c>
      <c r="L811" s="21">
        <v>1.1705033164260631E-3</v>
      </c>
      <c r="M811" s="21">
        <v>0</v>
      </c>
      <c r="N811" s="21">
        <v>0.9545816733067729</v>
      </c>
      <c r="O811" s="21">
        <v>3.9840637450199202E-3</v>
      </c>
      <c r="P811" s="21">
        <v>7.9681274900398409E-4</v>
      </c>
      <c r="Q811" s="21">
        <f>'All CofS; Numbers'!Q811/'All CofS; Numbers'!D811</f>
        <v>6.7729083665338643E-3</v>
      </c>
      <c r="R811" s="21">
        <f>'All CofS; Numbers'!R811/'All CofS; Numbers'!D811</f>
        <v>1.4342629482071713E-2</v>
      </c>
      <c r="S811" s="21">
        <f>'All CofS; Numbers'!S811/'All CofS; Numbers'!D811</f>
        <v>0.95717131474103589</v>
      </c>
      <c r="T811" s="21">
        <f>'All CofS; Numbers'!T811/'All CofS; Numbers'!D811</f>
        <v>6.7729083665338643E-3</v>
      </c>
      <c r="U811" s="21">
        <v>0.93944223107569724</v>
      </c>
      <c r="V811" s="21">
        <v>0.82370517928286857</v>
      </c>
      <c r="W811" s="21">
        <v>0.97011952191235062</v>
      </c>
      <c r="X811" s="21">
        <v>0.82669322709163351</v>
      </c>
      <c r="Y811" s="21">
        <v>6.1752988047808766E-3</v>
      </c>
      <c r="Z811" s="21">
        <v>1.4940239043824702E-2</v>
      </c>
      <c r="AA811" s="21">
        <v>4.7808764940239041E-3</v>
      </c>
      <c r="AB811" s="21">
        <v>3.9840637450199205E-4</v>
      </c>
      <c r="AC811" s="21">
        <v>6.1752988047808766E-3</v>
      </c>
      <c r="AD811" s="21">
        <v>4.8207171314741039E-2</v>
      </c>
    </row>
    <row r="812" spans="1:30" ht="15" customHeight="1" x14ac:dyDescent="0.35">
      <c r="A812" s="1">
        <v>28</v>
      </c>
      <c r="B812" s="1" t="s">
        <v>811</v>
      </c>
      <c r="C812" s="2">
        <v>281696</v>
      </c>
      <c r="D812" s="17">
        <v>327</v>
      </c>
      <c r="E812" s="18">
        <v>130</v>
      </c>
      <c r="F812" s="21">
        <v>0.13846153846153847</v>
      </c>
      <c r="G812" s="21">
        <v>0.5</v>
      </c>
      <c r="H812" s="21">
        <v>0.13846153846153847</v>
      </c>
      <c r="I812" s="21">
        <v>0.13076923076923078</v>
      </c>
      <c r="J812" s="21">
        <v>6.1538461538461542E-2</v>
      </c>
      <c r="K812" s="21">
        <v>1.5384615384615385E-2</v>
      </c>
      <c r="L812" s="21">
        <v>0</v>
      </c>
      <c r="M812" s="21">
        <v>0</v>
      </c>
      <c r="N812" s="21">
        <v>0.98776758409785936</v>
      </c>
      <c r="O812" s="21">
        <v>0</v>
      </c>
      <c r="P812" s="21">
        <v>0</v>
      </c>
      <c r="Q812" s="21">
        <f>'All CofS; Numbers'!Q812/'All CofS; Numbers'!D812</f>
        <v>3.0581039755351682E-3</v>
      </c>
      <c r="R812" s="21">
        <f>'All CofS; Numbers'!R812/'All CofS; Numbers'!D812</f>
        <v>0</v>
      </c>
      <c r="S812" s="21">
        <f>'All CofS; Numbers'!S812/'All CofS; Numbers'!D812</f>
        <v>0.98470948012232418</v>
      </c>
      <c r="T812" s="21">
        <f>'All CofS; Numbers'!T812/'All CofS; Numbers'!D812</f>
        <v>3.0581039755351682E-3</v>
      </c>
      <c r="U812" s="21">
        <v>0.93577981651376152</v>
      </c>
      <c r="V812" s="21">
        <v>0.76758409785932724</v>
      </c>
      <c r="W812" s="21">
        <v>0.98165137614678899</v>
      </c>
      <c r="X812" s="21">
        <v>0.73088685015290522</v>
      </c>
      <c r="Y812" s="21">
        <v>9.1743119266055051E-3</v>
      </c>
      <c r="Z812" s="21">
        <v>0</v>
      </c>
      <c r="AA812" s="21">
        <v>3.0581039755351682E-3</v>
      </c>
      <c r="AB812" s="21">
        <v>0</v>
      </c>
      <c r="AC812" s="21">
        <v>0</v>
      </c>
      <c r="AD812" s="21">
        <v>3.669724770642202E-2</v>
      </c>
    </row>
    <row r="813" spans="1:30" ht="15" customHeight="1" x14ac:dyDescent="0.35">
      <c r="A813" s="1">
        <v>28</v>
      </c>
      <c r="B813" s="1" t="s">
        <v>812</v>
      </c>
      <c r="C813" s="2">
        <v>231436</v>
      </c>
      <c r="D813" s="17">
        <v>9631</v>
      </c>
      <c r="E813" s="18">
        <v>3817</v>
      </c>
      <c r="F813" s="21">
        <v>0.28949436730416556</v>
      </c>
      <c r="G813" s="21">
        <v>0.35761068902279275</v>
      </c>
      <c r="H813" s="21">
        <v>0.17055279014933195</v>
      </c>
      <c r="I813" s="21">
        <v>0.13256484149855907</v>
      </c>
      <c r="J813" s="21">
        <v>3.5892061828661254E-2</v>
      </c>
      <c r="K813" s="21">
        <v>1.4671207754781241E-2</v>
      </c>
      <c r="L813" s="21">
        <v>2.0958868221116062E-3</v>
      </c>
      <c r="M813" s="21">
        <v>1.0479434110558031E-3</v>
      </c>
      <c r="N813" s="21">
        <v>0.93780500467241201</v>
      </c>
      <c r="O813" s="21">
        <v>9.0333298722874052E-3</v>
      </c>
      <c r="P813" s="21">
        <v>1.7651334233205274E-3</v>
      </c>
      <c r="Q813" s="21">
        <f>'All CofS; Numbers'!Q813/'All CofS; Numbers'!D813</f>
        <v>7.7873533381787978E-3</v>
      </c>
      <c r="R813" s="21">
        <f>'All CofS; Numbers'!R813/'All CofS; Numbers'!D813</f>
        <v>1.2875090852455612E-2</v>
      </c>
      <c r="S813" s="21">
        <f>'All CofS; Numbers'!S813/'All CofS; Numbers'!D813</f>
        <v>0.9536912054822968</v>
      </c>
      <c r="T813" s="21">
        <f>'All CofS; Numbers'!T813/'All CofS; Numbers'!D813</f>
        <v>7.7873533381787978E-3</v>
      </c>
      <c r="U813" s="21">
        <v>0.94102377738552589</v>
      </c>
      <c r="V813" s="21">
        <v>0.85681652995535251</v>
      </c>
      <c r="W813" s="21">
        <v>0.97217319073824104</v>
      </c>
      <c r="X813" s="21">
        <v>0.85795867511161872</v>
      </c>
      <c r="Y813" s="21">
        <v>5.3992316478039667E-3</v>
      </c>
      <c r="Z813" s="21">
        <v>1.2875090852455612E-2</v>
      </c>
      <c r="AA813" s="21">
        <v>3.6340982244834389E-3</v>
      </c>
      <c r="AB813" s="21">
        <v>0</v>
      </c>
      <c r="AC813" s="21">
        <v>6.0222199148582704E-3</v>
      </c>
      <c r="AD813" s="21">
        <v>4.4751323850067491E-2</v>
      </c>
    </row>
    <row r="814" spans="1:30" ht="15" customHeight="1" x14ac:dyDescent="0.35">
      <c r="A814" s="1">
        <v>31</v>
      </c>
      <c r="B814" s="1" t="s">
        <v>813</v>
      </c>
      <c r="C814" s="2">
        <v>311901</v>
      </c>
      <c r="D814" s="17">
        <v>10969</v>
      </c>
      <c r="E814" s="18">
        <v>4909</v>
      </c>
      <c r="F814" s="21">
        <v>0.33122835608066814</v>
      </c>
      <c r="G814" s="21">
        <v>0.37461804848237928</v>
      </c>
      <c r="H814" s="21">
        <v>0.140354451008352</v>
      </c>
      <c r="I814" s="21">
        <v>0.12161336321042983</v>
      </c>
      <c r="J814" s="21">
        <v>2.6481971888368303E-2</v>
      </c>
      <c r="K814" s="21">
        <v>7.9445915665104904E-3</v>
      </c>
      <c r="L814" s="21">
        <v>1.6296598085149725E-3</v>
      </c>
      <c r="M814" s="21">
        <v>6.1112242819311472E-4</v>
      </c>
      <c r="N814" s="21">
        <v>0.9254262011122254</v>
      </c>
      <c r="O814" s="21">
        <v>1.1031087610538792E-2</v>
      </c>
      <c r="P814" s="21">
        <v>2.4614823593764245E-3</v>
      </c>
      <c r="Q814" s="21">
        <f>'All CofS; Numbers'!Q814/'All CofS; Numbers'!D814</f>
        <v>5.3787947853040389E-3</v>
      </c>
      <c r="R814" s="21">
        <f>'All CofS; Numbers'!R814/'All CofS; Numbers'!D814</f>
        <v>1.239857781019236E-2</v>
      </c>
      <c r="S814" s="21">
        <f>'All CofS; Numbers'!S814/'All CofS; Numbers'!D814</f>
        <v>0.95751663779742913</v>
      </c>
      <c r="T814" s="21">
        <f>'All CofS; Numbers'!T814/'All CofS; Numbers'!D814</f>
        <v>5.3787947853040389E-3</v>
      </c>
      <c r="U814" s="21">
        <v>0.89315343240040113</v>
      </c>
      <c r="V814" s="21">
        <v>0.82696690673716844</v>
      </c>
      <c r="W814" s="21">
        <v>0.90573434223721394</v>
      </c>
      <c r="X814" s="21">
        <v>0.80581639164919316</v>
      </c>
      <c r="Y814" s="21">
        <v>9.0254353177135569E-3</v>
      </c>
      <c r="Z814" s="21">
        <v>5.6158264199106571E-2</v>
      </c>
      <c r="AA814" s="21">
        <v>2.3703163460661866E-2</v>
      </c>
      <c r="AB814" s="21">
        <v>1.0028261464126173E-3</v>
      </c>
      <c r="AC814" s="21">
        <v>5.7434588385449903E-3</v>
      </c>
      <c r="AD814" s="21">
        <v>2.8717294192724951E-2</v>
      </c>
    </row>
    <row r="815" spans="1:30" ht="15" customHeight="1" x14ac:dyDescent="0.35">
      <c r="A815" s="1">
        <v>31</v>
      </c>
      <c r="B815" s="1" t="s">
        <v>814</v>
      </c>
      <c r="C815" s="2">
        <v>311908</v>
      </c>
      <c r="D815" s="17">
        <v>33527</v>
      </c>
      <c r="E815" s="18">
        <v>18681</v>
      </c>
      <c r="F815" s="21">
        <v>0.56950912692040045</v>
      </c>
      <c r="G815" s="21">
        <v>0.28708313259461488</v>
      </c>
      <c r="H815" s="21">
        <v>7.9546062844601473E-2</v>
      </c>
      <c r="I815" s="21">
        <v>4.3948396766768372E-2</v>
      </c>
      <c r="J815" s="21">
        <v>1.5149081954927467E-2</v>
      </c>
      <c r="K815" s="21">
        <v>3.2118194957443391E-3</v>
      </c>
      <c r="L815" s="21">
        <v>1.5523794229430972E-3</v>
      </c>
      <c r="M815" s="21">
        <v>4.8177292436165086E-4</v>
      </c>
      <c r="N815" s="21">
        <v>0.84367822948668236</v>
      </c>
      <c r="O815" s="21">
        <v>1.3720285143317325E-2</v>
      </c>
      <c r="P815" s="21">
        <v>2.5949234944969727E-3</v>
      </c>
      <c r="Q815" s="21">
        <f>'All CofS; Numbers'!Q815/'All CofS; Numbers'!D815</f>
        <v>7.6654636561577236E-3</v>
      </c>
      <c r="R815" s="21">
        <f>'All CofS; Numbers'!R815/'All CofS; Numbers'!D815</f>
        <v>2.3742058639305633E-2</v>
      </c>
      <c r="S815" s="21">
        <f>'All CofS; Numbers'!S815/'All CofS; Numbers'!D815</f>
        <v>0.94598383392489638</v>
      </c>
      <c r="T815" s="21">
        <f>'All CofS; Numbers'!T815/'All CofS; Numbers'!D815</f>
        <v>7.6654636561577236E-3</v>
      </c>
      <c r="U815" s="21">
        <v>0.69370954752885738</v>
      </c>
      <c r="V815" s="21">
        <v>0.60199242401646436</v>
      </c>
      <c r="W815" s="21">
        <v>0.79780475437706921</v>
      </c>
      <c r="X815" s="21">
        <v>0.57705729710382681</v>
      </c>
      <c r="Y815" s="21">
        <v>2.2996390968473172E-2</v>
      </c>
      <c r="Z815" s="21">
        <v>6.791541145942076E-2</v>
      </c>
      <c r="AA815" s="21">
        <v>8.2142750618904165E-2</v>
      </c>
      <c r="AB815" s="21">
        <v>4.086258836161899E-3</v>
      </c>
      <c r="AC815" s="21">
        <v>2.5322874101470456E-2</v>
      </c>
      <c r="AD815" s="21">
        <v>1.896978554597787E-2</v>
      </c>
    </row>
    <row r="816" spans="1:30" ht="15" customHeight="1" x14ac:dyDescent="0.35">
      <c r="A816" s="1">
        <v>31</v>
      </c>
      <c r="B816" s="1" t="s">
        <v>815</v>
      </c>
      <c r="C816" s="2">
        <v>311909</v>
      </c>
      <c r="D816" s="17">
        <v>19559</v>
      </c>
      <c r="E816" s="18">
        <v>10361</v>
      </c>
      <c r="F816" s="21">
        <v>0.47871827043721649</v>
      </c>
      <c r="G816" s="21">
        <v>0.3040247080397645</v>
      </c>
      <c r="H816" s="21">
        <v>9.8349580156355559E-2</v>
      </c>
      <c r="I816" s="21">
        <v>8.4547823569153552E-2</v>
      </c>
      <c r="J816" s="21">
        <v>2.2295145256249396E-2</v>
      </c>
      <c r="K816" s="21">
        <v>3.5710838722131069E-3</v>
      </c>
      <c r="L816" s="21">
        <v>8.686420229707557E-4</v>
      </c>
      <c r="M816" s="21">
        <v>7.721262426406717E-4</v>
      </c>
      <c r="N816" s="21">
        <v>0.87887928830717321</v>
      </c>
      <c r="O816" s="21">
        <v>8.4871414694002757E-3</v>
      </c>
      <c r="P816" s="21">
        <v>8.691650902397873E-4</v>
      </c>
      <c r="Q816" s="21">
        <f>'All CofS; Numbers'!Q816/'All CofS; Numbers'!D816</f>
        <v>5.7773914821821161E-3</v>
      </c>
      <c r="R816" s="21">
        <f>'All CofS; Numbers'!R816/'All CofS; Numbers'!D816</f>
        <v>1.6514136714555958E-2</v>
      </c>
      <c r="S816" s="21">
        <f>'All CofS; Numbers'!S816/'All CofS; Numbers'!D816</f>
        <v>0.95531468889002502</v>
      </c>
      <c r="T816" s="21">
        <f>'All CofS; Numbers'!T816/'All CofS; Numbers'!D816</f>
        <v>5.7773914821821161E-3</v>
      </c>
      <c r="U816" s="21">
        <v>0.76716601053223576</v>
      </c>
      <c r="V816" s="21">
        <v>0.64456260545017641</v>
      </c>
      <c r="W816" s="21">
        <v>0.83956234981338518</v>
      </c>
      <c r="X816" s="21">
        <v>0.61659594048775501</v>
      </c>
      <c r="Y816" s="21">
        <v>2.4183240451965848E-2</v>
      </c>
      <c r="Z816" s="21">
        <v>7.4952707193619308E-2</v>
      </c>
      <c r="AA816" s="21">
        <v>3.2874891354363722E-2</v>
      </c>
      <c r="AB816" s="21">
        <v>2.4541131959711642E-3</v>
      </c>
      <c r="AC816" s="21">
        <v>2.3723094227721255E-2</v>
      </c>
      <c r="AD816" s="21">
        <v>1.8201339536786133E-2</v>
      </c>
    </row>
    <row r="817" spans="1:30" ht="15" customHeight="1" x14ac:dyDescent="0.35">
      <c r="A817" s="1">
        <v>31</v>
      </c>
      <c r="B817" s="1" t="s">
        <v>816</v>
      </c>
      <c r="C817" s="2">
        <v>311907</v>
      </c>
      <c r="D817" s="17">
        <v>18411</v>
      </c>
      <c r="E817" s="18">
        <v>9193</v>
      </c>
      <c r="F817" s="21">
        <v>0.43783313390623302</v>
      </c>
      <c r="G817" s="21">
        <v>0.31012727074948332</v>
      </c>
      <c r="H817" s="21">
        <v>0.12476884586098118</v>
      </c>
      <c r="I817" s="21">
        <v>7.973458065919721E-2</v>
      </c>
      <c r="J817" s="21">
        <v>2.9261394539323398E-2</v>
      </c>
      <c r="K817" s="21">
        <v>8.5934950505819653E-3</v>
      </c>
      <c r="L817" s="21">
        <v>1.8492331121505493E-3</v>
      </c>
      <c r="M817" s="21">
        <v>1.3053410203415642E-3</v>
      </c>
      <c r="N817" s="21">
        <v>0.81874966052903153</v>
      </c>
      <c r="O817" s="21">
        <v>2.6777469990766391E-2</v>
      </c>
      <c r="P817" s="21">
        <v>4.2365976861658793E-3</v>
      </c>
      <c r="Q817" s="21">
        <f>'All CofS; Numbers'!Q817/'All CofS; Numbers'!D817</f>
        <v>6.8980500787572648E-3</v>
      </c>
      <c r="R817" s="21">
        <f>'All CofS; Numbers'!R817/'All CofS; Numbers'!D817</f>
        <v>2.6994731410569767E-2</v>
      </c>
      <c r="S817" s="21">
        <f>'All CofS; Numbers'!S817/'All CofS; Numbers'!D817</f>
        <v>0.93607082722285595</v>
      </c>
      <c r="T817" s="21">
        <f>'All CofS; Numbers'!T817/'All CofS; Numbers'!D817</f>
        <v>6.8980500787572648E-3</v>
      </c>
      <c r="U817" s="21">
        <v>0.7530280810385096</v>
      </c>
      <c r="V817" s="21">
        <v>0.68475367986529789</v>
      </c>
      <c r="W817" s="21">
        <v>0.84623323013415896</v>
      </c>
      <c r="X817" s="21">
        <v>0.64673293139970667</v>
      </c>
      <c r="Y817" s="21">
        <v>1.933626636250068E-2</v>
      </c>
      <c r="Z817" s="21">
        <v>7.0718592145999667E-2</v>
      </c>
      <c r="AA817" s="21">
        <v>4.0953777632936832E-2</v>
      </c>
      <c r="AB817" s="21">
        <v>2.444190972788007E-3</v>
      </c>
      <c r="AC817" s="21">
        <v>1.8358589973385474E-2</v>
      </c>
      <c r="AD817" s="21">
        <v>2.5582532181847809E-2</v>
      </c>
    </row>
    <row r="818" spans="1:30" ht="15" customHeight="1" x14ac:dyDescent="0.35">
      <c r="A818" s="1">
        <v>31</v>
      </c>
      <c r="B818" s="1" t="s">
        <v>817</v>
      </c>
      <c r="C818" s="2">
        <v>311856</v>
      </c>
      <c r="D818" s="17">
        <v>4827</v>
      </c>
      <c r="E818" s="18">
        <v>2355</v>
      </c>
      <c r="F818" s="21">
        <v>0.39065817409766457</v>
      </c>
      <c r="G818" s="21">
        <v>0.35881104033970274</v>
      </c>
      <c r="H818" s="21">
        <v>0.1099787685774947</v>
      </c>
      <c r="I818" s="21">
        <v>0.10955414012738854</v>
      </c>
      <c r="J818" s="21">
        <v>2.37791932059448E-2</v>
      </c>
      <c r="K818" s="21">
        <v>5.0955414012738851E-3</v>
      </c>
      <c r="L818" s="21">
        <v>4.2462845010615713E-4</v>
      </c>
      <c r="M818" s="21">
        <v>0</v>
      </c>
      <c r="N818" s="21">
        <v>0.93225605966438785</v>
      </c>
      <c r="O818" s="21">
        <v>7.0437124507975969E-3</v>
      </c>
      <c r="P818" s="21">
        <v>8.2867205303501141E-4</v>
      </c>
      <c r="Q818" s="21">
        <f>'All CofS; Numbers'!Q818/'All CofS; Numbers'!D818</f>
        <v>4.3505282784338101E-3</v>
      </c>
      <c r="R818" s="21">
        <f>'All CofS; Numbers'!R818/'All CofS; Numbers'!D818</f>
        <v>1.1808576755748913E-2</v>
      </c>
      <c r="S818" s="21">
        <f>'All CofS; Numbers'!S818/'All CofS; Numbers'!D818</f>
        <v>0.95483737310959182</v>
      </c>
      <c r="T818" s="21">
        <f>'All CofS; Numbers'!T818/'All CofS; Numbers'!D818</f>
        <v>4.3505282784338101E-3</v>
      </c>
      <c r="U818" s="21">
        <v>0.88087839237621712</v>
      </c>
      <c r="V818" s="21">
        <v>0.79138181064843593</v>
      </c>
      <c r="W818" s="21">
        <v>0.92231199502796768</v>
      </c>
      <c r="X818" s="21">
        <v>0.78806712243629584</v>
      </c>
      <c r="Y818" s="21">
        <v>1.3673088875077687E-2</v>
      </c>
      <c r="Z818" s="21">
        <v>3.5011394240729229E-2</v>
      </c>
      <c r="AA818" s="21">
        <v>1.7194945100476488E-2</v>
      </c>
      <c r="AB818" s="21">
        <v>1.0358400662937642E-3</v>
      </c>
      <c r="AC818" s="21">
        <v>1.1187072715972654E-2</v>
      </c>
      <c r="AD818" s="21">
        <v>3.1696706028589185E-2</v>
      </c>
    </row>
    <row r="819" spans="1:30" ht="15" customHeight="1" x14ac:dyDescent="0.35">
      <c r="A819" s="1">
        <v>31</v>
      </c>
      <c r="B819" s="1" t="s">
        <v>818</v>
      </c>
      <c r="C819" s="2">
        <v>311883</v>
      </c>
      <c r="D819" s="17">
        <v>3680</v>
      </c>
      <c r="E819" s="18">
        <v>2032</v>
      </c>
      <c r="F819" s="21">
        <v>0.51919291338582674</v>
      </c>
      <c r="G819" s="21">
        <v>0.27755905511811024</v>
      </c>
      <c r="H819" s="21">
        <v>0.11368110236220473</v>
      </c>
      <c r="I819" s="21">
        <v>6.6437007874015755E-2</v>
      </c>
      <c r="J819" s="21">
        <v>2.3622047244094488E-2</v>
      </c>
      <c r="K819" s="21">
        <v>4.4291338582677165E-3</v>
      </c>
      <c r="L819" s="21">
        <v>0</v>
      </c>
      <c r="M819" s="21">
        <v>2.952755905511811E-3</v>
      </c>
      <c r="N819" s="21">
        <v>0.85788043478260867</v>
      </c>
      <c r="O819" s="21">
        <v>1.8206521739130434E-2</v>
      </c>
      <c r="P819" s="21">
        <v>2.717391304347826E-3</v>
      </c>
      <c r="Q819" s="21">
        <f>'All CofS; Numbers'!Q819/'All CofS; Numbers'!D819</f>
        <v>6.5217391304347823E-3</v>
      </c>
      <c r="R819" s="21">
        <f>'All CofS; Numbers'!R819/'All CofS; Numbers'!D819</f>
        <v>2.4728260869565217E-2</v>
      </c>
      <c r="S819" s="21">
        <f>'All CofS; Numbers'!S819/'All CofS; Numbers'!D819</f>
        <v>0.94646739130434787</v>
      </c>
      <c r="T819" s="21">
        <f>'All CofS; Numbers'!T819/'All CofS; Numbers'!D819</f>
        <v>6.5217391304347823E-3</v>
      </c>
      <c r="U819" s="21">
        <v>0.80543478260869561</v>
      </c>
      <c r="V819" s="21">
        <v>0.75516304347826091</v>
      </c>
      <c r="W819" s="21">
        <v>0.84592391304347825</v>
      </c>
      <c r="X819" s="21">
        <v>0.71413043478260874</v>
      </c>
      <c r="Y819" s="21">
        <v>8.6956521739130436E-3</v>
      </c>
      <c r="Z819" s="21">
        <v>0.10815217391304348</v>
      </c>
      <c r="AA819" s="21">
        <v>2.7717391304347826E-2</v>
      </c>
      <c r="AB819" s="21">
        <v>5.1630434782608692E-3</v>
      </c>
      <c r="AC819" s="21">
        <v>7.0652173913043478E-3</v>
      </c>
      <c r="AD819" s="21">
        <v>3.3152173913043481E-2</v>
      </c>
    </row>
    <row r="820" spans="1:30" ht="15" customHeight="1" x14ac:dyDescent="0.35">
      <c r="A820" s="1">
        <v>31</v>
      </c>
      <c r="B820" s="1" t="s">
        <v>819</v>
      </c>
      <c r="C820" s="2">
        <v>311904</v>
      </c>
      <c r="D820" s="17">
        <v>21167</v>
      </c>
      <c r="E820" s="18">
        <v>10086</v>
      </c>
      <c r="F820" s="21">
        <v>0.37864366448542536</v>
      </c>
      <c r="G820" s="21">
        <v>0.33372992266508034</v>
      </c>
      <c r="H820" s="21">
        <v>0.15040650406504066</v>
      </c>
      <c r="I820" s="21">
        <v>0.10202260559190958</v>
      </c>
      <c r="J820" s="21">
        <v>2.8851873884592504E-2</v>
      </c>
      <c r="K820" s="21">
        <v>6.9403133055720798E-3</v>
      </c>
      <c r="L820" s="21">
        <v>8.92325996430696E-4</v>
      </c>
      <c r="M820" s="21">
        <v>9.9147332936744002E-5</v>
      </c>
      <c r="N820" s="21">
        <v>0.8775924788586007</v>
      </c>
      <c r="O820" s="21">
        <v>1.4692682005007795E-2</v>
      </c>
      <c r="P820" s="21">
        <v>1.8897340199366939E-3</v>
      </c>
      <c r="Q820" s="21">
        <f>'All CofS; Numbers'!Q820/'All CofS; Numbers'!D820</f>
        <v>5.3857419568195779E-3</v>
      </c>
      <c r="R820" s="21">
        <f>'All CofS; Numbers'!R820/'All CofS; Numbers'!D820</f>
        <v>2.4046865403694429E-2</v>
      </c>
      <c r="S820" s="21">
        <f>'All CofS; Numbers'!S820/'All CofS; Numbers'!D820</f>
        <v>0.94326073605140082</v>
      </c>
      <c r="T820" s="21">
        <f>'All CofS; Numbers'!T820/'All CofS; Numbers'!D820</f>
        <v>5.3857419568195779E-3</v>
      </c>
      <c r="U820" s="21">
        <v>0.8561439977323192</v>
      </c>
      <c r="V820" s="21">
        <v>0.80819199697642552</v>
      </c>
      <c r="W820" s="21">
        <v>0.91987527755468412</v>
      </c>
      <c r="X820" s="21">
        <v>0.78475929512921061</v>
      </c>
      <c r="Y820" s="21">
        <v>9.2596966976897996E-3</v>
      </c>
      <c r="Z820" s="21">
        <v>4.8896867765861954E-2</v>
      </c>
      <c r="AA820" s="21">
        <v>1.5306845561487221E-2</v>
      </c>
      <c r="AB820" s="21">
        <v>1.1338404119620163E-3</v>
      </c>
      <c r="AC820" s="21">
        <v>5.4802286578164126E-3</v>
      </c>
      <c r="AD820" s="21">
        <v>3.406245570935891E-2</v>
      </c>
    </row>
    <row r="821" spans="1:30" ht="15" customHeight="1" x14ac:dyDescent="0.35">
      <c r="A821" s="1">
        <v>31</v>
      </c>
      <c r="B821" s="1" t="s">
        <v>820</v>
      </c>
      <c r="C821" s="2">
        <v>311914</v>
      </c>
      <c r="D821" s="17">
        <v>10826</v>
      </c>
      <c r="E821" s="18">
        <v>5200</v>
      </c>
      <c r="F821" s="21">
        <v>0.39134615384615384</v>
      </c>
      <c r="G821" s="21">
        <v>0.35269230769230769</v>
      </c>
      <c r="H821" s="21">
        <v>0.1296153846153846</v>
      </c>
      <c r="I821" s="21">
        <v>0.10288461538461538</v>
      </c>
      <c r="J821" s="21">
        <v>2.0384615384615383E-2</v>
      </c>
      <c r="K821" s="21">
        <v>5.0000000000000001E-3</v>
      </c>
      <c r="L821" s="21">
        <v>5.7692307692307698E-4</v>
      </c>
      <c r="M821" s="21">
        <v>1.9230769230769231E-4</v>
      </c>
      <c r="N821" s="21">
        <v>0.91095510807315716</v>
      </c>
      <c r="O821" s="21">
        <v>7.8514686864954737E-3</v>
      </c>
      <c r="P821" s="21">
        <v>1.0160724182523555E-3</v>
      </c>
      <c r="Q821" s="21">
        <f>'All CofS; Numbers'!Q821/'All CofS; Numbers'!D821</f>
        <v>3.4176981341215592E-3</v>
      </c>
      <c r="R821" s="21">
        <f>'All CofS; Numbers'!R821/'All CofS; Numbers'!D821</f>
        <v>1.3763162756327361E-2</v>
      </c>
      <c r="S821" s="21">
        <f>'All CofS; Numbers'!S821/'All CofS; Numbers'!D821</f>
        <v>0.95178274524293371</v>
      </c>
      <c r="T821" s="21">
        <f>'All CofS; Numbers'!T821/'All CofS; Numbers'!D821</f>
        <v>3.4176981341215592E-3</v>
      </c>
      <c r="U821" s="21">
        <v>0.8494365416589692</v>
      </c>
      <c r="V821" s="21">
        <v>0.75586550895991134</v>
      </c>
      <c r="W821" s="21">
        <v>0.89442083872159617</v>
      </c>
      <c r="X821" s="21">
        <v>0.733142434878995</v>
      </c>
      <c r="Y821" s="21">
        <v>1.3855532976168483E-2</v>
      </c>
      <c r="Z821" s="21">
        <v>4.8863846295954187E-2</v>
      </c>
      <c r="AA821" s="21">
        <v>2.4755218917421024E-2</v>
      </c>
      <c r="AB821" s="21">
        <v>1.662663957140218E-3</v>
      </c>
      <c r="AC821" s="21">
        <v>1.6164788472196562E-2</v>
      </c>
      <c r="AD821" s="21">
        <v>3.0020321448365046E-2</v>
      </c>
    </row>
    <row r="822" spans="1:30" ht="15" customHeight="1" x14ac:dyDescent="0.35">
      <c r="A822" s="1">
        <v>31</v>
      </c>
      <c r="B822" s="1" t="s">
        <v>821</v>
      </c>
      <c r="C822" s="2">
        <v>311898</v>
      </c>
      <c r="D822" s="17">
        <v>12040</v>
      </c>
      <c r="E822" s="18">
        <v>5588</v>
      </c>
      <c r="F822" s="21">
        <v>0.33625626342161774</v>
      </c>
      <c r="G822" s="21">
        <v>0.37025769506084466</v>
      </c>
      <c r="H822" s="21">
        <v>0.14209019327129563</v>
      </c>
      <c r="I822" s="21">
        <v>0.11685755189692197</v>
      </c>
      <c r="J822" s="21">
        <v>2.7022190408017181E-2</v>
      </c>
      <c r="K822" s="21">
        <v>6.6213314244810305E-3</v>
      </c>
      <c r="L822" s="21">
        <v>8.9477451682176093E-4</v>
      </c>
      <c r="M822" s="21">
        <v>3.5790980672870435E-4</v>
      </c>
      <c r="N822" s="21">
        <v>0.91245847176079731</v>
      </c>
      <c r="O822" s="21">
        <v>1.004983388704319E-2</v>
      </c>
      <c r="P822" s="21">
        <v>1.2458471760797341E-3</v>
      </c>
      <c r="Q822" s="21">
        <f>'All CofS; Numbers'!Q822/'All CofS; Numbers'!D822</f>
        <v>3.9867109634551491E-3</v>
      </c>
      <c r="R822" s="21">
        <f>'All CofS; Numbers'!R822/'All CofS; Numbers'!D822</f>
        <v>1.1129568106312292E-2</v>
      </c>
      <c r="S822" s="21">
        <f>'All CofS; Numbers'!S822/'All CofS; Numbers'!D822</f>
        <v>0.95240863787375418</v>
      </c>
      <c r="T822" s="21">
        <f>'All CofS; Numbers'!T822/'All CofS; Numbers'!D822</f>
        <v>3.9867109634551491E-3</v>
      </c>
      <c r="U822" s="21">
        <v>0.88729235880398671</v>
      </c>
      <c r="V822" s="21">
        <v>0.82566445182724257</v>
      </c>
      <c r="W822" s="21">
        <v>0.90872093023255818</v>
      </c>
      <c r="X822" s="21">
        <v>0.79227574750830565</v>
      </c>
      <c r="Y822" s="21">
        <v>1.1710963455149501E-2</v>
      </c>
      <c r="Z822" s="21">
        <v>4.9335548172757475E-2</v>
      </c>
      <c r="AA822" s="21">
        <v>2.2923588039867111E-2</v>
      </c>
      <c r="AB822" s="21">
        <v>1.8272425249169434E-3</v>
      </c>
      <c r="AC822" s="21">
        <v>8.3887043189368772E-3</v>
      </c>
      <c r="AD822" s="21">
        <v>3.0813953488372094E-2</v>
      </c>
    </row>
    <row r="823" spans="1:30" ht="15" customHeight="1" x14ac:dyDescent="0.35">
      <c r="A823" s="1">
        <v>31</v>
      </c>
      <c r="B823" s="1" t="s">
        <v>822</v>
      </c>
      <c r="C823" s="2">
        <v>311906</v>
      </c>
      <c r="D823" s="17">
        <v>8781</v>
      </c>
      <c r="E823" s="18">
        <v>3459</v>
      </c>
      <c r="F823" s="21">
        <v>0.46256143394044519</v>
      </c>
      <c r="G823" s="21">
        <v>0.28447528187337379</v>
      </c>
      <c r="H823" s="21">
        <v>0.13963573287077191</v>
      </c>
      <c r="I823" s="21">
        <v>8.0370049147152359E-2</v>
      </c>
      <c r="J823" s="21">
        <v>2.4573576178086153E-2</v>
      </c>
      <c r="K823" s="21">
        <v>9.2512286788089051E-3</v>
      </c>
      <c r="L823" s="21">
        <v>5.7820179242555657E-4</v>
      </c>
      <c r="M823" s="21">
        <v>5.7820179242555657E-4</v>
      </c>
      <c r="N823" s="21">
        <v>0.7540143491629655</v>
      </c>
      <c r="O823" s="21">
        <v>3.5531260676460542E-2</v>
      </c>
      <c r="P823" s="21">
        <v>5.6941122878943172E-3</v>
      </c>
      <c r="Q823" s="21">
        <f>'All CofS; Numbers'!Q823/'All CofS; Numbers'!D823</f>
        <v>8.4272861860835904E-3</v>
      </c>
      <c r="R823" s="21">
        <f>'All CofS; Numbers'!R823/'All CofS; Numbers'!D823</f>
        <v>3.2000911057966062E-2</v>
      </c>
      <c r="S823" s="21">
        <f>'All CofS; Numbers'!S823/'All CofS; Numbers'!D823</f>
        <v>0.93428994419769962</v>
      </c>
      <c r="T823" s="21">
        <f>'All CofS; Numbers'!T823/'All CofS; Numbers'!D823</f>
        <v>8.4272861860835904E-3</v>
      </c>
      <c r="U823" s="21">
        <v>0.64184033709144739</v>
      </c>
      <c r="V823" s="21">
        <v>0.54390160573966517</v>
      </c>
      <c r="W823" s="21">
        <v>0.83145427627832824</v>
      </c>
      <c r="X823" s="21">
        <v>0.49516000455528986</v>
      </c>
      <c r="Y823" s="21">
        <v>2.2434802414303609E-2</v>
      </c>
      <c r="Z823" s="21">
        <v>6.7873818471700265E-2</v>
      </c>
      <c r="AA823" s="21">
        <v>5.101924609953308E-2</v>
      </c>
      <c r="AB823" s="21">
        <v>2.1637626693998407E-3</v>
      </c>
      <c r="AC823" s="21">
        <v>2.0384921990661657E-2</v>
      </c>
      <c r="AD823" s="21">
        <v>1.5032456440040998E-2</v>
      </c>
    </row>
    <row r="824" spans="1:30" ht="15" customHeight="1" x14ac:dyDescent="0.35">
      <c r="A824" s="1">
        <v>31</v>
      </c>
      <c r="B824" s="1" t="s">
        <v>823</v>
      </c>
      <c r="C824" s="2">
        <v>311877</v>
      </c>
      <c r="D824" s="17">
        <v>6670</v>
      </c>
      <c r="E824" s="18">
        <v>3443</v>
      </c>
      <c r="F824" s="21">
        <v>0.56665698518733665</v>
      </c>
      <c r="G824" s="21">
        <v>0.30060993319779261</v>
      </c>
      <c r="H824" s="21">
        <v>8.1324426372349698E-2</v>
      </c>
      <c r="I824" s="21">
        <v>3.5143769968051117E-2</v>
      </c>
      <c r="J824" s="21">
        <v>6.6802207377287251E-3</v>
      </c>
      <c r="K824" s="21">
        <v>3.4853325588149867E-3</v>
      </c>
      <c r="L824" s="21">
        <v>2.9044437990124891E-4</v>
      </c>
      <c r="M824" s="21">
        <v>0</v>
      </c>
      <c r="N824" s="21">
        <v>0.77676161919040476</v>
      </c>
      <c r="O824" s="21">
        <v>3.0884557721139429E-2</v>
      </c>
      <c r="P824" s="21">
        <v>4.7976011994002995E-3</v>
      </c>
      <c r="Q824" s="21">
        <f>'All CofS; Numbers'!Q824/'All CofS; Numbers'!D824</f>
        <v>9.2953523238380811E-3</v>
      </c>
      <c r="R824" s="21">
        <f>'All CofS; Numbers'!R824/'All CofS; Numbers'!D824</f>
        <v>3.253373313343328E-2</v>
      </c>
      <c r="S824" s="21">
        <f>'All CofS; Numbers'!S824/'All CofS; Numbers'!D824</f>
        <v>0.93943028485757119</v>
      </c>
      <c r="T824" s="21">
        <f>'All CofS; Numbers'!T824/'All CofS; Numbers'!D824</f>
        <v>9.2953523238380811E-3</v>
      </c>
      <c r="U824" s="21">
        <v>0.65247376311844074</v>
      </c>
      <c r="V824" s="21">
        <v>0.56851574212893552</v>
      </c>
      <c r="W824" s="21">
        <v>0.8314842578710645</v>
      </c>
      <c r="X824" s="21">
        <v>0.53673163418290859</v>
      </c>
      <c r="Y824" s="21">
        <v>2.1589205397301348E-2</v>
      </c>
      <c r="Z824" s="21">
        <v>6.0119940029985004E-2</v>
      </c>
      <c r="AA824" s="21">
        <v>5.9370314842578709E-2</v>
      </c>
      <c r="AB824" s="21">
        <v>3.8980509745127436E-3</v>
      </c>
      <c r="AC824" s="21">
        <v>2.3388305847076463E-2</v>
      </c>
      <c r="AD824" s="21">
        <v>2.5637181409295353E-2</v>
      </c>
    </row>
    <row r="825" spans="1:30" ht="15" customHeight="1" x14ac:dyDescent="0.35">
      <c r="A825" s="1">
        <v>31</v>
      </c>
      <c r="B825" s="1" t="s">
        <v>824</v>
      </c>
      <c r="C825" s="2">
        <v>311880</v>
      </c>
      <c r="D825" s="17">
        <v>14454</v>
      </c>
      <c r="E825" s="18">
        <v>6804</v>
      </c>
      <c r="F825" s="21">
        <v>0.35185185185185186</v>
      </c>
      <c r="G825" s="21">
        <v>0.35552616108171664</v>
      </c>
      <c r="H825" s="21">
        <v>0.15211640211640212</v>
      </c>
      <c r="I825" s="21">
        <v>0.11199294532627865</v>
      </c>
      <c r="J825" s="21">
        <v>2.3515579071134628E-2</v>
      </c>
      <c r="K825" s="21">
        <v>4.11522633744856E-3</v>
      </c>
      <c r="L825" s="21">
        <v>8.8183421516754845E-4</v>
      </c>
      <c r="M825" s="21">
        <v>7.3486184597295712E-4</v>
      </c>
      <c r="N825" s="21">
        <v>0.899889303998893</v>
      </c>
      <c r="O825" s="21">
        <v>7.81790507817905E-3</v>
      </c>
      <c r="P825" s="21">
        <v>1.3145150131451502E-3</v>
      </c>
      <c r="Q825" s="21">
        <f>'All CofS; Numbers'!Q825/'All CofS; Numbers'!D825</f>
        <v>4.9813200498132005E-3</v>
      </c>
      <c r="R825" s="21">
        <f>'All CofS; Numbers'!R825/'All CofS; Numbers'!D825</f>
        <v>1.6120105161201052E-2</v>
      </c>
      <c r="S825" s="21">
        <f>'All CofS; Numbers'!S825/'All CofS; Numbers'!D825</f>
        <v>0.94534384945343852</v>
      </c>
      <c r="T825" s="21">
        <f>'All CofS; Numbers'!T825/'All CofS; Numbers'!D825</f>
        <v>4.9813200498132005E-3</v>
      </c>
      <c r="U825" s="21">
        <v>0.87131589871315895</v>
      </c>
      <c r="V825" s="21">
        <v>0.8137539781375398</v>
      </c>
      <c r="W825" s="21">
        <v>0.92237442922374424</v>
      </c>
      <c r="X825" s="21">
        <v>0.78995433789954339</v>
      </c>
      <c r="Y825" s="21">
        <v>1.1761450117614501E-2</v>
      </c>
      <c r="Z825" s="21">
        <v>3.0441400304414001E-2</v>
      </c>
      <c r="AA825" s="21">
        <v>2.8850145288501453E-2</v>
      </c>
      <c r="AB825" s="21">
        <v>1.7296250172962502E-3</v>
      </c>
      <c r="AC825" s="21">
        <v>5.5348000553480008E-3</v>
      </c>
      <c r="AD825" s="21">
        <v>3.0648955306489555E-2</v>
      </c>
    </row>
    <row r="826" spans="1:30" ht="15" customHeight="1" x14ac:dyDescent="0.35">
      <c r="A826" s="1">
        <v>31</v>
      </c>
      <c r="B826" s="1" t="s">
        <v>825</v>
      </c>
      <c r="C826" s="2">
        <v>311900</v>
      </c>
      <c r="D826" s="17">
        <v>8267</v>
      </c>
      <c r="E826" s="18">
        <v>4021</v>
      </c>
      <c r="F826" s="21">
        <v>0.51628948022879884</v>
      </c>
      <c r="G826" s="21">
        <v>0.28848545138025367</v>
      </c>
      <c r="H826" s="21">
        <v>0.11141507087789107</v>
      </c>
      <c r="I826" s="21">
        <v>4.949017657299179E-2</v>
      </c>
      <c r="J826" s="21">
        <v>2.4620741109176822E-2</v>
      </c>
      <c r="K826" s="21">
        <v>5.4712758020392938E-3</v>
      </c>
      <c r="L826" s="21">
        <v>1.740860482467048E-3</v>
      </c>
      <c r="M826" s="21">
        <v>4.9738870927629945E-4</v>
      </c>
      <c r="N826" s="21">
        <v>0.76267086004596585</v>
      </c>
      <c r="O826" s="21">
        <v>1.9233095439700011E-2</v>
      </c>
      <c r="P826" s="21">
        <v>3.5079230676182413E-3</v>
      </c>
      <c r="Q826" s="21">
        <f>'All CofS; Numbers'!Q826/'All CofS; Numbers'!D826</f>
        <v>7.7416233216402565E-3</v>
      </c>
      <c r="R826" s="21">
        <f>'All CofS; Numbers'!R826/'All CofS; Numbers'!D826</f>
        <v>3.326478771017298E-2</v>
      </c>
      <c r="S826" s="21">
        <f>'All CofS; Numbers'!S826/'All CofS; Numbers'!D826</f>
        <v>0.93286561025765091</v>
      </c>
      <c r="T826" s="21">
        <f>'All CofS; Numbers'!T826/'All CofS; Numbers'!D826</f>
        <v>7.7416233216402565E-3</v>
      </c>
      <c r="U826" s="21">
        <v>0.59900810451191489</v>
      </c>
      <c r="V826" s="21">
        <v>0.49715737268658522</v>
      </c>
      <c r="W826" s="21">
        <v>0.74936494496189665</v>
      </c>
      <c r="X826" s="21">
        <v>0.46546510221362042</v>
      </c>
      <c r="Y826" s="21">
        <v>2.6369904439337122E-2</v>
      </c>
      <c r="Z826" s="21">
        <v>0.10947139228256925</v>
      </c>
      <c r="AA826" s="21">
        <v>8.3343413572033384E-2</v>
      </c>
      <c r="AB826" s="21">
        <v>4.4756259828232729E-3</v>
      </c>
      <c r="AC826" s="21">
        <v>2.6974718761340267E-2</v>
      </c>
      <c r="AD826" s="21">
        <v>1.6209023829684286E-2</v>
      </c>
    </row>
    <row r="827" spans="1:30" ht="15" customHeight="1" x14ac:dyDescent="0.35">
      <c r="A827" s="1">
        <v>31</v>
      </c>
      <c r="B827" s="1" t="s">
        <v>826</v>
      </c>
      <c r="C827" s="2">
        <v>311884</v>
      </c>
      <c r="D827" s="17">
        <v>10679</v>
      </c>
      <c r="E827" s="18">
        <v>5593</v>
      </c>
      <c r="F827" s="21">
        <v>0.48757375290541749</v>
      </c>
      <c r="G827" s="21">
        <v>0.29322367244770248</v>
      </c>
      <c r="H827" s="21">
        <v>0.1113892365456821</v>
      </c>
      <c r="I827" s="21">
        <v>7.276953334525299E-2</v>
      </c>
      <c r="J827" s="21">
        <v>2.6461648489182907E-2</v>
      </c>
      <c r="K827" s="21">
        <v>7.5093867334167707E-3</v>
      </c>
      <c r="L827" s="21">
        <v>2.5031289111389237E-3</v>
      </c>
      <c r="M827" s="21">
        <v>0</v>
      </c>
      <c r="N827" s="21">
        <v>0.81112463713830885</v>
      </c>
      <c r="O827" s="21">
        <v>3.595842307332147E-2</v>
      </c>
      <c r="P827" s="21">
        <v>5.993070512220245E-3</v>
      </c>
      <c r="Q827" s="21">
        <f>'All CofS; Numbers'!Q827/'All CofS; Numbers'!D827</f>
        <v>6.7422043262477761E-3</v>
      </c>
      <c r="R827" s="21">
        <f>'All CofS; Numbers'!R827/'All CofS; Numbers'!D827</f>
        <v>2.7998876299278958E-2</v>
      </c>
      <c r="S827" s="21">
        <f>'All CofS; Numbers'!S827/'All CofS; Numbers'!D827</f>
        <v>0.93117333083622067</v>
      </c>
      <c r="T827" s="21">
        <f>'All CofS; Numbers'!T827/'All CofS; Numbers'!D827</f>
        <v>6.7422043262477761E-3</v>
      </c>
      <c r="U827" s="21">
        <v>0.7667384586571776</v>
      </c>
      <c r="V827" s="21">
        <v>0.71036613915160596</v>
      </c>
      <c r="W827" s="21">
        <v>0.91281955239254609</v>
      </c>
      <c r="X827" s="21">
        <v>0.68527015638168365</v>
      </c>
      <c r="Y827" s="21">
        <v>1.4139900739769642E-2</v>
      </c>
      <c r="Z827" s="21">
        <v>2.7624309392265192E-2</v>
      </c>
      <c r="AA827" s="21">
        <v>3.5677497893061148E-2</v>
      </c>
      <c r="AB827" s="21">
        <v>2.2474014420825919E-3</v>
      </c>
      <c r="AC827" s="21">
        <v>9.5514561288510165E-3</v>
      </c>
      <c r="AD827" s="21">
        <v>2.6500608671223898E-2</v>
      </c>
    </row>
    <row r="828" spans="1:30" ht="15" customHeight="1" x14ac:dyDescent="0.35">
      <c r="A828" s="1">
        <v>31</v>
      </c>
      <c r="B828" s="1" t="s">
        <v>827</v>
      </c>
      <c r="C828" s="2">
        <v>342006</v>
      </c>
      <c r="D828" s="17">
        <v>649</v>
      </c>
      <c r="E828" s="18">
        <v>305</v>
      </c>
      <c r="F828" s="21">
        <v>0.34754098360655739</v>
      </c>
      <c r="G828" s="21">
        <v>0.36721311475409835</v>
      </c>
      <c r="H828" s="21">
        <v>0.12786885245901639</v>
      </c>
      <c r="I828" s="21">
        <v>6.5573770491803282E-2</v>
      </c>
      <c r="J828" s="21">
        <v>4.2622950819672129E-2</v>
      </c>
      <c r="K828" s="21">
        <v>1.9672131147540985E-2</v>
      </c>
      <c r="L828" s="21">
        <v>0</v>
      </c>
      <c r="M828" s="21">
        <v>3.2786885245901639E-3</v>
      </c>
      <c r="N828" s="21">
        <v>0.95839753466872113</v>
      </c>
      <c r="O828" s="21">
        <v>6.1633281972265025E-3</v>
      </c>
      <c r="P828" s="21">
        <v>0</v>
      </c>
      <c r="Q828" s="21">
        <f>'All CofS; Numbers'!Q828/'All CofS; Numbers'!D828</f>
        <v>7.7041602465331279E-3</v>
      </c>
      <c r="R828" s="21">
        <f>'All CofS; Numbers'!R828/'All CofS; Numbers'!D828</f>
        <v>1.6949152542372881E-2</v>
      </c>
      <c r="S828" s="21">
        <f>'All CofS; Numbers'!S828/'All CofS; Numbers'!D828</f>
        <v>0.95377503852080125</v>
      </c>
      <c r="T828" s="21">
        <f>'All CofS; Numbers'!T828/'All CofS; Numbers'!D828</f>
        <v>7.7041602465331279E-3</v>
      </c>
      <c r="U828" s="21">
        <v>0.9815100154083205</v>
      </c>
      <c r="V828" s="21">
        <v>0.71494607087827422</v>
      </c>
      <c r="W828" s="21">
        <v>0.99691833590138679</v>
      </c>
      <c r="X828" s="21">
        <v>0.72265023112480742</v>
      </c>
      <c r="Y828" s="21">
        <v>1.5408320493066256E-3</v>
      </c>
      <c r="Z828" s="21">
        <v>0</v>
      </c>
      <c r="AA828" s="21">
        <v>0</v>
      </c>
      <c r="AB828" s="21">
        <v>0</v>
      </c>
      <c r="AC828" s="21">
        <v>1.5408320493066256E-3</v>
      </c>
      <c r="AD828" s="21">
        <v>3.6979969183359017E-2</v>
      </c>
    </row>
    <row r="829" spans="1:30" ht="15" customHeight="1" x14ac:dyDescent="0.35">
      <c r="A829" s="1">
        <v>31</v>
      </c>
      <c r="B829" s="1" t="s">
        <v>828</v>
      </c>
      <c r="C829" s="2">
        <v>352058</v>
      </c>
      <c r="D829" s="17">
        <v>1991</v>
      </c>
      <c r="E829" s="18">
        <v>927</v>
      </c>
      <c r="F829" s="21">
        <v>0.35275080906148865</v>
      </c>
      <c r="G829" s="21">
        <v>0.39590075512405609</v>
      </c>
      <c r="H829" s="21">
        <v>0.13052858683926646</v>
      </c>
      <c r="I829" s="21">
        <v>9.6008629989212516E-2</v>
      </c>
      <c r="J829" s="21">
        <v>2.8047464940668825E-2</v>
      </c>
      <c r="K829" s="21">
        <v>1.0787486515641856E-2</v>
      </c>
      <c r="L829" s="21">
        <v>0</v>
      </c>
      <c r="M829" s="21">
        <v>2.1574973031283709E-3</v>
      </c>
      <c r="N829" s="21">
        <v>0.94977398292315418</v>
      </c>
      <c r="O829" s="21">
        <v>2.0090406830738324E-3</v>
      </c>
      <c r="P829" s="21">
        <v>2.0090406830738324E-3</v>
      </c>
      <c r="Q829" s="21">
        <f>'All CofS; Numbers'!Q829/'All CofS; Numbers'!D829</f>
        <v>1.0045203415369162E-3</v>
      </c>
      <c r="R829" s="21">
        <f>'All CofS; Numbers'!R829/'All CofS; Numbers'!D829</f>
        <v>1.4565544952285283E-2</v>
      </c>
      <c r="S829" s="21">
        <f>'All CofS; Numbers'!S829/'All CofS; Numbers'!D829</f>
        <v>0.95931692616775488</v>
      </c>
      <c r="T829" s="21">
        <f>'All CofS; Numbers'!T829/'All CofS; Numbers'!D829</f>
        <v>1.0045203415369162E-3</v>
      </c>
      <c r="U829" s="21">
        <v>0.92164741336012057</v>
      </c>
      <c r="V829" s="21">
        <v>0.74434957307885485</v>
      </c>
      <c r="W829" s="21">
        <v>0.98242089402310395</v>
      </c>
      <c r="X829" s="21">
        <v>0.76393771973882474</v>
      </c>
      <c r="Y829" s="21">
        <v>8.5384229030637873E-3</v>
      </c>
      <c r="Z829" s="21">
        <v>5.5248618784530384E-3</v>
      </c>
      <c r="AA829" s="21">
        <v>0</v>
      </c>
      <c r="AB829" s="21">
        <v>1.0045203415369162E-3</v>
      </c>
      <c r="AC829" s="21">
        <v>3.0135610246107484E-3</v>
      </c>
      <c r="AD829" s="21">
        <v>5.9768960321446511E-2</v>
      </c>
    </row>
    <row r="830" spans="1:30" ht="15" customHeight="1" x14ac:dyDescent="0.35">
      <c r="A830" s="1">
        <v>31</v>
      </c>
      <c r="B830" s="1" t="s">
        <v>829</v>
      </c>
      <c r="C830" s="2">
        <v>321905</v>
      </c>
      <c r="D830" s="17">
        <v>1281</v>
      </c>
      <c r="E830" s="18">
        <v>535</v>
      </c>
      <c r="F830" s="21">
        <v>0.22803738317757008</v>
      </c>
      <c r="G830" s="21">
        <v>0.43177570093457945</v>
      </c>
      <c r="H830" s="21">
        <v>0.13644859813084112</v>
      </c>
      <c r="I830" s="21">
        <v>0.14392523364485982</v>
      </c>
      <c r="J830" s="21">
        <v>3.5514018691588788E-2</v>
      </c>
      <c r="K830" s="21">
        <v>9.3457943925233638E-3</v>
      </c>
      <c r="L830" s="21">
        <v>1.869158878504673E-3</v>
      </c>
      <c r="M830" s="21">
        <v>1.869158878504673E-3</v>
      </c>
      <c r="N830" s="21">
        <v>0.94847775175644033</v>
      </c>
      <c r="O830" s="21">
        <v>3.1225604996096799E-3</v>
      </c>
      <c r="P830" s="21">
        <v>7.8064012490241998E-4</v>
      </c>
      <c r="Q830" s="21">
        <f>'All CofS; Numbers'!Q830/'All CofS; Numbers'!D830</f>
        <v>1.56128024980484E-3</v>
      </c>
      <c r="R830" s="21">
        <f>'All CofS; Numbers'!R830/'All CofS; Numbers'!D830</f>
        <v>7.0257611241217799E-3</v>
      </c>
      <c r="S830" s="21">
        <f>'All CofS; Numbers'!S830/'All CofS; Numbers'!D830</f>
        <v>0.95394223263075717</v>
      </c>
      <c r="T830" s="21">
        <f>'All CofS; Numbers'!T830/'All CofS; Numbers'!D830</f>
        <v>1.56128024980484E-3</v>
      </c>
      <c r="U830" s="21">
        <v>0.92974238875878223</v>
      </c>
      <c r="V830" s="21">
        <v>0.81264637002341922</v>
      </c>
      <c r="W830" s="21">
        <v>0.97658079625292737</v>
      </c>
      <c r="X830" s="21">
        <v>0.82825917252146763</v>
      </c>
      <c r="Y830" s="21">
        <v>3.9032006245120999E-3</v>
      </c>
      <c r="Z830" s="21">
        <v>8.5870413739266207E-3</v>
      </c>
      <c r="AA830" s="21">
        <v>1.56128024980484E-3</v>
      </c>
      <c r="AB830" s="21">
        <v>0</v>
      </c>
      <c r="AC830" s="21">
        <v>2.34192037470726E-3</v>
      </c>
      <c r="AD830" s="21">
        <v>3.825136612021858E-2</v>
      </c>
    </row>
    <row r="831" spans="1:30" ht="15" customHeight="1" x14ac:dyDescent="0.35">
      <c r="A831" s="1">
        <v>31</v>
      </c>
      <c r="B831" s="1" t="s">
        <v>830</v>
      </c>
      <c r="C831" s="2">
        <v>321914</v>
      </c>
      <c r="D831" s="17">
        <v>3492</v>
      </c>
      <c r="E831" s="18">
        <v>1574</v>
      </c>
      <c r="F831" s="21">
        <v>0.32401524777636592</v>
      </c>
      <c r="G831" s="21">
        <v>0.37420584498094028</v>
      </c>
      <c r="H831" s="21">
        <v>0.12134688691232529</v>
      </c>
      <c r="I831" s="21">
        <v>0.12706480304955528</v>
      </c>
      <c r="J831" s="21">
        <v>3.9390088945362133E-2</v>
      </c>
      <c r="K831" s="21">
        <v>6.3532401524777635E-3</v>
      </c>
      <c r="L831" s="21">
        <v>1.2706480304955528E-3</v>
      </c>
      <c r="M831" s="21">
        <v>1.2706480304955528E-3</v>
      </c>
      <c r="N831" s="21">
        <v>0.95504009163802983</v>
      </c>
      <c r="O831" s="21">
        <v>4.2955326460481103E-3</v>
      </c>
      <c r="P831" s="21">
        <v>5.7273768613974802E-4</v>
      </c>
      <c r="Q831" s="21">
        <f>'All CofS; Numbers'!Q831/'All CofS; Numbers'!D831</f>
        <v>3.1500572737686141E-3</v>
      </c>
      <c r="R831" s="21">
        <f>'All CofS; Numbers'!R831/'All CofS; Numbers'!D831</f>
        <v>1.7754868270332187E-2</v>
      </c>
      <c r="S831" s="21">
        <f>'All CofS; Numbers'!S831/'All CofS; Numbers'!D831</f>
        <v>0.95618556701030932</v>
      </c>
      <c r="T831" s="21">
        <f>'All CofS; Numbers'!T831/'All CofS; Numbers'!D831</f>
        <v>3.1500572737686141E-3</v>
      </c>
      <c r="U831" s="21">
        <v>0.92411225658648344</v>
      </c>
      <c r="V831" s="21">
        <v>0.71907216494845361</v>
      </c>
      <c r="W831" s="21">
        <v>0.98510882016036661</v>
      </c>
      <c r="X831" s="21">
        <v>0.72737686139747992</v>
      </c>
      <c r="Y831" s="21">
        <v>4.0091638029782356E-3</v>
      </c>
      <c r="Z831" s="21">
        <v>5.1546391752577319E-3</v>
      </c>
      <c r="AA831" s="21">
        <v>8.5910652920962198E-4</v>
      </c>
      <c r="AB831" s="21">
        <v>2.8636884306987401E-4</v>
      </c>
      <c r="AC831" s="21">
        <v>3.1500572737686141E-3</v>
      </c>
      <c r="AD831" s="21">
        <v>3.8946162657502864E-2</v>
      </c>
    </row>
    <row r="832" spans="1:30" ht="15" customHeight="1" x14ac:dyDescent="0.35">
      <c r="A832" s="1">
        <v>31</v>
      </c>
      <c r="B832" s="1" t="s">
        <v>831</v>
      </c>
      <c r="C832" s="2">
        <v>321900</v>
      </c>
      <c r="D832" s="17">
        <v>4312</v>
      </c>
      <c r="E832" s="18">
        <v>1863</v>
      </c>
      <c r="F832" s="21">
        <v>0.31132581857219538</v>
      </c>
      <c r="G832" s="21">
        <v>0.35373054213633925</v>
      </c>
      <c r="H832" s="21">
        <v>0.14600107353730543</v>
      </c>
      <c r="I832" s="21">
        <v>0.14009661835748793</v>
      </c>
      <c r="J832" s="21">
        <v>5.0993022007514759E-2</v>
      </c>
      <c r="K832" s="21">
        <v>9.1250670960815895E-3</v>
      </c>
      <c r="L832" s="21">
        <v>4.2941492216854536E-3</v>
      </c>
      <c r="M832" s="21">
        <v>0</v>
      </c>
      <c r="N832" s="21">
        <v>0.94944341372912799</v>
      </c>
      <c r="O832" s="21">
        <v>5.5658627087198514E-3</v>
      </c>
      <c r="P832" s="21">
        <v>0</v>
      </c>
      <c r="Q832" s="21">
        <f>'All CofS; Numbers'!Q832/'All CofS; Numbers'!D832</f>
        <v>7.6530612244897957E-3</v>
      </c>
      <c r="R832" s="21">
        <f>'All CofS; Numbers'!R832/'All CofS; Numbers'!D832</f>
        <v>1.6697588126159554E-2</v>
      </c>
      <c r="S832" s="21">
        <f>'All CofS; Numbers'!S832/'All CofS; Numbers'!D832</f>
        <v>0.95060296846011128</v>
      </c>
      <c r="T832" s="21">
        <f>'All CofS; Numbers'!T832/'All CofS; Numbers'!D832</f>
        <v>7.6530612244897957E-3</v>
      </c>
      <c r="U832" s="21">
        <v>0.9394712430426716</v>
      </c>
      <c r="V832" s="21">
        <v>0.79452690166975881</v>
      </c>
      <c r="W832" s="21">
        <v>0.98075139146567714</v>
      </c>
      <c r="X832" s="21">
        <v>0.79475881261595549</v>
      </c>
      <c r="Y832" s="21">
        <v>6.9573283858998143E-3</v>
      </c>
      <c r="Z832" s="21">
        <v>5.5658627087198514E-3</v>
      </c>
      <c r="AA832" s="21">
        <v>1.3914656771799629E-3</v>
      </c>
      <c r="AB832" s="21">
        <v>1.6233766233766235E-3</v>
      </c>
      <c r="AC832" s="21">
        <v>2.7829313543599257E-3</v>
      </c>
      <c r="AD832" s="21">
        <v>3.896103896103896E-2</v>
      </c>
    </row>
    <row r="833" spans="1:30" ht="15" customHeight="1" x14ac:dyDescent="0.35">
      <c r="A833" s="1">
        <v>31</v>
      </c>
      <c r="B833" s="1" t="s">
        <v>832</v>
      </c>
      <c r="C833" s="2">
        <v>342052</v>
      </c>
      <c r="D833" s="17">
        <v>2085</v>
      </c>
      <c r="E833" s="18">
        <v>845</v>
      </c>
      <c r="F833" s="21">
        <v>0.21183431952662721</v>
      </c>
      <c r="G833" s="21">
        <v>0.42603550295857989</v>
      </c>
      <c r="H833" s="21">
        <v>0.16686390532544379</v>
      </c>
      <c r="I833" s="21">
        <v>0.11952662721893491</v>
      </c>
      <c r="J833" s="21">
        <v>5.9171597633136092E-2</v>
      </c>
      <c r="K833" s="21">
        <v>1.6568047337278107E-2</v>
      </c>
      <c r="L833" s="21">
        <v>2.3668639053254438E-3</v>
      </c>
      <c r="M833" s="21">
        <v>0</v>
      </c>
      <c r="N833" s="21">
        <v>0.94196642685851317</v>
      </c>
      <c r="O833" s="21">
        <v>2.8776978417266188E-3</v>
      </c>
      <c r="P833" s="21">
        <v>1.4388489208633094E-3</v>
      </c>
      <c r="Q833" s="21">
        <f>'All CofS; Numbers'!Q833/'All CofS; Numbers'!D833</f>
        <v>4.7961630695443642E-3</v>
      </c>
      <c r="R833" s="21">
        <f>'All CofS; Numbers'!R833/'All CofS; Numbers'!D833</f>
        <v>1.9664268585131893E-2</v>
      </c>
      <c r="S833" s="21">
        <f>'All CofS; Numbers'!S833/'All CofS; Numbers'!D833</f>
        <v>0.94100719424460433</v>
      </c>
      <c r="T833" s="21">
        <f>'All CofS; Numbers'!T833/'All CofS; Numbers'!D833</f>
        <v>4.7961630695443642E-3</v>
      </c>
      <c r="U833" s="21">
        <v>0.95155875299760195</v>
      </c>
      <c r="V833" s="21">
        <v>0.70983213429256597</v>
      </c>
      <c r="W833" s="21">
        <v>0.98896882494004801</v>
      </c>
      <c r="X833" s="21">
        <v>0.72517985611510793</v>
      </c>
      <c r="Y833" s="21">
        <v>3.357314148681055E-3</v>
      </c>
      <c r="Z833" s="21">
        <v>2.8776978417266188E-3</v>
      </c>
      <c r="AA833" s="21">
        <v>1.4388489208633094E-3</v>
      </c>
      <c r="AB833" s="21">
        <v>4.7961630695443646E-4</v>
      </c>
      <c r="AC833" s="21">
        <v>4.7961630695443646E-4</v>
      </c>
      <c r="AD833" s="21">
        <v>4.3165467625899283E-2</v>
      </c>
    </row>
    <row r="834" spans="1:30" ht="15" customHeight="1" x14ac:dyDescent="0.35">
      <c r="A834" s="1">
        <v>31</v>
      </c>
      <c r="B834" s="1" t="s">
        <v>833</v>
      </c>
      <c r="C834" s="2">
        <v>321908</v>
      </c>
      <c r="D834" s="17">
        <v>6573</v>
      </c>
      <c r="E834" s="18">
        <v>2839</v>
      </c>
      <c r="F834" s="21">
        <v>0.29975343430785489</v>
      </c>
      <c r="G834" s="21">
        <v>0.35540683339203943</v>
      </c>
      <c r="H834" s="21">
        <v>0.14512152166255723</v>
      </c>
      <c r="I834" s="21">
        <v>0.15251849242691087</v>
      </c>
      <c r="J834" s="21">
        <v>4.0507220852412824E-2</v>
      </c>
      <c r="K834" s="21">
        <v>6.3402606551602675E-3</v>
      </c>
      <c r="L834" s="21">
        <v>7.0447340612891864E-4</v>
      </c>
      <c r="M834" s="21">
        <v>3.5223670306445932E-4</v>
      </c>
      <c r="N834" s="21">
        <v>0.94507835082914959</v>
      </c>
      <c r="O834" s="21">
        <v>3.9555758405598659E-3</v>
      </c>
      <c r="P834" s="21">
        <v>4.5641259698767686E-4</v>
      </c>
      <c r="Q834" s="21">
        <f>'All CofS; Numbers'!Q834/'All CofS; Numbers'!D834</f>
        <v>4.4119884375475428E-3</v>
      </c>
      <c r="R834" s="21">
        <f>'All CofS; Numbers'!R834/'All CofS; Numbers'!D834</f>
        <v>1.7343678685531719E-2</v>
      </c>
      <c r="S834" s="21">
        <f>'All CofS; Numbers'!S834/'All CofS; Numbers'!D834</f>
        <v>0.95131598965464781</v>
      </c>
      <c r="T834" s="21">
        <f>'All CofS; Numbers'!T834/'All CofS; Numbers'!D834</f>
        <v>4.4119884375475428E-3</v>
      </c>
      <c r="U834" s="21">
        <v>0.91236878137836608</v>
      </c>
      <c r="V834" s="21">
        <v>0.74912520918910697</v>
      </c>
      <c r="W834" s="21">
        <v>0.96561691769359503</v>
      </c>
      <c r="X834" s="21">
        <v>0.74684314620416858</v>
      </c>
      <c r="Y834" s="21">
        <v>1.3083827780313403E-2</v>
      </c>
      <c r="Z834" s="21">
        <v>1.2018865054008824E-2</v>
      </c>
      <c r="AA834" s="21">
        <v>5.0205385668644457E-3</v>
      </c>
      <c r="AB834" s="21">
        <v>1.217100258633805E-3</v>
      </c>
      <c r="AC834" s="21">
        <v>3.1948881789137379E-3</v>
      </c>
      <c r="AD834" s="21">
        <v>2.9058268674882093E-2</v>
      </c>
    </row>
    <row r="835" spans="1:30" ht="15" customHeight="1" x14ac:dyDescent="0.35">
      <c r="A835" s="1">
        <v>31</v>
      </c>
      <c r="B835" s="1" t="s">
        <v>834</v>
      </c>
      <c r="C835" s="2">
        <v>321909</v>
      </c>
      <c r="D835" s="17">
        <v>2521</v>
      </c>
      <c r="E835" s="18">
        <v>1165</v>
      </c>
      <c r="F835" s="21">
        <v>0.3484978540772532</v>
      </c>
      <c r="G835" s="21">
        <v>0.39484978540772531</v>
      </c>
      <c r="H835" s="21">
        <v>0.11931330472103004</v>
      </c>
      <c r="I835" s="21">
        <v>0.10386266094420601</v>
      </c>
      <c r="J835" s="21">
        <v>3.1759656652360517E-2</v>
      </c>
      <c r="K835" s="21">
        <v>3.4334763948497852E-3</v>
      </c>
      <c r="L835" s="21">
        <v>8.5836909871244631E-4</v>
      </c>
      <c r="M835" s="21">
        <v>0</v>
      </c>
      <c r="N835" s="21">
        <v>0.95081316937723126</v>
      </c>
      <c r="O835" s="21">
        <v>3.9666798889329627E-3</v>
      </c>
      <c r="P835" s="21">
        <v>0</v>
      </c>
      <c r="Q835" s="21">
        <f>'All CofS; Numbers'!Q835/'All CofS; Numbers'!D835</f>
        <v>3.1733439111463705E-3</v>
      </c>
      <c r="R835" s="21">
        <f>'All CofS; Numbers'!R835/'All CofS; Numbers'!D835</f>
        <v>1.4280047600158666E-2</v>
      </c>
      <c r="S835" s="21">
        <f>'All CofS; Numbers'!S835/'All CofS; Numbers'!D835</f>
        <v>0.96905989686632288</v>
      </c>
      <c r="T835" s="21">
        <f>'All CofS; Numbers'!T835/'All CofS; Numbers'!D835</f>
        <v>3.1733439111463705E-3</v>
      </c>
      <c r="U835" s="21">
        <v>0.90757635858786201</v>
      </c>
      <c r="V835" s="21">
        <v>0.6719555731852439</v>
      </c>
      <c r="W835" s="21">
        <v>0.97143990479968267</v>
      </c>
      <c r="X835" s="21">
        <v>0.67909559698532329</v>
      </c>
      <c r="Y835" s="21">
        <v>5.1566838556128518E-3</v>
      </c>
      <c r="Z835" s="21">
        <v>1.507338357794526E-2</v>
      </c>
      <c r="AA835" s="21">
        <v>5.1566838556128518E-3</v>
      </c>
      <c r="AB835" s="21">
        <v>0</v>
      </c>
      <c r="AC835" s="21">
        <v>3.1733439111463705E-3</v>
      </c>
      <c r="AD835" s="21">
        <v>5.6723522411741376E-2</v>
      </c>
    </row>
    <row r="836" spans="1:30" ht="15" customHeight="1" x14ac:dyDescent="0.35">
      <c r="A836" s="1">
        <v>31</v>
      </c>
      <c r="B836" s="1" t="s">
        <v>835</v>
      </c>
      <c r="C836" s="2">
        <v>342010</v>
      </c>
      <c r="D836" s="17">
        <v>4962</v>
      </c>
      <c r="E836" s="18">
        <v>2415</v>
      </c>
      <c r="F836" s="21">
        <v>0.40248447204968946</v>
      </c>
      <c r="G836" s="21">
        <v>0.35652173913043478</v>
      </c>
      <c r="H836" s="21">
        <v>0.11180124223602485</v>
      </c>
      <c r="I836" s="21">
        <v>0.1010351966873706</v>
      </c>
      <c r="J836" s="21">
        <v>2.650103519668737E-2</v>
      </c>
      <c r="K836" s="21">
        <v>6.6252587991718426E-3</v>
      </c>
      <c r="L836" s="21">
        <v>2.070393374741201E-3</v>
      </c>
      <c r="M836" s="21">
        <v>1.2422360248447205E-3</v>
      </c>
      <c r="N836" s="21">
        <v>0.92603788794840791</v>
      </c>
      <c r="O836" s="21">
        <v>9.8750503829101166E-3</v>
      </c>
      <c r="P836" s="21">
        <v>1.6122531237404273E-3</v>
      </c>
      <c r="Q836" s="21">
        <f>'All CofS; Numbers'!Q836/'All CofS; Numbers'!D836</f>
        <v>9.068923821039904E-3</v>
      </c>
      <c r="R836" s="21">
        <f>'All CofS; Numbers'!R836/'All CofS; Numbers'!D836</f>
        <v>2.1765417170495769E-2</v>
      </c>
      <c r="S836" s="21">
        <f>'All CofS; Numbers'!S836/'All CofS; Numbers'!D836</f>
        <v>0.95143087464731968</v>
      </c>
      <c r="T836" s="21">
        <f>'All CofS; Numbers'!T836/'All CofS; Numbers'!D836</f>
        <v>9.068923821039904E-3</v>
      </c>
      <c r="U836" s="21">
        <v>0.92805320435308347</v>
      </c>
      <c r="V836" s="21">
        <v>0.78839177750906897</v>
      </c>
      <c r="W836" s="21">
        <v>0.98226521563885527</v>
      </c>
      <c r="X836" s="21">
        <v>0.78496573962112048</v>
      </c>
      <c r="Y836" s="21">
        <v>4.4336960902861752E-3</v>
      </c>
      <c r="Z836" s="21">
        <v>6.4490124949617093E-3</v>
      </c>
      <c r="AA836" s="21">
        <v>6.0459492140266019E-4</v>
      </c>
      <c r="AB836" s="21">
        <v>1.007658202337767E-3</v>
      </c>
      <c r="AC836" s="21">
        <v>1.2091898428053204E-3</v>
      </c>
      <c r="AD836" s="21">
        <v>3.9298669891172915E-2</v>
      </c>
    </row>
    <row r="837" spans="1:30" ht="15" customHeight="1" x14ac:dyDescent="0.35">
      <c r="A837" s="1">
        <v>31</v>
      </c>
      <c r="B837" s="1" t="s">
        <v>836</v>
      </c>
      <c r="C837" s="2">
        <v>331953</v>
      </c>
      <c r="D837" s="17">
        <v>5040</v>
      </c>
      <c r="E837" s="18">
        <v>2045</v>
      </c>
      <c r="F837" s="21">
        <v>0.22004889975550121</v>
      </c>
      <c r="G837" s="21">
        <v>0.37897310513447435</v>
      </c>
      <c r="H837" s="21">
        <v>0.16430317848410758</v>
      </c>
      <c r="I837" s="21">
        <v>0.15794621026894864</v>
      </c>
      <c r="J837" s="21">
        <v>4.8410757946210269E-2</v>
      </c>
      <c r="K837" s="21">
        <v>1.3202933985330073E-2</v>
      </c>
      <c r="L837" s="21">
        <v>4.8899755501222489E-4</v>
      </c>
      <c r="M837" s="21">
        <v>1.9559902200488996E-3</v>
      </c>
      <c r="N837" s="21">
        <v>0.93452380952380953</v>
      </c>
      <c r="O837" s="21">
        <v>7.5396825396825398E-3</v>
      </c>
      <c r="P837" s="21">
        <v>9.9206349206349201E-4</v>
      </c>
      <c r="Q837" s="21">
        <f>'All CofS; Numbers'!Q837/'All CofS; Numbers'!D837</f>
        <v>3.1746031746031746E-3</v>
      </c>
      <c r="R837" s="21">
        <f>'All CofS; Numbers'!R837/'All CofS; Numbers'!D837</f>
        <v>1.5873015873015872E-2</v>
      </c>
      <c r="S837" s="21">
        <f>'All CofS; Numbers'!S837/'All CofS; Numbers'!D837</f>
        <v>0.94980158730158726</v>
      </c>
      <c r="T837" s="21">
        <f>'All CofS; Numbers'!T837/'All CofS; Numbers'!D837</f>
        <v>3.1746031746031746E-3</v>
      </c>
      <c r="U837" s="21">
        <v>0.91746031746031742</v>
      </c>
      <c r="V837" s="21">
        <v>0.80496031746031749</v>
      </c>
      <c r="W837" s="21">
        <v>0.95257936507936503</v>
      </c>
      <c r="X837" s="21">
        <v>0.78690476190476188</v>
      </c>
      <c r="Y837" s="21">
        <v>1.3095238095238096E-2</v>
      </c>
      <c r="Z837" s="21">
        <v>1.984126984126984E-2</v>
      </c>
      <c r="AA837" s="21">
        <v>7.7380952380952384E-3</v>
      </c>
      <c r="AB837" s="21">
        <v>7.9365079365079365E-4</v>
      </c>
      <c r="AC837" s="21">
        <v>4.7619047619047623E-3</v>
      </c>
      <c r="AD837" s="21">
        <v>3.4920634920634921E-2</v>
      </c>
    </row>
    <row r="838" spans="1:30" ht="15" customHeight="1" x14ac:dyDescent="0.35">
      <c r="A838" s="1">
        <v>31</v>
      </c>
      <c r="B838" s="1" t="s">
        <v>837</v>
      </c>
      <c r="C838" s="2">
        <v>352059</v>
      </c>
      <c r="D838" s="17">
        <v>5152</v>
      </c>
      <c r="E838" s="18">
        <v>2450</v>
      </c>
      <c r="F838" s="21">
        <v>0.3236734693877551</v>
      </c>
      <c r="G838" s="21">
        <v>0.4126530612244898</v>
      </c>
      <c r="H838" s="21">
        <v>0.12408163265306123</v>
      </c>
      <c r="I838" s="21">
        <v>9.3061224489795924E-2</v>
      </c>
      <c r="J838" s="21">
        <v>2.6122448979591838E-2</v>
      </c>
      <c r="K838" s="21">
        <v>8.979591836734694E-3</v>
      </c>
      <c r="L838" s="21">
        <v>8.1632653061224493E-4</v>
      </c>
      <c r="M838" s="21">
        <v>4.0816326530612246E-4</v>
      </c>
      <c r="N838" s="21">
        <v>0.95419254658385089</v>
      </c>
      <c r="O838" s="21">
        <v>4.076086956521739E-3</v>
      </c>
      <c r="P838" s="21">
        <v>1.9409937888198756E-4</v>
      </c>
      <c r="Q838" s="21">
        <f>'All CofS; Numbers'!Q838/'All CofS; Numbers'!D838</f>
        <v>5.62888198757764E-3</v>
      </c>
      <c r="R838" s="21">
        <f>'All CofS; Numbers'!R838/'All CofS; Numbers'!D838</f>
        <v>1.4557453416149068E-2</v>
      </c>
      <c r="S838" s="21">
        <f>'All CofS; Numbers'!S838/'All CofS; Numbers'!D838</f>
        <v>0.95361024844720499</v>
      </c>
      <c r="T838" s="21">
        <f>'All CofS; Numbers'!T838/'All CofS; Numbers'!D838</f>
        <v>5.62888198757764E-3</v>
      </c>
      <c r="U838" s="21">
        <v>0.9598214285714286</v>
      </c>
      <c r="V838" s="21">
        <v>0.74786490683229812</v>
      </c>
      <c r="W838" s="21">
        <v>0.9860248447204969</v>
      </c>
      <c r="X838" s="21">
        <v>0.76300465838509313</v>
      </c>
      <c r="Y838" s="21">
        <v>5.434782608695652E-3</v>
      </c>
      <c r="Z838" s="21">
        <v>2.717391304347826E-3</v>
      </c>
      <c r="AA838" s="21">
        <v>5.8229813664596275E-4</v>
      </c>
      <c r="AB838" s="21">
        <v>1.5527950310559005E-3</v>
      </c>
      <c r="AC838" s="21">
        <v>2.5232919254658385E-3</v>
      </c>
      <c r="AD838" s="21">
        <v>7.5892857142857137E-2</v>
      </c>
    </row>
    <row r="839" spans="1:30" ht="15" customHeight="1" x14ac:dyDescent="0.35">
      <c r="A839" s="1">
        <v>31</v>
      </c>
      <c r="B839" s="1" t="s">
        <v>838</v>
      </c>
      <c r="C839" s="2">
        <v>311911</v>
      </c>
      <c r="D839" s="17">
        <v>14506</v>
      </c>
      <c r="E839" s="18">
        <v>6038</v>
      </c>
      <c r="F839" s="21">
        <v>0.25621066578337198</v>
      </c>
      <c r="G839" s="21">
        <v>0.37678039085789999</v>
      </c>
      <c r="H839" s="21">
        <v>0.16015236833388538</v>
      </c>
      <c r="I839" s="21">
        <v>0.15965551507121564</v>
      </c>
      <c r="J839" s="21">
        <v>4.2066909572706195E-2</v>
      </c>
      <c r="K839" s="21">
        <v>1.0102683007618418E-2</v>
      </c>
      <c r="L839" s="21">
        <v>2.1530308049022857E-3</v>
      </c>
      <c r="M839" s="21">
        <v>3.3123550844650548E-4</v>
      </c>
      <c r="N839" s="21">
        <v>0.94505721770301943</v>
      </c>
      <c r="O839" s="21">
        <v>3.9983455122018473E-3</v>
      </c>
      <c r="P839" s="21">
        <v>8.9618089066593131E-4</v>
      </c>
      <c r="Q839" s="21">
        <f>'All CofS; Numbers'!Q839/'All CofS; Numbers'!D839</f>
        <v>4.2740934785605953E-3</v>
      </c>
      <c r="R839" s="21">
        <f>'All CofS; Numbers'!R839/'All CofS; Numbers'!D839</f>
        <v>1.7509995863780506E-2</v>
      </c>
      <c r="S839" s="21">
        <f>'All CofS; Numbers'!S839/'All CofS; Numbers'!D839</f>
        <v>0.94981387012270779</v>
      </c>
      <c r="T839" s="21">
        <f>'All CofS; Numbers'!T839/'All CofS; Numbers'!D839</f>
        <v>4.2740934785605953E-3</v>
      </c>
      <c r="U839" s="21">
        <v>0.93320005514959325</v>
      </c>
      <c r="V839" s="21">
        <v>0.8064249276161588</v>
      </c>
      <c r="W839" s="21">
        <v>0.97194264442299738</v>
      </c>
      <c r="X839" s="21">
        <v>0.80614917964980004</v>
      </c>
      <c r="Y839" s="21">
        <v>9.306493864607749E-3</v>
      </c>
      <c r="Z839" s="21">
        <v>1.0754170687991177E-2</v>
      </c>
      <c r="AA839" s="21">
        <v>2.7574796635874812E-3</v>
      </c>
      <c r="AB839" s="21">
        <v>7.5830690748655729E-4</v>
      </c>
      <c r="AC839" s="21">
        <v>5.4460223355852749E-3</v>
      </c>
      <c r="AD839" s="21">
        <v>3.3572314904177579E-2</v>
      </c>
    </row>
    <row r="840" spans="1:30" ht="15" customHeight="1" x14ac:dyDescent="0.35">
      <c r="A840" s="1">
        <v>31</v>
      </c>
      <c r="B840" s="1" t="s">
        <v>839</v>
      </c>
      <c r="C840" s="2">
        <v>452385</v>
      </c>
      <c r="D840" s="17">
        <v>2178</v>
      </c>
      <c r="E840" s="18">
        <v>988</v>
      </c>
      <c r="F840" s="21">
        <v>0.30263157894736842</v>
      </c>
      <c r="G840" s="21">
        <v>0.43825910931174089</v>
      </c>
      <c r="H840" s="21">
        <v>0.12651821862348178</v>
      </c>
      <c r="I840" s="21">
        <v>9.9190283400809723E-2</v>
      </c>
      <c r="J840" s="21">
        <v>3.4412955465587043E-2</v>
      </c>
      <c r="K840" s="21">
        <v>1.0121457489878543E-2</v>
      </c>
      <c r="L840" s="21">
        <v>2.0242914979757085E-3</v>
      </c>
      <c r="M840" s="21">
        <v>0</v>
      </c>
      <c r="N840" s="21">
        <v>0.97015610651974293</v>
      </c>
      <c r="O840" s="21">
        <v>3.2139577594123047E-3</v>
      </c>
      <c r="P840" s="21">
        <v>0</v>
      </c>
      <c r="Q840" s="21">
        <f>'All CofS; Numbers'!Q840/'All CofS; Numbers'!D840</f>
        <v>1.3774104683195593E-3</v>
      </c>
      <c r="R840" s="21">
        <f>'All CofS; Numbers'!R840/'All CofS; Numbers'!D840</f>
        <v>9.6418732782369149E-3</v>
      </c>
      <c r="S840" s="21">
        <f>'All CofS; Numbers'!S840/'All CofS; Numbers'!D840</f>
        <v>0.97107438016528924</v>
      </c>
      <c r="T840" s="21">
        <f>'All CofS; Numbers'!T840/'All CofS; Numbers'!D840</f>
        <v>1.3774104683195593E-3</v>
      </c>
      <c r="U840" s="21">
        <v>0.97337006427915518</v>
      </c>
      <c r="V840" s="21">
        <v>0.74334251606978885</v>
      </c>
      <c r="W840" s="21">
        <v>0.99403122130394861</v>
      </c>
      <c r="X840" s="21">
        <v>0.75757575757575757</v>
      </c>
      <c r="Y840" s="21">
        <v>1.3774104683195593E-3</v>
      </c>
      <c r="Z840" s="21">
        <v>2.7548209366391185E-3</v>
      </c>
      <c r="AA840" s="21">
        <v>4.591368227731864E-4</v>
      </c>
      <c r="AB840" s="21">
        <v>0</v>
      </c>
      <c r="AC840" s="21">
        <v>1.8365472910927456E-3</v>
      </c>
      <c r="AD840" s="21">
        <v>2.6170798898071626E-2</v>
      </c>
    </row>
    <row r="841" spans="1:30" ht="15" customHeight="1" x14ac:dyDescent="0.35">
      <c r="A841" s="1">
        <v>31</v>
      </c>
      <c r="B841" s="1" t="s">
        <v>840</v>
      </c>
      <c r="C841" s="2">
        <v>321943</v>
      </c>
      <c r="D841" s="17">
        <v>1563</v>
      </c>
      <c r="E841" s="18">
        <v>623</v>
      </c>
      <c r="F841" s="21">
        <v>0.17014446227929375</v>
      </c>
      <c r="G841" s="21">
        <v>0.4606741573033708</v>
      </c>
      <c r="H841" s="21">
        <v>0.15248796147672553</v>
      </c>
      <c r="I841" s="21">
        <v>0.14606741573033707</v>
      </c>
      <c r="J841" s="21">
        <v>3.691813804173355E-2</v>
      </c>
      <c r="K841" s="21">
        <v>9.630818619582664E-3</v>
      </c>
      <c r="L841" s="21">
        <v>1.6051364365971107E-3</v>
      </c>
      <c r="M841" s="21">
        <v>0</v>
      </c>
      <c r="N841" s="21">
        <v>0.96545105566218814</v>
      </c>
      <c r="O841" s="21">
        <v>5.1183621241202813E-3</v>
      </c>
      <c r="P841" s="21">
        <v>1.2795905310300703E-3</v>
      </c>
      <c r="Q841" s="21">
        <f>'All CofS; Numbers'!Q841/'All CofS; Numbers'!D841</f>
        <v>4.4785668586052466E-3</v>
      </c>
      <c r="R841" s="21">
        <f>'All CofS; Numbers'!R841/'All CofS; Numbers'!D841</f>
        <v>1.599488163787588E-2</v>
      </c>
      <c r="S841" s="21">
        <f>'All CofS; Numbers'!S841/'All CofS; Numbers'!D841</f>
        <v>0.96801023672424824</v>
      </c>
      <c r="T841" s="21">
        <f>'All CofS; Numbers'!T841/'All CofS; Numbers'!D841</f>
        <v>4.4785668586052466E-3</v>
      </c>
      <c r="U841" s="21">
        <v>0.9174664107485605</v>
      </c>
      <c r="V841" s="21">
        <v>0.67178502879078694</v>
      </c>
      <c r="W841" s="21">
        <v>0.98912348048624443</v>
      </c>
      <c r="X841" s="21">
        <v>0.69417786308381313</v>
      </c>
      <c r="Y841" s="21">
        <v>6.3979526551503517E-3</v>
      </c>
      <c r="Z841" s="21">
        <v>7.677543186180422E-3</v>
      </c>
      <c r="AA841" s="21">
        <v>6.3979526551503517E-4</v>
      </c>
      <c r="AB841" s="21">
        <v>0</v>
      </c>
      <c r="AC841" s="21">
        <v>1.9193857965451055E-3</v>
      </c>
      <c r="AD841" s="21">
        <v>4.8624440179142678E-2</v>
      </c>
    </row>
    <row r="842" spans="1:30" ht="15" customHeight="1" x14ac:dyDescent="0.35">
      <c r="A842" s="1">
        <v>31</v>
      </c>
      <c r="B842" s="1" t="s">
        <v>841</v>
      </c>
      <c r="C842" s="2">
        <v>321916</v>
      </c>
      <c r="D842" s="17">
        <v>825</v>
      </c>
      <c r="E842" s="18">
        <v>395</v>
      </c>
      <c r="F842" s="21">
        <v>0.3721518987341772</v>
      </c>
      <c r="G842" s="21">
        <v>0.379746835443038</v>
      </c>
      <c r="H842" s="21">
        <v>8.8607594936708861E-2</v>
      </c>
      <c r="I842" s="21">
        <v>0.11392405063291139</v>
      </c>
      <c r="J842" s="21">
        <v>3.0379746835443037E-2</v>
      </c>
      <c r="K842" s="21">
        <v>5.0632911392405064E-3</v>
      </c>
      <c r="L842" s="21">
        <v>0</v>
      </c>
      <c r="M842" s="21">
        <v>0</v>
      </c>
      <c r="N842" s="21">
        <v>0.94424242424242422</v>
      </c>
      <c r="O842" s="21">
        <v>0</v>
      </c>
      <c r="P842" s="21">
        <v>0</v>
      </c>
      <c r="Q842" s="21">
        <f>'All CofS; Numbers'!Q842/'All CofS; Numbers'!D842</f>
        <v>4.8484848484848485E-3</v>
      </c>
      <c r="R842" s="21">
        <f>'All CofS; Numbers'!R842/'All CofS; Numbers'!D842</f>
        <v>1.5757575757575758E-2</v>
      </c>
      <c r="S842" s="21">
        <f>'All CofS; Numbers'!S842/'All CofS; Numbers'!D842</f>
        <v>0.94787878787878788</v>
      </c>
      <c r="T842" s="21">
        <f>'All CofS; Numbers'!T842/'All CofS; Numbers'!D842</f>
        <v>4.8484848484848485E-3</v>
      </c>
      <c r="U842" s="21">
        <v>0.91030303030303028</v>
      </c>
      <c r="V842" s="21">
        <v>0.68727272727272726</v>
      </c>
      <c r="W842" s="21">
        <v>0.97575757575757571</v>
      </c>
      <c r="X842" s="21">
        <v>0.69212121212121214</v>
      </c>
      <c r="Y842" s="21">
        <v>2.4242424242424242E-3</v>
      </c>
      <c r="Z842" s="21">
        <v>1.2121212121212121E-2</v>
      </c>
      <c r="AA842" s="21">
        <v>0</v>
      </c>
      <c r="AB842" s="21">
        <v>3.6363636363636364E-3</v>
      </c>
      <c r="AC842" s="21">
        <v>2.4242424242424242E-3</v>
      </c>
      <c r="AD842" s="21">
        <v>5.3333333333333337E-2</v>
      </c>
    </row>
    <row r="843" spans="1:30" ht="15" customHeight="1" x14ac:dyDescent="0.35">
      <c r="A843" s="1">
        <v>31</v>
      </c>
      <c r="B843" s="1" t="s">
        <v>842</v>
      </c>
      <c r="C843" s="2">
        <v>311905</v>
      </c>
      <c r="D843" s="17">
        <v>11026</v>
      </c>
      <c r="E843" s="18">
        <v>5399</v>
      </c>
      <c r="F843" s="21">
        <v>0.40655676977218003</v>
      </c>
      <c r="G843" s="21">
        <v>0.32376365993702538</v>
      </c>
      <c r="H843" s="21">
        <v>0.1383589553621041</v>
      </c>
      <c r="I843" s="21">
        <v>0.10020374143359881</v>
      </c>
      <c r="J843" s="21">
        <v>2.5930727912576404E-2</v>
      </c>
      <c r="K843" s="21">
        <v>5.5565845526949435E-3</v>
      </c>
      <c r="L843" s="21">
        <v>1.6669753658084831E-3</v>
      </c>
      <c r="M843" s="21">
        <v>1.8521948508983145E-4</v>
      </c>
      <c r="N843" s="21">
        <v>0.88436423000181386</v>
      </c>
      <c r="O843" s="21">
        <v>1.1246145474333395E-2</v>
      </c>
      <c r="P843" s="21">
        <v>2.0859785960457102E-3</v>
      </c>
      <c r="Q843" s="21">
        <f>'All CofS; Numbers'!Q843/'All CofS; Numbers'!D843</f>
        <v>5.4416832940322873E-3</v>
      </c>
      <c r="R843" s="21">
        <f>'All CofS; Numbers'!R843/'All CofS; Numbers'!D843</f>
        <v>2.0950480682024306E-2</v>
      </c>
      <c r="S843" s="21">
        <f>'All CofS; Numbers'!S843/'All CofS; Numbers'!D843</f>
        <v>0.93315799020497003</v>
      </c>
      <c r="T843" s="21">
        <f>'All CofS; Numbers'!T843/'All CofS; Numbers'!D843</f>
        <v>5.4416832940322873E-3</v>
      </c>
      <c r="U843" s="21">
        <v>0.85742789769635408</v>
      </c>
      <c r="V843" s="21">
        <v>0.79203700344639938</v>
      </c>
      <c r="W843" s="21">
        <v>0.89270814438599677</v>
      </c>
      <c r="X843" s="21">
        <v>0.7563032831489207</v>
      </c>
      <c r="Y843" s="21">
        <v>1.6597134046798478E-2</v>
      </c>
      <c r="Z843" s="21">
        <v>3.373843642300018E-2</v>
      </c>
      <c r="AA843" s="21">
        <v>3.636858334844912E-2</v>
      </c>
      <c r="AB843" s="21">
        <v>3.6277888626881916E-3</v>
      </c>
      <c r="AC843" s="21">
        <v>1.6778523489932886E-2</v>
      </c>
      <c r="AD843" s="21">
        <v>2.6392163976056593E-2</v>
      </c>
    </row>
    <row r="844" spans="1:30" ht="15" customHeight="1" x14ac:dyDescent="0.35">
      <c r="A844" s="1">
        <v>31</v>
      </c>
      <c r="B844" s="1" t="s">
        <v>843</v>
      </c>
      <c r="C844" s="2">
        <v>352064</v>
      </c>
      <c r="D844" s="17">
        <v>4826</v>
      </c>
      <c r="E844" s="18">
        <v>2262</v>
      </c>
      <c r="F844" s="21">
        <v>0.3881520778072502</v>
      </c>
      <c r="G844" s="21">
        <v>0.33068081343943412</v>
      </c>
      <c r="H844" s="21">
        <v>0.12024756852343059</v>
      </c>
      <c r="I844" s="21">
        <v>0.1237842617152962</v>
      </c>
      <c r="J844" s="21">
        <v>3.580901856763926E-2</v>
      </c>
      <c r="K844" s="21">
        <v>9.2838196286472146E-3</v>
      </c>
      <c r="L844" s="21">
        <v>1.7683465959328027E-3</v>
      </c>
      <c r="M844" s="21">
        <v>8.8417329796640137E-4</v>
      </c>
      <c r="N844" s="21">
        <v>0.93265644426025696</v>
      </c>
      <c r="O844" s="21">
        <v>8.4956485702445093E-3</v>
      </c>
      <c r="P844" s="21">
        <v>6.2163282221301284E-4</v>
      </c>
      <c r="Q844" s="21">
        <f>'All CofS; Numbers'!Q844/'All CofS; Numbers'!D844</f>
        <v>6.2163282221301287E-3</v>
      </c>
      <c r="R844" s="21">
        <f>'All CofS; Numbers'!R844/'All CofS; Numbers'!D844</f>
        <v>2.838789888106092E-2</v>
      </c>
      <c r="S844" s="21">
        <f>'All CofS; Numbers'!S844/'All CofS; Numbers'!D844</f>
        <v>0.93286365520099457</v>
      </c>
      <c r="T844" s="21">
        <f>'All CofS; Numbers'!T844/'All CofS; Numbers'!D844</f>
        <v>6.2163282221301287E-3</v>
      </c>
      <c r="U844" s="21">
        <v>0.95109821798590966</v>
      </c>
      <c r="V844" s="21">
        <v>0.84106920845420641</v>
      </c>
      <c r="W844" s="21">
        <v>0.98217985909656025</v>
      </c>
      <c r="X844" s="21">
        <v>0.84811438043928722</v>
      </c>
      <c r="Y844" s="21">
        <v>7.2523829258184834E-3</v>
      </c>
      <c r="Z844" s="21">
        <v>9.7389142146705344E-3</v>
      </c>
      <c r="AA844" s="21">
        <v>6.2163282221301284E-4</v>
      </c>
      <c r="AB844" s="21">
        <v>1.6576875259013675E-3</v>
      </c>
      <c r="AC844" s="21">
        <v>1.2432656444260257E-3</v>
      </c>
      <c r="AD844" s="21">
        <v>4.2063820969747201E-2</v>
      </c>
    </row>
    <row r="845" spans="1:30" ht="15" customHeight="1" x14ac:dyDescent="0.35">
      <c r="A845" s="1">
        <v>31</v>
      </c>
      <c r="B845" s="1" t="s">
        <v>844</v>
      </c>
      <c r="C845" s="2">
        <v>352065</v>
      </c>
      <c r="D845" s="17">
        <v>3571</v>
      </c>
      <c r="E845" s="18">
        <v>1646</v>
      </c>
      <c r="F845" s="21">
        <v>0.35297691373025514</v>
      </c>
      <c r="G845" s="21">
        <v>0.34933171324422846</v>
      </c>
      <c r="H845" s="21">
        <v>0.12089914945321993</v>
      </c>
      <c r="I845" s="21">
        <v>0.11300121506682867</v>
      </c>
      <c r="J845" s="21">
        <v>2.8554070473876064E-2</v>
      </c>
      <c r="K845" s="21">
        <v>9.113001215066828E-3</v>
      </c>
      <c r="L845" s="21">
        <v>6.0753341433778852E-4</v>
      </c>
      <c r="M845" s="21">
        <v>6.0753341433778852E-4</v>
      </c>
      <c r="N845" s="21">
        <v>0.92691122934752168</v>
      </c>
      <c r="O845" s="21">
        <v>5.600672080649678E-3</v>
      </c>
      <c r="P845" s="21">
        <v>2.520302436292355E-3</v>
      </c>
      <c r="Q845" s="21">
        <f>'All CofS; Numbers'!Q845/'All CofS; Numbers'!D845</f>
        <v>3.6404368524222907E-3</v>
      </c>
      <c r="R845" s="21">
        <f>'All CofS; Numbers'!R845/'All CofS; Numbers'!D845</f>
        <v>1.8202184262111454E-2</v>
      </c>
      <c r="S845" s="21">
        <f>'All CofS; Numbers'!S845/'All CofS; Numbers'!D845</f>
        <v>0.9487538504620554</v>
      </c>
      <c r="T845" s="21">
        <f>'All CofS; Numbers'!T845/'All CofS; Numbers'!D845</f>
        <v>3.6404368524222907E-3</v>
      </c>
      <c r="U845" s="21">
        <v>0.94259311117334077</v>
      </c>
      <c r="V845" s="21">
        <v>0.84738168580229623</v>
      </c>
      <c r="W845" s="21">
        <v>0.96555586670400451</v>
      </c>
      <c r="X845" s="21">
        <v>0.8429011481377765</v>
      </c>
      <c r="Y845" s="21">
        <v>1.2321478577429292E-2</v>
      </c>
      <c r="Z845" s="21">
        <v>1.3441612993559227E-2</v>
      </c>
      <c r="AA845" s="21">
        <v>5.04060487258471E-3</v>
      </c>
      <c r="AB845" s="21">
        <v>8.4010081209745166E-4</v>
      </c>
      <c r="AC845" s="21">
        <v>1.9602352282273874E-3</v>
      </c>
      <c r="AD845" s="21">
        <v>3.8924670960515259E-2</v>
      </c>
    </row>
    <row r="846" spans="1:30" ht="15" customHeight="1" x14ac:dyDescent="0.35">
      <c r="A846" s="1">
        <v>31</v>
      </c>
      <c r="B846" s="1" t="s">
        <v>845</v>
      </c>
      <c r="C846" s="2">
        <v>342013</v>
      </c>
      <c r="D846" s="17">
        <v>795</v>
      </c>
      <c r="E846" s="18">
        <v>344</v>
      </c>
      <c r="F846" s="21">
        <v>0.34883720930232559</v>
      </c>
      <c r="G846" s="21">
        <v>0.36627906976744184</v>
      </c>
      <c r="H846" s="21">
        <v>0.125</v>
      </c>
      <c r="I846" s="21">
        <v>0.12209302325581395</v>
      </c>
      <c r="J846" s="21">
        <v>2.9069767441860465E-2</v>
      </c>
      <c r="K846" s="21">
        <v>1.7441860465116279E-2</v>
      </c>
      <c r="L846" s="21">
        <v>0</v>
      </c>
      <c r="M846" s="21">
        <v>0</v>
      </c>
      <c r="N846" s="21">
        <v>0.91069182389937109</v>
      </c>
      <c r="O846" s="21">
        <v>1.2578616352201259E-2</v>
      </c>
      <c r="P846" s="21">
        <v>1.1320754716981131E-2</v>
      </c>
      <c r="Q846" s="21">
        <f>'All CofS; Numbers'!Q846/'All CofS; Numbers'!D846</f>
        <v>6.2893081761006293E-3</v>
      </c>
      <c r="R846" s="21">
        <f>'All CofS; Numbers'!R846/'All CofS; Numbers'!D846</f>
        <v>2.7672955974842768E-2</v>
      </c>
      <c r="S846" s="21">
        <f>'All CofS; Numbers'!S846/'All CofS; Numbers'!D846</f>
        <v>0.94465408805031448</v>
      </c>
      <c r="T846" s="21">
        <f>'All CofS; Numbers'!T846/'All CofS; Numbers'!D846</f>
        <v>6.2893081761006293E-3</v>
      </c>
      <c r="U846" s="21">
        <v>0.90566037735849059</v>
      </c>
      <c r="V846" s="21">
        <v>0.82389937106918243</v>
      </c>
      <c r="W846" s="21">
        <v>0.97358490566037736</v>
      </c>
      <c r="X846" s="21">
        <v>0.84528301886792456</v>
      </c>
      <c r="Y846" s="21">
        <v>5.0314465408805029E-3</v>
      </c>
      <c r="Z846" s="21">
        <v>1.8867924528301886E-2</v>
      </c>
      <c r="AA846" s="21">
        <v>0</v>
      </c>
      <c r="AB846" s="21">
        <v>0</v>
      </c>
      <c r="AC846" s="21">
        <v>2.5157232704402514E-3</v>
      </c>
      <c r="AD846" s="21">
        <v>3.6477987421383647E-2</v>
      </c>
    </row>
    <row r="847" spans="1:30" ht="15" customHeight="1" x14ac:dyDescent="0.35">
      <c r="A847" s="1">
        <v>31</v>
      </c>
      <c r="B847" s="1" t="s">
        <v>846</v>
      </c>
      <c r="C847" s="2">
        <v>321942</v>
      </c>
      <c r="D847" s="17">
        <v>1606</v>
      </c>
      <c r="E847" s="18">
        <v>722</v>
      </c>
      <c r="F847" s="21">
        <v>0.3476454293628809</v>
      </c>
      <c r="G847" s="21">
        <v>0.38781163434903049</v>
      </c>
      <c r="H847" s="21">
        <v>9.4182825484764546E-2</v>
      </c>
      <c r="I847" s="21">
        <v>0.11357340720221606</v>
      </c>
      <c r="J847" s="21">
        <v>3.6011080332409975E-2</v>
      </c>
      <c r="K847" s="21">
        <v>1.1080332409972299E-2</v>
      </c>
      <c r="L847" s="21">
        <v>1.3850415512465374E-3</v>
      </c>
      <c r="M847" s="21">
        <v>0</v>
      </c>
      <c r="N847" s="21">
        <v>0.9464508094645081</v>
      </c>
      <c r="O847" s="21">
        <v>3.7359900373599006E-3</v>
      </c>
      <c r="P847" s="21">
        <v>1.2453300124533001E-3</v>
      </c>
      <c r="Q847" s="21">
        <f>'All CofS; Numbers'!Q847/'All CofS; Numbers'!D847</f>
        <v>3.7359900373599006E-3</v>
      </c>
      <c r="R847" s="21">
        <f>'All CofS; Numbers'!R847/'All CofS; Numbers'!D847</f>
        <v>2.3661270236612703E-2</v>
      </c>
      <c r="S847" s="21">
        <f>'All CofS; Numbers'!S847/'All CofS; Numbers'!D847</f>
        <v>0.960772104607721</v>
      </c>
      <c r="T847" s="21">
        <f>'All CofS; Numbers'!T847/'All CofS; Numbers'!D847</f>
        <v>3.7359900373599006E-3</v>
      </c>
      <c r="U847" s="21">
        <v>0.92652552926525533</v>
      </c>
      <c r="V847" s="21">
        <v>0.73225404732254051</v>
      </c>
      <c r="W847" s="21">
        <v>0.98318804483188049</v>
      </c>
      <c r="X847" s="21">
        <v>0.73163138231631386</v>
      </c>
      <c r="Y847" s="21">
        <v>1.0585305105853052E-2</v>
      </c>
      <c r="Z847" s="21">
        <v>4.9813200498132005E-3</v>
      </c>
      <c r="AA847" s="21">
        <v>0</v>
      </c>
      <c r="AB847" s="21">
        <v>0</v>
      </c>
      <c r="AC847" s="21">
        <v>3.7359900373599006E-3</v>
      </c>
      <c r="AD847" s="21">
        <v>5.0435865504358655E-2</v>
      </c>
    </row>
    <row r="848" spans="1:30" ht="15" customHeight="1" x14ac:dyDescent="0.35">
      <c r="A848" s="1">
        <v>31</v>
      </c>
      <c r="B848" s="1" t="s">
        <v>847</v>
      </c>
      <c r="C848" s="2">
        <v>342014</v>
      </c>
      <c r="D848" s="17">
        <v>3576</v>
      </c>
      <c r="E848" s="18">
        <v>1600</v>
      </c>
      <c r="F848" s="21">
        <v>0.29375000000000001</v>
      </c>
      <c r="G848" s="21">
        <v>0.40937499999999999</v>
      </c>
      <c r="H848" s="21">
        <v>0.1575</v>
      </c>
      <c r="I848" s="21">
        <v>0.106875</v>
      </c>
      <c r="J848" s="21">
        <v>3.3125000000000002E-2</v>
      </c>
      <c r="K848" s="21">
        <v>3.7499999999999999E-3</v>
      </c>
      <c r="L848" s="21">
        <v>1.8749999999999999E-3</v>
      </c>
      <c r="M848" s="21">
        <v>0</v>
      </c>
      <c r="N848" s="21">
        <v>0.94407158836689042</v>
      </c>
      <c r="O848" s="21">
        <v>3.9149888143176735E-3</v>
      </c>
      <c r="P848" s="21">
        <v>2.7964205816554809E-4</v>
      </c>
      <c r="Q848" s="21">
        <f>'All CofS; Numbers'!Q848/'All CofS; Numbers'!D848</f>
        <v>6.4317673378076062E-3</v>
      </c>
      <c r="R848" s="21">
        <f>'All CofS; Numbers'!R848/'All CofS; Numbers'!D848</f>
        <v>2.1812080536912751E-2</v>
      </c>
      <c r="S848" s="21">
        <f>'All CofS; Numbers'!S848/'All CofS; Numbers'!D848</f>
        <v>0.94798657718120805</v>
      </c>
      <c r="T848" s="21">
        <f>'All CofS; Numbers'!T848/'All CofS; Numbers'!D848</f>
        <v>6.4317673378076062E-3</v>
      </c>
      <c r="U848" s="21">
        <v>0.93596196868008952</v>
      </c>
      <c r="V848" s="21">
        <v>0.78970917225950787</v>
      </c>
      <c r="W848" s="21">
        <v>0.97651006711409394</v>
      </c>
      <c r="X848" s="21">
        <v>0.80508948545861303</v>
      </c>
      <c r="Y848" s="21">
        <v>6.9910514541387022E-3</v>
      </c>
      <c r="Z848" s="21">
        <v>9.7874720357941838E-3</v>
      </c>
      <c r="AA848" s="21">
        <v>1.9574944071588368E-3</v>
      </c>
      <c r="AB848" s="21">
        <v>3.9149888143176735E-3</v>
      </c>
      <c r="AC848" s="21">
        <v>3.0760626398210291E-3</v>
      </c>
      <c r="AD848" s="21">
        <v>4.753914988814318E-2</v>
      </c>
    </row>
    <row r="849" spans="1:30" ht="15" customHeight="1" x14ac:dyDescent="0.35">
      <c r="A849" s="1">
        <v>31</v>
      </c>
      <c r="B849" s="1" t="s">
        <v>848</v>
      </c>
      <c r="C849" s="2">
        <v>352105</v>
      </c>
      <c r="D849" s="17">
        <v>1535</v>
      </c>
      <c r="E849" s="18">
        <v>751</v>
      </c>
      <c r="F849" s="21">
        <v>0.37549933422103859</v>
      </c>
      <c r="G849" s="21">
        <v>0.40612516644474034</v>
      </c>
      <c r="H849" s="21">
        <v>0.11451398135818908</v>
      </c>
      <c r="I849" s="21">
        <v>7.3235685752330221E-2</v>
      </c>
      <c r="J849" s="21">
        <v>1.3315579227696404E-2</v>
      </c>
      <c r="K849" s="21">
        <v>5.3262316910785623E-3</v>
      </c>
      <c r="L849" s="21">
        <v>0</v>
      </c>
      <c r="M849" s="21">
        <v>0</v>
      </c>
      <c r="N849" s="21">
        <v>0.96547231270358302</v>
      </c>
      <c r="O849" s="21">
        <v>6.5146579804560263E-4</v>
      </c>
      <c r="P849" s="21">
        <v>0</v>
      </c>
      <c r="Q849" s="21">
        <f>'All CofS; Numbers'!Q849/'All CofS; Numbers'!D849</f>
        <v>7.1661237785016286E-3</v>
      </c>
      <c r="R849" s="21">
        <f>'All CofS; Numbers'!R849/'All CofS; Numbers'!D849</f>
        <v>2.0195439739413682E-2</v>
      </c>
      <c r="S849" s="21">
        <f>'All CofS; Numbers'!S849/'All CofS; Numbers'!D849</f>
        <v>0.95309446254071661</v>
      </c>
      <c r="T849" s="21">
        <f>'All CofS; Numbers'!T849/'All CofS; Numbers'!D849</f>
        <v>7.1661237785016286E-3</v>
      </c>
      <c r="U849" s="21">
        <v>0.95374592833876226</v>
      </c>
      <c r="V849" s="21">
        <v>0.75765472312703586</v>
      </c>
      <c r="W849" s="21">
        <v>0.98697068403908794</v>
      </c>
      <c r="X849" s="21">
        <v>0.78957654723127035</v>
      </c>
      <c r="Y849" s="21">
        <v>4.560260586319218E-3</v>
      </c>
      <c r="Z849" s="21">
        <v>7.1661237785016286E-3</v>
      </c>
      <c r="AA849" s="21">
        <v>1.3029315960912053E-3</v>
      </c>
      <c r="AB849" s="21">
        <v>6.5146579804560263E-4</v>
      </c>
      <c r="AC849" s="21">
        <v>1.3029315960912053E-3</v>
      </c>
      <c r="AD849" s="21">
        <v>5.5374592833876218E-2</v>
      </c>
    </row>
    <row r="850" spans="1:30" ht="15" customHeight="1" x14ac:dyDescent="0.35">
      <c r="A850" s="1">
        <v>31</v>
      </c>
      <c r="B850" s="1" t="s">
        <v>849</v>
      </c>
      <c r="C850" s="2">
        <v>331957</v>
      </c>
      <c r="D850" s="17">
        <v>1365</v>
      </c>
      <c r="E850" s="18">
        <v>523</v>
      </c>
      <c r="F850" s="21">
        <v>0.17782026768642448</v>
      </c>
      <c r="G850" s="21">
        <v>0.41873804971319312</v>
      </c>
      <c r="H850" s="21">
        <v>0.15296367112810708</v>
      </c>
      <c r="I850" s="21">
        <v>0.18738049713193117</v>
      </c>
      <c r="J850" s="21">
        <v>5.736137667304015E-2</v>
      </c>
      <c r="K850" s="21">
        <v>1.338432122370937E-2</v>
      </c>
      <c r="L850" s="21">
        <v>3.8240917782026767E-3</v>
      </c>
      <c r="M850" s="21">
        <v>0</v>
      </c>
      <c r="N850" s="21">
        <v>0.94358974358974357</v>
      </c>
      <c r="O850" s="21">
        <v>2.9304029304029304E-3</v>
      </c>
      <c r="P850" s="21">
        <v>0</v>
      </c>
      <c r="Q850" s="21">
        <f>'All CofS; Numbers'!Q850/'All CofS; Numbers'!D850</f>
        <v>5.1282051282051282E-3</v>
      </c>
      <c r="R850" s="21">
        <f>'All CofS; Numbers'!R850/'All CofS; Numbers'!D850</f>
        <v>1.098901098901099E-2</v>
      </c>
      <c r="S850" s="21">
        <f>'All CofS; Numbers'!S850/'All CofS; Numbers'!D850</f>
        <v>0.94139194139194138</v>
      </c>
      <c r="T850" s="21">
        <f>'All CofS; Numbers'!T850/'All CofS; Numbers'!D850</f>
        <v>5.1282051282051282E-3</v>
      </c>
      <c r="U850" s="21">
        <v>0.9296703296703297</v>
      </c>
      <c r="V850" s="21">
        <v>0.76849816849816854</v>
      </c>
      <c r="W850" s="21">
        <v>0.98168498168498164</v>
      </c>
      <c r="X850" s="21">
        <v>0.76263736263736259</v>
      </c>
      <c r="Y850" s="21">
        <v>5.1282051282051282E-3</v>
      </c>
      <c r="Z850" s="21">
        <v>2.1978021978021978E-3</v>
      </c>
      <c r="AA850" s="21">
        <v>2.9304029304029304E-3</v>
      </c>
      <c r="AB850" s="21">
        <v>0</v>
      </c>
      <c r="AC850" s="21">
        <v>2.9304029304029304E-3</v>
      </c>
      <c r="AD850" s="21">
        <v>3.7362637362637362E-2</v>
      </c>
    </row>
    <row r="851" spans="1:30" ht="15" customHeight="1" x14ac:dyDescent="0.35">
      <c r="A851" s="1">
        <v>31</v>
      </c>
      <c r="B851" s="1" t="s">
        <v>850</v>
      </c>
      <c r="C851" s="2">
        <v>311887</v>
      </c>
      <c r="D851" s="17">
        <v>10303</v>
      </c>
      <c r="E851" s="18">
        <v>3914</v>
      </c>
      <c r="F851" s="21">
        <v>0.24501788451711803</v>
      </c>
      <c r="G851" s="21">
        <v>0.34951456310679613</v>
      </c>
      <c r="H851" s="21">
        <v>0.15406234031681146</v>
      </c>
      <c r="I851" s="21">
        <v>0.184721512519162</v>
      </c>
      <c r="J851" s="21">
        <v>5.4164537557485945E-2</v>
      </c>
      <c r="K851" s="21">
        <v>7.6647930505876344E-3</v>
      </c>
      <c r="L851" s="21">
        <v>2.2994379151762903E-3</v>
      </c>
      <c r="M851" s="21">
        <v>1.021972406745018E-3</v>
      </c>
      <c r="N851" s="21">
        <v>0.88896437930699801</v>
      </c>
      <c r="O851" s="21">
        <v>1.1550033970688149E-2</v>
      </c>
      <c r="P851" s="21">
        <v>3.8823643598951763E-4</v>
      </c>
      <c r="Q851" s="21">
        <f>'All CofS; Numbers'!Q851/'All CofS; Numbers'!D851</f>
        <v>2.911773269921382E-3</v>
      </c>
      <c r="R851" s="21">
        <f>'All CofS; Numbers'!R851/'All CofS; Numbers'!D851</f>
        <v>1.1938270406677666E-2</v>
      </c>
      <c r="S851" s="21">
        <f>'All CofS; Numbers'!S851/'All CofS; Numbers'!D851</f>
        <v>0.96098223818305351</v>
      </c>
      <c r="T851" s="21">
        <f>'All CofS; Numbers'!T851/'All CofS; Numbers'!D851</f>
        <v>2.911773269921382E-3</v>
      </c>
      <c r="U851" s="21">
        <v>0.78627584198777056</v>
      </c>
      <c r="V851" s="21">
        <v>0.64515189750558088</v>
      </c>
      <c r="W851" s="21">
        <v>0.83305833252450745</v>
      </c>
      <c r="X851" s="21">
        <v>0.59875764340483351</v>
      </c>
      <c r="Y851" s="21">
        <v>2.4653013685334367E-2</v>
      </c>
      <c r="Z851" s="21">
        <v>8.3276715519751535E-2</v>
      </c>
      <c r="AA851" s="21">
        <v>2.7661846064253131E-2</v>
      </c>
      <c r="AB851" s="21">
        <v>1.5529457439580705E-3</v>
      </c>
      <c r="AC851" s="21">
        <v>2.7855964282247889E-2</v>
      </c>
      <c r="AD851" s="21">
        <v>2.3294186159371056E-2</v>
      </c>
    </row>
    <row r="852" spans="1:30" ht="15" customHeight="1" x14ac:dyDescent="0.35">
      <c r="A852" s="1">
        <v>31</v>
      </c>
      <c r="B852" s="1" t="s">
        <v>851</v>
      </c>
      <c r="C852" s="2">
        <v>331961</v>
      </c>
      <c r="D852" s="17">
        <v>917</v>
      </c>
      <c r="E852" s="18">
        <v>356</v>
      </c>
      <c r="F852" s="21">
        <v>0.1853932584269663</v>
      </c>
      <c r="G852" s="21">
        <v>0.398876404494382</v>
      </c>
      <c r="H852" s="21">
        <v>0.17415730337078653</v>
      </c>
      <c r="I852" s="21">
        <v>0.1853932584269663</v>
      </c>
      <c r="J852" s="21">
        <v>5.6179775280898875E-2</v>
      </c>
      <c r="K852" s="21">
        <v>1.1235955056179775E-2</v>
      </c>
      <c r="L852" s="21">
        <v>0</v>
      </c>
      <c r="M852" s="21">
        <v>0</v>
      </c>
      <c r="N852" s="21">
        <v>0.96728462377317337</v>
      </c>
      <c r="O852" s="21">
        <v>3.2715376226826608E-3</v>
      </c>
      <c r="P852" s="21">
        <v>0</v>
      </c>
      <c r="Q852" s="21">
        <f>'All CofS; Numbers'!Q852/'All CofS; Numbers'!D852</f>
        <v>5.4525627044711015E-3</v>
      </c>
      <c r="R852" s="21">
        <f>'All CofS; Numbers'!R852/'All CofS; Numbers'!D852</f>
        <v>1.7448200654307525E-2</v>
      </c>
      <c r="S852" s="21">
        <f>'All CofS; Numbers'!S852/'All CofS; Numbers'!D852</f>
        <v>0.96074154852780802</v>
      </c>
      <c r="T852" s="21">
        <f>'All CofS; Numbers'!T852/'All CofS; Numbers'!D852</f>
        <v>5.4525627044711015E-3</v>
      </c>
      <c r="U852" s="21">
        <v>0.95092693565976005</v>
      </c>
      <c r="V852" s="21">
        <v>0.77753544165757904</v>
      </c>
      <c r="W852" s="21">
        <v>0.98146128680479827</v>
      </c>
      <c r="X852" s="21">
        <v>0.7851690294438386</v>
      </c>
      <c r="Y852" s="21">
        <v>1.0905125408942203E-3</v>
      </c>
      <c r="Z852" s="21">
        <v>5.4525627044711015E-3</v>
      </c>
      <c r="AA852" s="21">
        <v>1.0905125408942203E-3</v>
      </c>
      <c r="AB852" s="21">
        <v>3.2715376226826608E-3</v>
      </c>
      <c r="AC852" s="21">
        <v>3.2715376226826608E-3</v>
      </c>
      <c r="AD852" s="21">
        <v>3.7077426390403491E-2</v>
      </c>
    </row>
    <row r="853" spans="1:30" ht="15" customHeight="1" x14ac:dyDescent="0.35">
      <c r="A853" s="1">
        <v>31</v>
      </c>
      <c r="B853" s="1" t="s">
        <v>852</v>
      </c>
      <c r="C853" s="2">
        <v>342012</v>
      </c>
      <c r="D853" s="17">
        <v>3922</v>
      </c>
      <c r="E853" s="18">
        <v>1676</v>
      </c>
      <c r="F853" s="21">
        <v>0.27326968973747018</v>
      </c>
      <c r="G853" s="21">
        <v>0.37171837708830546</v>
      </c>
      <c r="H853" s="21">
        <v>0.16348448687350836</v>
      </c>
      <c r="I853" s="21">
        <v>0.14021479713603818</v>
      </c>
      <c r="J853" s="21">
        <v>4.3556085918854417E-2</v>
      </c>
      <c r="K853" s="21">
        <v>8.3532219570405727E-3</v>
      </c>
      <c r="L853" s="21">
        <v>1.7899761336515514E-3</v>
      </c>
      <c r="M853" s="21">
        <v>5.966587112171838E-4</v>
      </c>
      <c r="N853" s="21">
        <v>0.95894951555328911</v>
      </c>
      <c r="O853" s="21">
        <v>2.5497195308516064E-3</v>
      </c>
      <c r="P853" s="21">
        <v>1.0198878123406426E-3</v>
      </c>
      <c r="Q853" s="21">
        <f>'All CofS; Numbers'!Q853/'All CofS; Numbers'!D853</f>
        <v>7.1392146863844975E-3</v>
      </c>
      <c r="R853" s="21">
        <f>'All CofS; Numbers'!R853/'All CofS; Numbers'!D853</f>
        <v>2.0142784293727688E-2</v>
      </c>
      <c r="S853" s="21">
        <f>'All CofS; Numbers'!S853/'All CofS; Numbers'!D853</f>
        <v>0.9474757776644569</v>
      </c>
      <c r="T853" s="21">
        <f>'All CofS; Numbers'!T853/'All CofS; Numbers'!D853</f>
        <v>7.1392146863844975E-3</v>
      </c>
      <c r="U853" s="21">
        <v>0.96812850586435495</v>
      </c>
      <c r="V853" s="21">
        <v>0.84013258541560432</v>
      </c>
      <c r="W853" s="21">
        <v>0.98852626211116779</v>
      </c>
      <c r="X853" s="21">
        <v>0.85543090260071397</v>
      </c>
      <c r="Y853" s="21">
        <v>3.8245792962774095E-3</v>
      </c>
      <c r="Z853" s="21">
        <v>4.5894951555328911E-3</v>
      </c>
      <c r="AA853" s="21">
        <v>7.6491585925548189E-4</v>
      </c>
      <c r="AB853" s="21">
        <v>5.099439061703213E-4</v>
      </c>
      <c r="AC853" s="21">
        <v>2.2947475777664456E-3</v>
      </c>
      <c r="AD853" s="21">
        <v>3.646098929117797E-2</v>
      </c>
    </row>
    <row r="854" spans="1:30" ht="15" customHeight="1" x14ac:dyDescent="0.35">
      <c r="A854" s="1">
        <v>31</v>
      </c>
      <c r="B854" s="1" t="s">
        <v>853</v>
      </c>
      <c r="C854" s="2">
        <v>352071</v>
      </c>
      <c r="D854" s="17">
        <v>2508</v>
      </c>
      <c r="E854" s="18">
        <v>1095</v>
      </c>
      <c r="F854" s="21">
        <v>0.26575342465753427</v>
      </c>
      <c r="G854" s="21">
        <v>0.41643835616438357</v>
      </c>
      <c r="H854" s="21">
        <v>0.14429223744292238</v>
      </c>
      <c r="I854" s="21">
        <v>0.11598173515981736</v>
      </c>
      <c r="J854" s="21">
        <v>3.5616438356164383E-2</v>
      </c>
      <c r="K854" s="21">
        <v>1.4611872146118721E-2</v>
      </c>
      <c r="L854" s="21">
        <v>9.1324200913242006E-4</v>
      </c>
      <c r="M854" s="21">
        <v>0</v>
      </c>
      <c r="N854" s="21">
        <v>0.967304625199362</v>
      </c>
      <c r="O854" s="21">
        <v>1.9936204146730461E-3</v>
      </c>
      <c r="P854" s="21">
        <v>0</v>
      </c>
      <c r="Q854" s="21">
        <f>'All CofS; Numbers'!Q854/'All CofS; Numbers'!D854</f>
        <v>2.3923444976076554E-3</v>
      </c>
      <c r="R854" s="21">
        <f>'All CofS; Numbers'!R854/'All CofS; Numbers'!D854</f>
        <v>9.9681020733652318E-3</v>
      </c>
      <c r="S854" s="21">
        <f>'All CofS; Numbers'!S854/'All CofS; Numbers'!D854</f>
        <v>0.96770334928229662</v>
      </c>
      <c r="T854" s="21">
        <f>'All CofS; Numbers'!T854/'All CofS; Numbers'!D854</f>
        <v>2.3923444976076554E-3</v>
      </c>
      <c r="U854" s="21">
        <v>0.94457735247208929</v>
      </c>
      <c r="V854" s="21">
        <v>0.66148325358851678</v>
      </c>
      <c r="W854" s="21">
        <v>0.98006379585326953</v>
      </c>
      <c r="X854" s="21">
        <v>0.68620414673046248</v>
      </c>
      <c r="Y854" s="21">
        <v>9.9681020733652318E-3</v>
      </c>
      <c r="Z854" s="21">
        <v>3.9872408293460922E-3</v>
      </c>
      <c r="AA854" s="21">
        <v>2.3923444976076554E-3</v>
      </c>
      <c r="AB854" s="21">
        <v>1.1961722488038277E-3</v>
      </c>
      <c r="AC854" s="21">
        <v>1.594896331738437E-3</v>
      </c>
      <c r="AD854" s="21">
        <v>0.10964912280701754</v>
      </c>
    </row>
    <row r="855" spans="1:30" ht="15" customHeight="1" x14ac:dyDescent="0.35">
      <c r="A855" s="1">
        <v>31</v>
      </c>
      <c r="B855" s="1" t="s">
        <v>854</v>
      </c>
      <c r="C855" s="2">
        <v>311890</v>
      </c>
      <c r="D855" s="17">
        <v>6357</v>
      </c>
      <c r="E855" s="18">
        <v>3029</v>
      </c>
      <c r="F855" s="21">
        <v>0.35952459557609773</v>
      </c>
      <c r="G855" s="21">
        <v>0.36018487949818423</v>
      </c>
      <c r="H855" s="21">
        <v>0.13568834598877516</v>
      </c>
      <c r="I855" s="21">
        <v>0.10201386596236382</v>
      </c>
      <c r="J855" s="21">
        <v>2.806206668867613E-2</v>
      </c>
      <c r="K855" s="21">
        <v>4.2918454935622317E-3</v>
      </c>
      <c r="L855" s="21">
        <v>2.3109937273027401E-3</v>
      </c>
      <c r="M855" s="21">
        <v>3.3014196104324861E-4</v>
      </c>
      <c r="N855" s="21">
        <v>0.91647003303445018</v>
      </c>
      <c r="O855" s="21">
        <v>8.1799591002044997E-3</v>
      </c>
      <c r="P855" s="21">
        <v>1.1011483404121441E-3</v>
      </c>
      <c r="Q855" s="21">
        <f>'All CofS; Numbers'!Q855/'All CofS; Numbers'!D855</f>
        <v>5.3484347962875567E-3</v>
      </c>
      <c r="R855" s="21">
        <f>'All CofS; Numbers'!R855/'All CofS; Numbers'!D855</f>
        <v>1.7303759635047978E-2</v>
      </c>
      <c r="S855" s="21">
        <f>'All CofS; Numbers'!S855/'All CofS; Numbers'!D855</f>
        <v>0.94824602800062918</v>
      </c>
      <c r="T855" s="21">
        <f>'All CofS; Numbers'!T855/'All CofS; Numbers'!D855</f>
        <v>5.3484347962875567E-3</v>
      </c>
      <c r="U855" s="21">
        <v>0.88846940380682715</v>
      </c>
      <c r="V855" s="21">
        <v>0.82460280006292275</v>
      </c>
      <c r="W855" s="21">
        <v>0.92889727859053017</v>
      </c>
      <c r="X855" s="21">
        <v>0.80116407110272136</v>
      </c>
      <c r="Y855" s="21">
        <v>1.3056473179172566E-2</v>
      </c>
      <c r="Z855" s="21">
        <v>3.7281736668239737E-2</v>
      </c>
      <c r="AA855" s="21">
        <v>1.4472235331131037E-2</v>
      </c>
      <c r="AB855" s="21">
        <v>1.2584552461853075E-3</v>
      </c>
      <c r="AC855" s="21">
        <v>7.5507314771118455E-3</v>
      </c>
      <c r="AD855" s="21">
        <v>3.7753657385559226E-2</v>
      </c>
    </row>
    <row r="856" spans="1:30" ht="15" customHeight="1" x14ac:dyDescent="0.35">
      <c r="A856" s="1">
        <v>31</v>
      </c>
      <c r="B856" s="1" t="s">
        <v>855</v>
      </c>
      <c r="C856" s="2">
        <v>452360</v>
      </c>
      <c r="D856" s="17">
        <v>1918</v>
      </c>
      <c r="E856" s="18">
        <v>838</v>
      </c>
      <c r="F856" s="21">
        <v>0.3054892601431981</v>
      </c>
      <c r="G856" s="21">
        <v>0.34606205250596661</v>
      </c>
      <c r="H856" s="21">
        <v>0.15155131264916469</v>
      </c>
      <c r="I856" s="21">
        <v>0.12171837708830549</v>
      </c>
      <c r="J856" s="21">
        <v>6.205250596658711E-2</v>
      </c>
      <c r="K856" s="21">
        <v>5.9665871121718375E-3</v>
      </c>
      <c r="L856" s="21">
        <v>4.7732696897374704E-3</v>
      </c>
      <c r="M856" s="21">
        <v>0</v>
      </c>
      <c r="N856" s="21">
        <v>0.95881126173096975</v>
      </c>
      <c r="O856" s="21">
        <v>2.6068821689259644E-3</v>
      </c>
      <c r="P856" s="21">
        <v>5.2137643378519292E-4</v>
      </c>
      <c r="Q856" s="21">
        <f>'All CofS; Numbers'!Q856/'All CofS; Numbers'!D856</f>
        <v>3.1282586027111575E-3</v>
      </c>
      <c r="R856" s="21">
        <f>'All CofS; Numbers'!R856/'All CofS; Numbers'!D856</f>
        <v>6.7778936392075082E-3</v>
      </c>
      <c r="S856" s="21">
        <f>'All CofS; Numbers'!S856/'All CofS; Numbers'!D856</f>
        <v>0.95985401459854014</v>
      </c>
      <c r="T856" s="21">
        <f>'All CofS; Numbers'!T856/'All CofS; Numbers'!D856</f>
        <v>3.1282586027111575E-3</v>
      </c>
      <c r="U856" s="21">
        <v>0.96871741397288846</v>
      </c>
      <c r="V856" s="21">
        <v>0.77007299270072993</v>
      </c>
      <c r="W856" s="21">
        <v>0.99374348279457769</v>
      </c>
      <c r="X856" s="21">
        <v>0.77685088633993749</v>
      </c>
      <c r="Y856" s="21">
        <v>3.1282586027111575E-3</v>
      </c>
      <c r="Z856" s="21">
        <v>5.2137643378519292E-4</v>
      </c>
      <c r="AA856" s="21">
        <v>1.0427528675703858E-3</v>
      </c>
      <c r="AB856" s="21">
        <v>1.5641293013555788E-3</v>
      </c>
      <c r="AC856" s="21">
        <v>5.2137643378519292E-4</v>
      </c>
      <c r="AD856" s="21">
        <v>3.5453597497393116E-2</v>
      </c>
    </row>
    <row r="857" spans="1:30" ht="15" customHeight="1" x14ac:dyDescent="0.35">
      <c r="A857" s="1">
        <v>31</v>
      </c>
      <c r="B857" s="1" t="s">
        <v>856</v>
      </c>
      <c r="C857" s="2">
        <v>452363</v>
      </c>
      <c r="D857" s="17">
        <v>106</v>
      </c>
      <c r="E857" s="18">
        <v>59</v>
      </c>
      <c r="F857" s="21">
        <v>0.4576271186440678</v>
      </c>
      <c r="G857" s="21">
        <v>0.32203389830508472</v>
      </c>
      <c r="H857" s="21">
        <v>8.4745762711864403E-2</v>
      </c>
      <c r="I857" s="21">
        <v>0.10169491525423729</v>
      </c>
      <c r="J857" s="21">
        <v>0</v>
      </c>
      <c r="K857" s="21">
        <v>0</v>
      </c>
      <c r="L857" s="21">
        <v>0</v>
      </c>
      <c r="M857" s="21">
        <v>0</v>
      </c>
      <c r="N857" s="21">
        <v>0.96226415094339623</v>
      </c>
      <c r="O857" s="21">
        <v>1.8867924528301886E-2</v>
      </c>
      <c r="P857" s="21">
        <v>0</v>
      </c>
      <c r="Q857" s="21">
        <f>'All CofS; Numbers'!Q857/'All CofS; Numbers'!D857</f>
        <v>0</v>
      </c>
      <c r="R857" s="21">
        <f>'All CofS; Numbers'!R857/'All CofS; Numbers'!D857</f>
        <v>2.8301886792452831E-2</v>
      </c>
      <c r="S857" s="21">
        <f>'All CofS; Numbers'!S857/'All CofS; Numbers'!D857</f>
        <v>0.93396226415094341</v>
      </c>
      <c r="T857" s="21">
        <f>'All CofS; Numbers'!T857/'All CofS; Numbers'!D857</f>
        <v>0</v>
      </c>
      <c r="U857" s="21">
        <v>0.92452830188679247</v>
      </c>
      <c r="V857" s="21">
        <v>0.35849056603773582</v>
      </c>
      <c r="W857" s="21">
        <v>0.95283018867924529</v>
      </c>
      <c r="X857" s="21">
        <v>0.36792452830188677</v>
      </c>
      <c r="Y857" s="21">
        <v>1.8867924528301886E-2</v>
      </c>
      <c r="Z857" s="21">
        <v>1.8867924528301886E-2</v>
      </c>
      <c r="AA857" s="21">
        <v>0</v>
      </c>
      <c r="AB857" s="21">
        <v>0</v>
      </c>
      <c r="AC857" s="21">
        <v>0</v>
      </c>
      <c r="AD857" s="21">
        <v>7.5471698113207544E-2</v>
      </c>
    </row>
    <row r="858" spans="1:30" ht="15" customHeight="1" x14ac:dyDescent="0.35">
      <c r="A858" s="1">
        <v>31</v>
      </c>
      <c r="B858" s="1" t="s">
        <v>857</v>
      </c>
      <c r="C858" s="2">
        <v>311915</v>
      </c>
      <c r="D858" s="17">
        <v>26366</v>
      </c>
      <c r="E858" s="18">
        <v>12184</v>
      </c>
      <c r="F858" s="21">
        <v>0.36080105055810902</v>
      </c>
      <c r="G858" s="21">
        <v>0.34323703217334206</v>
      </c>
      <c r="H858" s="21">
        <v>0.14560078791858175</v>
      </c>
      <c r="I858" s="21">
        <v>0.10760013131976362</v>
      </c>
      <c r="J858" s="21">
        <v>3.2747866053841106E-2</v>
      </c>
      <c r="K858" s="21">
        <v>5.9914642153644122E-3</v>
      </c>
      <c r="L858" s="21">
        <v>1.969796454366382E-3</v>
      </c>
      <c r="M858" s="21">
        <v>9.0282337491792513E-4</v>
      </c>
      <c r="N858" s="21">
        <v>0.93237502844572551</v>
      </c>
      <c r="O858" s="21">
        <v>9.3301979822498667E-3</v>
      </c>
      <c r="P858" s="21">
        <v>1.3274671925965259E-3</v>
      </c>
      <c r="Q858" s="21">
        <f>'All CofS; Numbers'!Q858/'All CofS; Numbers'!D858</f>
        <v>4.5892437229765604E-3</v>
      </c>
      <c r="R858" s="21">
        <f>'All CofS; Numbers'!R858/'All CofS; Numbers'!D858</f>
        <v>1.2440263976333157E-2</v>
      </c>
      <c r="S858" s="21">
        <f>'All CofS; Numbers'!S858/'All CofS; Numbers'!D858</f>
        <v>0.95095956914207691</v>
      </c>
      <c r="T858" s="21">
        <f>'All CofS; Numbers'!T858/'All CofS; Numbers'!D858</f>
        <v>4.5892437229765604E-3</v>
      </c>
      <c r="U858" s="21">
        <v>0.92399302131533034</v>
      </c>
      <c r="V858" s="21">
        <v>0.7601835697489191</v>
      </c>
      <c r="W858" s="21">
        <v>0.96977167564287337</v>
      </c>
      <c r="X858" s="21">
        <v>0.76488659637411816</v>
      </c>
      <c r="Y858" s="21">
        <v>7.3958886444663585E-3</v>
      </c>
      <c r="Z858" s="21">
        <v>1.5019343093377836E-2</v>
      </c>
      <c r="AA858" s="21">
        <v>2.010164605931882E-3</v>
      </c>
      <c r="AB858" s="21">
        <v>8.3440794963210191E-4</v>
      </c>
      <c r="AC858" s="21">
        <v>4.6650989911249333E-3</v>
      </c>
      <c r="AD858" s="21">
        <v>6.9217932185390268E-2</v>
      </c>
    </row>
    <row r="859" spans="1:30" ht="15" customHeight="1" x14ac:dyDescent="0.35">
      <c r="A859" s="1">
        <v>31</v>
      </c>
      <c r="B859" s="1" t="s">
        <v>858</v>
      </c>
      <c r="C859" s="2">
        <v>331964</v>
      </c>
      <c r="D859" s="17">
        <v>12204</v>
      </c>
      <c r="E859" s="18">
        <v>5405</v>
      </c>
      <c r="F859" s="21">
        <v>0.31063829787234043</v>
      </c>
      <c r="G859" s="21">
        <v>0.37594819611470859</v>
      </c>
      <c r="H859" s="21">
        <v>0.14264569842738206</v>
      </c>
      <c r="I859" s="21">
        <v>0.13246993524514339</v>
      </c>
      <c r="J859" s="21">
        <v>3.4227567067530065E-2</v>
      </c>
      <c r="K859" s="21">
        <v>5.1803885291396854E-3</v>
      </c>
      <c r="L859" s="21">
        <v>1.4801110083256244E-3</v>
      </c>
      <c r="M859" s="21">
        <v>7.4005550416281218E-4</v>
      </c>
      <c r="N859" s="21">
        <v>0.94542772861356927</v>
      </c>
      <c r="O859" s="21">
        <v>3.9331366764995086E-3</v>
      </c>
      <c r="P859" s="21">
        <v>1.1471648639790233E-3</v>
      </c>
      <c r="Q859" s="21">
        <f>'All CofS; Numbers'!Q859/'All CofS; Numbers'!D859</f>
        <v>4.5886594559160932E-3</v>
      </c>
      <c r="R859" s="21">
        <f>'All CofS; Numbers'!R859/'All CofS; Numbers'!D859</f>
        <v>1.5404785316289742E-2</v>
      </c>
      <c r="S859" s="21">
        <f>'All CofS; Numbers'!S859/'All CofS; Numbers'!D859</f>
        <v>0.95026220911176662</v>
      </c>
      <c r="T859" s="21">
        <f>'All CofS; Numbers'!T859/'All CofS; Numbers'!D859</f>
        <v>4.5886594559160932E-3</v>
      </c>
      <c r="U859" s="21">
        <v>0.94083906915765325</v>
      </c>
      <c r="V859" s="21">
        <v>0.82472959685349068</v>
      </c>
      <c r="W859" s="21">
        <v>0.97509013438216974</v>
      </c>
      <c r="X859" s="21">
        <v>0.82292690921009504</v>
      </c>
      <c r="Y859" s="21">
        <v>7.6204523107177976E-3</v>
      </c>
      <c r="Z859" s="21">
        <v>1.0488364470665356E-2</v>
      </c>
      <c r="AA859" s="21">
        <v>2.6220911176663389E-3</v>
      </c>
      <c r="AB859" s="21">
        <v>6.5552277941658473E-4</v>
      </c>
      <c r="AC859" s="21">
        <v>3.5234349393641431E-3</v>
      </c>
      <c r="AD859" s="21">
        <v>3.9331366764995081E-2</v>
      </c>
    </row>
    <row r="860" spans="1:30" ht="15" customHeight="1" x14ac:dyDescent="0.35">
      <c r="A860" s="1">
        <v>31</v>
      </c>
      <c r="B860" s="1" t="s">
        <v>859</v>
      </c>
      <c r="C860" s="2">
        <v>352077</v>
      </c>
      <c r="D860" s="17">
        <v>1105</v>
      </c>
      <c r="E860" s="18">
        <v>506</v>
      </c>
      <c r="F860" s="21">
        <v>0.27865612648221344</v>
      </c>
      <c r="G860" s="21">
        <v>0.44071146245059289</v>
      </c>
      <c r="H860" s="21">
        <v>0.14624505928853754</v>
      </c>
      <c r="I860" s="21">
        <v>9.0909090909090912E-2</v>
      </c>
      <c r="J860" s="21">
        <v>3.5573122529644272E-2</v>
      </c>
      <c r="K860" s="21">
        <v>3.952569169960474E-3</v>
      </c>
      <c r="L860" s="21">
        <v>0</v>
      </c>
      <c r="M860" s="21">
        <v>0</v>
      </c>
      <c r="N860" s="21">
        <v>0.96018099547511315</v>
      </c>
      <c r="O860" s="21">
        <v>3.6199095022624436E-3</v>
      </c>
      <c r="P860" s="21">
        <v>0</v>
      </c>
      <c r="Q860" s="21">
        <f>'All CofS; Numbers'!Q860/'All CofS; Numbers'!D860</f>
        <v>3.6199095022624436E-3</v>
      </c>
      <c r="R860" s="21">
        <f>'All CofS; Numbers'!R860/'All CofS; Numbers'!D860</f>
        <v>2.0814479638009049E-2</v>
      </c>
      <c r="S860" s="21">
        <f>'All CofS; Numbers'!S860/'All CofS; Numbers'!D860</f>
        <v>0.95565610859728511</v>
      </c>
      <c r="T860" s="21">
        <f>'All CofS; Numbers'!T860/'All CofS; Numbers'!D860</f>
        <v>3.6199095022624436E-3</v>
      </c>
      <c r="U860" s="21">
        <v>0.94751131221719453</v>
      </c>
      <c r="V860" s="21">
        <v>0.72398190045248867</v>
      </c>
      <c r="W860" s="21">
        <v>0.99004524886877832</v>
      </c>
      <c r="X860" s="21">
        <v>0.75475113122171944</v>
      </c>
      <c r="Y860" s="21">
        <v>1.8099547511312218E-3</v>
      </c>
      <c r="Z860" s="21">
        <v>4.5248868778280547E-3</v>
      </c>
      <c r="AA860" s="21">
        <v>1.8099547511312218E-3</v>
      </c>
      <c r="AB860" s="21">
        <v>2.7149321266968325E-3</v>
      </c>
      <c r="AC860" s="21">
        <v>1.8099547511312218E-3</v>
      </c>
      <c r="AD860" s="21">
        <v>6.6968325791855202E-2</v>
      </c>
    </row>
    <row r="861" spans="1:30" ht="15" customHeight="1" x14ac:dyDescent="0.35">
      <c r="A861" s="1">
        <v>31</v>
      </c>
      <c r="B861" s="1" t="s">
        <v>860</v>
      </c>
      <c r="C861" s="2">
        <v>452393</v>
      </c>
      <c r="D861" s="17">
        <v>736</v>
      </c>
      <c r="E861" s="18">
        <v>328</v>
      </c>
      <c r="F861" s="21">
        <v>0.28048780487804881</v>
      </c>
      <c r="G861" s="21">
        <v>0.43292682926829268</v>
      </c>
      <c r="H861" s="21">
        <v>0.125</v>
      </c>
      <c r="I861" s="21">
        <v>0.125</v>
      </c>
      <c r="J861" s="21">
        <v>3.9634146341463415E-2</v>
      </c>
      <c r="K861" s="21">
        <v>9.1463414634146336E-3</v>
      </c>
      <c r="L861" s="21">
        <v>0</v>
      </c>
      <c r="M861" s="21">
        <v>0</v>
      </c>
      <c r="N861" s="21">
        <v>0.96603260869565222</v>
      </c>
      <c r="O861" s="21">
        <v>0</v>
      </c>
      <c r="P861" s="21">
        <v>0</v>
      </c>
      <c r="Q861" s="21">
        <f>'All CofS; Numbers'!Q861/'All CofS; Numbers'!D861</f>
        <v>2.717391304347826E-3</v>
      </c>
      <c r="R861" s="21">
        <f>'All CofS; Numbers'!R861/'All CofS; Numbers'!D861</f>
        <v>6.793478260869565E-3</v>
      </c>
      <c r="S861" s="21">
        <f>'All CofS; Numbers'!S861/'All CofS; Numbers'!D861</f>
        <v>0.97010869565217395</v>
      </c>
      <c r="T861" s="21">
        <f>'All CofS; Numbers'!T861/'All CofS; Numbers'!D861</f>
        <v>2.717391304347826E-3</v>
      </c>
      <c r="U861" s="21">
        <v>0.94429347826086951</v>
      </c>
      <c r="V861" s="21">
        <v>0.62364130434782605</v>
      </c>
      <c r="W861" s="21">
        <v>0.96331521739130432</v>
      </c>
      <c r="X861" s="21">
        <v>0.64945652173913049</v>
      </c>
      <c r="Y861" s="21">
        <v>1.7663043478260868E-2</v>
      </c>
      <c r="Z861" s="21">
        <v>5.434782608695652E-3</v>
      </c>
      <c r="AA861" s="21">
        <v>0</v>
      </c>
      <c r="AB861" s="21">
        <v>0</v>
      </c>
      <c r="AC861" s="21">
        <v>6.793478260869565E-3</v>
      </c>
      <c r="AD861" s="21">
        <v>5.8423913043478264E-2</v>
      </c>
    </row>
    <row r="862" spans="1:30" ht="15" customHeight="1" x14ac:dyDescent="0.35">
      <c r="A862" s="1">
        <v>31</v>
      </c>
      <c r="B862" s="1" t="s">
        <v>861</v>
      </c>
      <c r="C862" s="2">
        <v>352078</v>
      </c>
      <c r="D862" s="17">
        <v>950</v>
      </c>
      <c r="E862" s="18">
        <v>458</v>
      </c>
      <c r="F862" s="21">
        <v>0.35807860262008734</v>
      </c>
      <c r="G862" s="21">
        <v>0.37991266375545851</v>
      </c>
      <c r="H862" s="21">
        <v>0.1222707423580786</v>
      </c>
      <c r="I862" s="21">
        <v>7.6419213973799124E-2</v>
      </c>
      <c r="J862" s="21">
        <v>3.4934497816593885E-2</v>
      </c>
      <c r="K862" s="21">
        <v>1.0917030567685589E-2</v>
      </c>
      <c r="L862" s="21">
        <v>0</v>
      </c>
      <c r="M862" s="21">
        <v>0</v>
      </c>
      <c r="N862" s="21">
        <v>0.9442105263157895</v>
      </c>
      <c r="O862" s="21">
        <v>4.2105263157894736E-3</v>
      </c>
      <c r="P862" s="21">
        <v>0</v>
      </c>
      <c r="Q862" s="21">
        <f>'All CofS; Numbers'!Q862/'All CofS; Numbers'!D862</f>
        <v>1.0526315789473684E-2</v>
      </c>
      <c r="R862" s="21">
        <f>'All CofS; Numbers'!R862/'All CofS; Numbers'!D862</f>
        <v>1.5789473684210527E-2</v>
      </c>
      <c r="S862" s="21">
        <f>'All CofS; Numbers'!S862/'All CofS; Numbers'!D862</f>
        <v>0.9442105263157895</v>
      </c>
      <c r="T862" s="21">
        <f>'All CofS; Numbers'!T862/'All CofS; Numbers'!D862</f>
        <v>1.0526315789473684E-2</v>
      </c>
      <c r="U862" s="21">
        <v>0.95052631578947366</v>
      </c>
      <c r="V862" s="21">
        <v>0.78421052631578947</v>
      </c>
      <c r="W862" s="21">
        <v>0.98736842105263156</v>
      </c>
      <c r="X862" s="21">
        <v>0.81052631578947365</v>
      </c>
      <c r="Y862" s="21">
        <v>6.3157894736842104E-3</v>
      </c>
      <c r="Z862" s="21">
        <v>2.1052631578947368E-3</v>
      </c>
      <c r="AA862" s="21">
        <v>0</v>
      </c>
      <c r="AB862" s="21">
        <v>0</v>
      </c>
      <c r="AC862" s="21">
        <v>1.0526315789473684E-3</v>
      </c>
      <c r="AD862" s="21">
        <v>4.8421052631578948E-2</v>
      </c>
    </row>
    <row r="863" spans="1:30" ht="15" customHeight="1" x14ac:dyDescent="0.35">
      <c r="A863" s="1">
        <v>31</v>
      </c>
      <c r="B863" s="1" t="s">
        <v>862</v>
      </c>
      <c r="C863" s="2">
        <v>331968</v>
      </c>
      <c r="D863" s="17">
        <v>2744</v>
      </c>
      <c r="E863" s="18">
        <v>1036</v>
      </c>
      <c r="F863" s="21">
        <v>0.16602316602316602</v>
      </c>
      <c r="G863" s="21">
        <v>0.36872586872586871</v>
      </c>
      <c r="H863" s="21">
        <v>0.19208494208494209</v>
      </c>
      <c r="I863" s="21">
        <v>0.20077220077220076</v>
      </c>
      <c r="J863" s="21">
        <v>4.8262548262548263E-2</v>
      </c>
      <c r="K863" s="21">
        <v>1.2548262548262547E-2</v>
      </c>
      <c r="L863" s="21">
        <v>9.6525096525096527E-4</v>
      </c>
      <c r="M863" s="21">
        <v>0</v>
      </c>
      <c r="N863" s="21">
        <v>0.92237609329446069</v>
      </c>
      <c r="O863" s="21">
        <v>4.3731778425655978E-3</v>
      </c>
      <c r="P863" s="21">
        <v>1.4577259475218659E-3</v>
      </c>
      <c r="Q863" s="21">
        <f>'All CofS; Numbers'!Q863/'All CofS; Numbers'!D863</f>
        <v>2.9154518950437317E-3</v>
      </c>
      <c r="R863" s="21">
        <f>'All CofS; Numbers'!R863/'All CofS; Numbers'!D863</f>
        <v>1.4212827988338192E-2</v>
      </c>
      <c r="S863" s="21">
        <f>'All CofS; Numbers'!S863/'All CofS; Numbers'!D863</f>
        <v>0.92492711370262393</v>
      </c>
      <c r="T863" s="21">
        <f>'All CofS; Numbers'!T863/'All CofS; Numbers'!D863</f>
        <v>2.9154518950437317E-3</v>
      </c>
      <c r="U863" s="21">
        <v>0.93294460641399413</v>
      </c>
      <c r="V863" s="21">
        <v>0.82616618075801751</v>
      </c>
      <c r="W863" s="21">
        <v>0.96975218658892126</v>
      </c>
      <c r="X863" s="21">
        <v>0.83090379008746351</v>
      </c>
      <c r="Y863" s="21">
        <v>5.1020408163265302E-3</v>
      </c>
      <c r="Z863" s="21">
        <v>1.239067055393586E-2</v>
      </c>
      <c r="AA863" s="21">
        <v>5.8309037900874635E-3</v>
      </c>
      <c r="AB863" s="21">
        <v>2.1865889212827989E-3</v>
      </c>
      <c r="AC863" s="21">
        <v>3.2798833819241984E-3</v>
      </c>
      <c r="AD863" s="21">
        <v>1.9314868804664723E-2</v>
      </c>
    </row>
    <row r="864" spans="1:30" ht="15" customHeight="1" x14ac:dyDescent="0.35">
      <c r="A864" s="1">
        <v>31</v>
      </c>
      <c r="B864" s="1" t="s">
        <v>863</v>
      </c>
      <c r="C864" s="2">
        <v>452365</v>
      </c>
      <c r="D864" s="17">
        <v>994</v>
      </c>
      <c r="E864" s="18">
        <v>457</v>
      </c>
      <c r="F864" s="21">
        <v>0.38074398249452956</v>
      </c>
      <c r="G864" s="21">
        <v>0.33041575492341357</v>
      </c>
      <c r="H864" s="21">
        <v>0.12253829321663019</v>
      </c>
      <c r="I864" s="21">
        <v>0.11597374179431072</v>
      </c>
      <c r="J864" s="21">
        <v>4.8140043763676151E-2</v>
      </c>
      <c r="K864" s="21">
        <v>8.7527352297592995E-3</v>
      </c>
      <c r="L864" s="21">
        <v>0</v>
      </c>
      <c r="M864" s="21">
        <v>0</v>
      </c>
      <c r="N864" s="21">
        <v>0.95774647887323938</v>
      </c>
      <c r="O864" s="21">
        <v>2.012072434607646E-3</v>
      </c>
      <c r="P864" s="21">
        <v>0</v>
      </c>
      <c r="Q864" s="21">
        <f>'All CofS; Numbers'!Q864/'All CofS; Numbers'!D864</f>
        <v>3.0181086519114686E-3</v>
      </c>
      <c r="R864" s="21">
        <f>'All CofS; Numbers'!R864/'All CofS; Numbers'!D864</f>
        <v>8.0482897384305842E-3</v>
      </c>
      <c r="S864" s="21">
        <f>'All CofS; Numbers'!S864/'All CofS; Numbers'!D864</f>
        <v>0.9476861167002012</v>
      </c>
      <c r="T864" s="21">
        <f>'All CofS; Numbers'!T864/'All CofS; Numbers'!D864</f>
        <v>3.0181086519114686E-3</v>
      </c>
      <c r="U864" s="21">
        <v>0.95975855130784704</v>
      </c>
      <c r="V864" s="21">
        <v>0.78470824949698192</v>
      </c>
      <c r="W864" s="21">
        <v>0.97987927565392352</v>
      </c>
      <c r="X864" s="21">
        <v>0.79678068410462777</v>
      </c>
      <c r="Y864" s="21">
        <v>9.0543259557344068E-3</v>
      </c>
      <c r="Z864" s="21">
        <v>3.0181086519114686E-3</v>
      </c>
      <c r="AA864" s="21">
        <v>1.006036217303823E-3</v>
      </c>
      <c r="AB864" s="21">
        <v>2.012072434607646E-3</v>
      </c>
      <c r="AC864" s="21">
        <v>2.012072434607646E-3</v>
      </c>
      <c r="AD864" s="21">
        <v>3.0181086519114688E-2</v>
      </c>
    </row>
    <row r="865" spans="1:30" ht="15" customHeight="1" x14ac:dyDescent="0.35">
      <c r="A865" s="1">
        <v>31</v>
      </c>
      <c r="B865" s="1" t="s">
        <v>864</v>
      </c>
      <c r="C865" s="2">
        <v>452366</v>
      </c>
      <c r="D865" s="17">
        <v>77</v>
      </c>
      <c r="E865" s="18">
        <v>41</v>
      </c>
      <c r="F865" s="21">
        <v>0.41463414634146339</v>
      </c>
      <c r="G865" s="21">
        <v>0.51219512195121952</v>
      </c>
      <c r="H865" s="21">
        <v>2.4390243902439025E-2</v>
      </c>
      <c r="I865" s="21">
        <v>9.7560975609756101E-2</v>
      </c>
      <c r="J865" s="21">
        <v>0</v>
      </c>
      <c r="K865" s="21">
        <v>0</v>
      </c>
      <c r="L865" s="21">
        <v>2.4390243902439025E-2</v>
      </c>
      <c r="M865" s="21">
        <v>0</v>
      </c>
      <c r="N865" s="21">
        <v>0.97402597402597402</v>
      </c>
      <c r="O865" s="21">
        <v>1.2987012987012988E-2</v>
      </c>
      <c r="P865" s="21">
        <v>0</v>
      </c>
      <c r="Q865" s="21">
        <f>'All CofS; Numbers'!Q865/'All CofS; Numbers'!D865</f>
        <v>0</v>
      </c>
      <c r="R865" s="21">
        <f>'All CofS; Numbers'!R865/'All CofS; Numbers'!D865</f>
        <v>0</v>
      </c>
      <c r="S865" s="21">
        <f>'All CofS; Numbers'!S865/'All CofS; Numbers'!D865</f>
        <v>0.93506493506493504</v>
      </c>
      <c r="T865" s="21">
        <f>'All CofS; Numbers'!T865/'All CofS; Numbers'!D865</f>
        <v>0</v>
      </c>
      <c r="U865" s="21">
        <v>1</v>
      </c>
      <c r="V865" s="21">
        <v>0.40259740259740262</v>
      </c>
      <c r="W865" s="21">
        <v>0.98701298701298701</v>
      </c>
      <c r="X865" s="21">
        <v>0.35064935064935066</v>
      </c>
      <c r="Y865" s="21">
        <v>1.2987012987012988E-2</v>
      </c>
      <c r="Z865" s="21">
        <v>0</v>
      </c>
      <c r="AA865" s="21">
        <v>0</v>
      </c>
      <c r="AB865" s="21">
        <v>0</v>
      </c>
      <c r="AC865" s="21">
        <v>0</v>
      </c>
      <c r="AD865" s="21">
        <v>0.11688311688311688</v>
      </c>
    </row>
    <row r="866" spans="1:30" ht="15" customHeight="1" x14ac:dyDescent="0.35">
      <c r="A866" s="1">
        <v>31</v>
      </c>
      <c r="B866" s="1" t="s">
        <v>865</v>
      </c>
      <c r="C866" s="2">
        <v>311918</v>
      </c>
      <c r="D866" s="17">
        <v>5179</v>
      </c>
      <c r="E866" s="18">
        <v>2135</v>
      </c>
      <c r="F866" s="21">
        <v>0.22903981264637002</v>
      </c>
      <c r="G866" s="21">
        <v>0.39906323185011711</v>
      </c>
      <c r="H866" s="21">
        <v>0.15269320843091336</v>
      </c>
      <c r="I866" s="21">
        <v>0.16627634660421545</v>
      </c>
      <c r="J866" s="21">
        <v>4.0281030444964873E-2</v>
      </c>
      <c r="K866" s="21">
        <v>1.0304449648711944E-2</v>
      </c>
      <c r="L866" s="21">
        <v>1.873536299765808E-3</v>
      </c>
      <c r="M866" s="21">
        <v>0</v>
      </c>
      <c r="N866" s="21">
        <v>0.94805947094033594</v>
      </c>
      <c r="O866" s="21">
        <v>1.7377872176095772E-3</v>
      </c>
      <c r="P866" s="21">
        <v>1.9308746862328635E-4</v>
      </c>
      <c r="Q866" s="21">
        <f>'All CofS; Numbers'!Q866/'All CofS; Numbers'!D866</f>
        <v>7.1442363390615948E-3</v>
      </c>
      <c r="R866" s="21">
        <f>'All CofS; Numbers'!R866/'All CofS; Numbers'!D866</f>
        <v>1.370921027225333E-2</v>
      </c>
      <c r="S866" s="21">
        <f>'All CofS; Numbers'!S866/'All CofS; Numbers'!D866</f>
        <v>0.95134195790693188</v>
      </c>
      <c r="T866" s="21">
        <f>'All CofS; Numbers'!T866/'All CofS; Numbers'!D866</f>
        <v>7.1442363390615948E-3</v>
      </c>
      <c r="U866" s="21">
        <v>0.94245993435026065</v>
      </c>
      <c r="V866" s="21">
        <v>0.80614018150222055</v>
      </c>
      <c r="W866" s="21">
        <v>0.98069125313767136</v>
      </c>
      <c r="X866" s="21">
        <v>0.81502220505889167</v>
      </c>
      <c r="Y866" s="21">
        <v>1.1005985711527323E-2</v>
      </c>
      <c r="Z866" s="21">
        <v>6.951148870438309E-3</v>
      </c>
      <c r="AA866" s="21">
        <v>2.8963120293492954E-3</v>
      </c>
      <c r="AB866" s="21">
        <v>1.5446997489862908E-3</v>
      </c>
      <c r="AC866" s="21">
        <v>9.6543734311643173E-4</v>
      </c>
      <c r="AD866" s="21">
        <v>3.1087082448349103E-2</v>
      </c>
    </row>
    <row r="867" spans="1:30" ht="15" customHeight="1" x14ac:dyDescent="0.35">
      <c r="A867" s="1">
        <v>31</v>
      </c>
      <c r="B867" s="1" t="s">
        <v>866</v>
      </c>
      <c r="C867" s="2">
        <v>331966</v>
      </c>
      <c r="D867" s="17">
        <v>2744</v>
      </c>
      <c r="E867" s="18">
        <v>1135</v>
      </c>
      <c r="F867" s="21">
        <v>0.20088105726872246</v>
      </c>
      <c r="G867" s="21">
        <v>0.4352422907488987</v>
      </c>
      <c r="H867" s="21">
        <v>0.16916299559471365</v>
      </c>
      <c r="I867" s="21">
        <v>0.15066079295154186</v>
      </c>
      <c r="J867" s="21">
        <v>4.0528634361233482E-2</v>
      </c>
      <c r="K867" s="21">
        <v>2.6431718061674008E-3</v>
      </c>
      <c r="L867" s="21">
        <v>3.524229074889868E-3</v>
      </c>
      <c r="M867" s="21">
        <v>8.81057268722467E-4</v>
      </c>
      <c r="N867" s="21">
        <v>0.95043731778425655</v>
      </c>
      <c r="O867" s="21">
        <v>2.5510204081632651E-3</v>
      </c>
      <c r="P867" s="21">
        <v>2.1865889212827989E-3</v>
      </c>
      <c r="Q867" s="21">
        <f>'All CofS; Numbers'!Q867/'All CofS; Numbers'!D867</f>
        <v>6.5597667638483967E-3</v>
      </c>
      <c r="R867" s="21">
        <f>'All CofS; Numbers'!R867/'All CofS; Numbers'!D867</f>
        <v>1.3848396501457727E-2</v>
      </c>
      <c r="S867" s="21">
        <f>'All CofS; Numbers'!S867/'All CofS; Numbers'!D867</f>
        <v>0.94861516034985427</v>
      </c>
      <c r="T867" s="21">
        <f>'All CofS; Numbers'!T867/'All CofS; Numbers'!D867</f>
        <v>6.5597667638483967E-3</v>
      </c>
      <c r="U867" s="21">
        <v>0.94096209912536444</v>
      </c>
      <c r="V867" s="21">
        <v>0.79591836734693877</v>
      </c>
      <c r="W867" s="21">
        <v>0.97120991253644318</v>
      </c>
      <c r="X867" s="21">
        <v>0.78790087463556846</v>
      </c>
      <c r="Y867" s="21">
        <v>5.8309037900874635E-3</v>
      </c>
      <c r="Z867" s="21">
        <v>1.3848396501457727E-2</v>
      </c>
      <c r="AA867" s="21">
        <v>8.7463556851311956E-3</v>
      </c>
      <c r="AB867" s="21">
        <v>1.8221574344023323E-3</v>
      </c>
      <c r="AC867" s="21">
        <v>2.9154518950437317E-3</v>
      </c>
      <c r="AD867" s="21">
        <v>3.7900874635568516E-2</v>
      </c>
    </row>
    <row r="868" spans="1:30" ht="15" customHeight="1" x14ac:dyDescent="0.35">
      <c r="A868" s="1">
        <v>31</v>
      </c>
      <c r="B868" s="1" t="s">
        <v>867</v>
      </c>
      <c r="C868" s="2">
        <v>342016</v>
      </c>
      <c r="D868" s="17">
        <v>13128</v>
      </c>
      <c r="E868" s="18">
        <v>6178</v>
      </c>
      <c r="F868" s="21">
        <v>0.39009388151505342</v>
      </c>
      <c r="G868" s="21">
        <v>0.32583360310780185</v>
      </c>
      <c r="H868" s="21">
        <v>0.14244091939138881</v>
      </c>
      <c r="I868" s="21">
        <v>0.10440271932664293</v>
      </c>
      <c r="J868" s="21">
        <v>3.107801877630301E-2</v>
      </c>
      <c r="K868" s="21">
        <v>9.0644221430883787E-3</v>
      </c>
      <c r="L868" s="21">
        <v>1.2949174490126255E-3</v>
      </c>
      <c r="M868" s="21">
        <v>8.0932340563289091E-4</v>
      </c>
      <c r="N868" s="21">
        <v>0.87081048141377204</v>
      </c>
      <c r="O868" s="21">
        <v>2.3537477148080438E-2</v>
      </c>
      <c r="P868" s="21">
        <v>4.570383912248629E-3</v>
      </c>
      <c r="Q868" s="21">
        <f>'All CofS; Numbers'!Q868/'All CofS; Numbers'!D868</f>
        <v>1.4929920780012188E-2</v>
      </c>
      <c r="R868" s="21">
        <f>'All CofS; Numbers'!R868/'All CofS; Numbers'!D868</f>
        <v>3.7781840341255334E-2</v>
      </c>
      <c r="S868" s="21">
        <f>'All CofS; Numbers'!S868/'All CofS; Numbers'!D868</f>
        <v>0.92146556977452776</v>
      </c>
      <c r="T868" s="21">
        <f>'All CofS; Numbers'!T868/'All CofS; Numbers'!D868</f>
        <v>1.4929920780012188E-2</v>
      </c>
      <c r="U868" s="21">
        <v>0.88596892138939676</v>
      </c>
      <c r="V868" s="21">
        <v>0.83767519804996948</v>
      </c>
      <c r="W868" s="21">
        <v>0.98126142595978061</v>
      </c>
      <c r="X868" s="21">
        <v>0.82693479585618523</v>
      </c>
      <c r="Y868" s="21">
        <v>6.4747105423522246E-3</v>
      </c>
      <c r="Z868" s="21">
        <v>5.5606337599024983E-3</v>
      </c>
      <c r="AA868" s="21">
        <v>2.0566727605118829E-3</v>
      </c>
      <c r="AB868" s="21">
        <v>3.0469226081657528E-4</v>
      </c>
      <c r="AC868" s="21">
        <v>3.732480195003047E-3</v>
      </c>
      <c r="AD868" s="21">
        <v>2.635588056063376E-2</v>
      </c>
    </row>
    <row r="869" spans="1:30" ht="15" customHeight="1" x14ac:dyDescent="0.35">
      <c r="A869" s="1">
        <v>31</v>
      </c>
      <c r="B869" s="1" t="s">
        <v>868</v>
      </c>
      <c r="C869" s="2">
        <v>342017</v>
      </c>
      <c r="D869" s="17">
        <v>13128</v>
      </c>
      <c r="E869" s="18">
        <v>6178</v>
      </c>
      <c r="F869" s="21">
        <v>0.39009388151505342</v>
      </c>
      <c r="G869" s="21">
        <v>0.32583360310780185</v>
      </c>
      <c r="H869" s="21">
        <v>0.14244091939138881</v>
      </c>
      <c r="I869" s="21">
        <v>0.10440271932664293</v>
      </c>
      <c r="J869" s="21">
        <v>3.107801877630301E-2</v>
      </c>
      <c r="K869" s="21">
        <v>9.0644221430883787E-3</v>
      </c>
      <c r="L869" s="21">
        <v>1.2949174490126255E-3</v>
      </c>
      <c r="M869" s="21">
        <v>8.0932340563289091E-4</v>
      </c>
      <c r="N869" s="21">
        <v>0.87081048141377204</v>
      </c>
      <c r="O869" s="21">
        <v>2.3537477148080438E-2</v>
      </c>
      <c r="P869" s="21">
        <v>4.570383912248629E-3</v>
      </c>
      <c r="Q869" s="21">
        <f>'All CofS; Numbers'!Q869/'All CofS; Numbers'!D869</f>
        <v>1.4929920780012188E-2</v>
      </c>
      <c r="R869" s="21">
        <f>'All CofS; Numbers'!R869/'All CofS; Numbers'!D869</f>
        <v>3.7781840341255334E-2</v>
      </c>
      <c r="S869" s="21">
        <f>'All CofS; Numbers'!S869/'All CofS; Numbers'!D869</f>
        <v>0.92146556977452776</v>
      </c>
      <c r="T869" s="21">
        <f>'All CofS; Numbers'!T869/'All CofS; Numbers'!D869</f>
        <v>1.4929920780012188E-2</v>
      </c>
      <c r="U869" s="21">
        <v>0.88596892138939676</v>
      </c>
      <c r="V869" s="21">
        <v>0.83767519804996948</v>
      </c>
      <c r="W869" s="21">
        <v>0.98126142595978061</v>
      </c>
      <c r="X869" s="21">
        <v>0.82693479585618523</v>
      </c>
      <c r="Y869" s="21">
        <v>6.4747105423522246E-3</v>
      </c>
      <c r="Z869" s="21">
        <v>5.5606337599024983E-3</v>
      </c>
      <c r="AA869" s="21">
        <v>2.0566727605118829E-3</v>
      </c>
      <c r="AB869" s="21">
        <v>3.0469226081657528E-4</v>
      </c>
      <c r="AC869" s="21">
        <v>3.732480195003047E-3</v>
      </c>
      <c r="AD869" s="21">
        <v>2.635588056063376E-2</v>
      </c>
    </row>
    <row r="870" spans="1:30" ht="15" customHeight="1" x14ac:dyDescent="0.35">
      <c r="A870" s="1">
        <v>31</v>
      </c>
      <c r="B870" s="1" t="s">
        <v>869</v>
      </c>
      <c r="C870" s="2">
        <v>342018</v>
      </c>
      <c r="D870" s="17">
        <v>13128</v>
      </c>
      <c r="E870" s="18">
        <v>6178</v>
      </c>
      <c r="F870" s="21">
        <v>0.39009388151505342</v>
      </c>
      <c r="G870" s="21">
        <v>0.32583360310780185</v>
      </c>
      <c r="H870" s="21">
        <v>0.14244091939138881</v>
      </c>
      <c r="I870" s="21">
        <v>0.10440271932664293</v>
      </c>
      <c r="J870" s="21">
        <v>3.107801877630301E-2</v>
      </c>
      <c r="K870" s="21">
        <v>9.0644221430883787E-3</v>
      </c>
      <c r="L870" s="21">
        <v>1.2949174490126255E-3</v>
      </c>
      <c r="M870" s="21">
        <v>8.0932340563289091E-4</v>
      </c>
      <c r="N870" s="21">
        <v>0.87081048141377204</v>
      </c>
      <c r="O870" s="21">
        <v>2.3537477148080438E-2</v>
      </c>
      <c r="P870" s="21">
        <v>4.570383912248629E-3</v>
      </c>
      <c r="Q870" s="21">
        <f>'All CofS; Numbers'!Q870/'All CofS; Numbers'!D870</f>
        <v>1.4929920780012188E-2</v>
      </c>
      <c r="R870" s="21">
        <f>'All CofS; Numbers'!R870/'All CofS; Numbers'!D870</f>
        <v>3.7781840341255334E-2</v>
      </c>
      <c r="S870" s="21">
        <f>'All CofS; Numbers'!S870/'All CofS; Numbers'!D870</f>
        <v>0.92146556977452776</v>
      </c>
      <c r="T870" s="21">
        <f>'All CofS; Numbers'!T870/'All CofS; Numbers'!D870</f>
        <v>1.4929920780012188E-2</v>
      </c>
      <c r="U870" s="21">
        <v>0.88596892138939676</v>
      </c>
      <c r="V870" s="21">
        <v>0.83767519804996948</v>
      </c>
      <c r="W870" s="21">
        <v>0.98126142595978061</v>
      </c>
      <c r="X870" s="21">
        <v>0.82693479585618523</v>
      </c>
      <c r="Y870" s="21">
        <v>6.4747105423522246E-3</v>
      </c>
      <c r="Z870" s="21">
        <v>5.5606337599024983E-3</v>
      </c>
      <c r="AA870" s="21">
        <v>2.0566727605118829E-3</v>
      </c>
      <c r="AB870" s="21">
        <v>3.0469226081657528E-4</v>
      </c>
      <c r="AC870" s="21">
        <v>3.732480195003047E-3</v>
      </c>
      <c r="AD870" s="21">
        <v>2.635588056063376E-2</v>
      </c>
    </row>
    <row r="871" spans="1:30" ht="15" customHeight="1" x14ac:dyDescent="0.35">
      <c r="A871" s="1">
        <v>31</v>
      </c>
      <c r="B871" s="1" t="s">
        <v>870</v>
      </c>
      <c r="C871" s="2">
        <v>342020</v>
      </c>
      <c r="D871" s="17">
        <v>1493</v>
      </c>
      <c r="E871" s="18">
        <v>656</v>
      </c>
      <c r="F871" s="21">
        <v>0.28506097560975607</v>
      </c>
      <c r="G871" s="21">
        <v>0.40396341463414637</v>
      </c>
      <c r="H871" s="21">
        <v>0.1402439024390244</v>
      </c>
      <c r="I871" s="21">
        <v>0.12042682926829268</v>
      </c>
      <c r="J871" s="21">
        <v>5.4878048780487805E-2</v>
      </c>
      <c r="K871" s="21">
        <v>4.5731707317073168E-3</v>
      </c>
      <c r="L871" s="21">
        <v>3.0487804878048782E-3</v>
      </c>
      <c r="M871" s="21">
        <v>0</v>
      </c>
      <c r="N871" s="21">
        <v>0.95713328868050906</v>
      </c>
      <c r="O871" s="21">
        <v>4.0187541862022769E-3</v>
      </c>
      <c r="P871" s="21">
        <v>6.6979236436704619E-4</v>
      </c>
      <c r="Q871" s="21">
        <f>'All CofS; Numbers'!Q871/'All CofS; Numbers'!D871</f>
        <v>1.3395847287340924E-2</v>
      </c>
      <c r="R871" s="21">
        <f>'All CofS; Numbers'!R871/'All CofS; Numbers'!D871</f>
        <v>2.1433355659745478E-2</v>
      </c>
      <c r="S871" s="21">
        <f>'All CofS; Numbers'!S871/'All CofS; Numbers'!D871</f>
        <v>0.94239785666443399</v>
      </c>
      <c r="T871" s="21">
        <f>'All CofS; Numbers'!T871/'All CofS; Numbers'!D871</f>
        <v>1.3395847287340924E-2</v>
      </c>
      <c r="U871" s="21">
        <v>0.95043536503683856</v>
      </c>
      <c r="V871" s="21">
        <v>0.77294038847957136</v>
      </c>
      <c r="W871" s="21">
        <v>0.98124581379772269</v>
      </c>
      <c r="X871" s="21">
        <v>0.77695914266577359</v>
      </c>
      <c r="Y871" s="21">
        <v>9.3770931011386473E-3</v>
      </c>
      <c r="Z871" s="21">
        <v>2.6791694574681848E-3</v>
      </c>
      <c r="AA871" s="21">
        <v>2.6791694574681848E-3</v>
      </c>
      <c r="AB871" s="21">
        <v>2.6791694574681848E-3</v>
      </c>
      <c r="AC871" s="21">
        <v>3.3489618218352311E-3</v>
      </c>
      <c r="AD871" s="21">
        <v>3.7508372404554589E-2</v>
      </c>
    </row>
    <row r="872" spans="1:30" ht="15" customHeight="1" x14ac:dyDescent="0.35">
      <c r="A872" s="1">
        <v>31</v>
      </c>
      <c r="B872" s="1" t="s">
        <v>871</v>
      </c>
      <c r="C872" s="2">
        <v>321927</v>
      </c>
      <c r="D872" s="17">
        <v>1765</v>
      </c>
      <c r="E872" s="18">
        <v>920</v>
      </c>
      <c r="F872" s="21">
        <v>0.41195652173913044</v>
      </c>
      <c r="G872" s="21">
        <v>0.40760869565217389</v>
      </c>
      <c r="H872" s="21">
        <v>0.11521739130434783</v>
      </c>
      <c r="I872" s="21">
        <v>5.8695652173913045E-2</v>
      </c>
      <c r="J872" s="21">
        <v>7.6086956521739134E-3</v>
      </c>
      <c r="K872" s="21">
        <v>7.6086956521739134E-3</v>
      </c>
      <c r="L872" s="21">
        <v>4.3478260869565218E-3</v>
      </c>
      <c r="M872" s="21">
        <v>0</v>
      </c>
      <c r="N872" s="21">
        <v>0.94560906515580734</v>
      </c>
      <c r="O872" s="21">
        <v>1.1331444759206798E-3</v>
      </c>
      <c r="P872" s="21">
        <v>0</v>
      </c>
      <c r="Q872" s="21">
        <f>'All CofS; Numbers'!Q872/'All CofS; Numbers'!D872</f>
        <v>6.2322946175637391E-3</v>
      </c>
      <c r="R872" s="21">
        <f>'All CofS; Numbers'!R872/'All CofS; Numbers'!D872</f>
        <v>2.4362606232294616E-2</v>
      </c>
      <c r="S872" s="21">
        <f>'All CofS; Numbers'!S872/'All CofS; Numbers'!D872</f>
        <v>0.94164305949008498</v>
      </c>
      <c r="T872" s="21">
        <f>'All CofS; Numbers'!T872/'All CofS; Numbers'!D872</f>
        <v>6.2322946175637391E-3</v>
      </c>
      <c r="U872" s="21">
        <v>0.91048158640226629</v>
      </c>
      <c r="V872" s="21">
        <v>0.71048158640226633</v>
      </c>
      <c r="W872" s="21">
        <v>0.97563739376770542</v>
      </c>
      <c r="X872" s="21">
        <v>0.73314447592067988</v>
      </c>
      <c r="Y872" s="21">
        <v>4.5325779036827192E-3</v>
      </c>
      <c r="Z872" s="21">
        <v>6.7988668555240793E-3</v>
      </c>
      <c r="AA872" s="21">
        <v>1.6997167138810198E-3</v>
      </c>
      <c r="AB872" s="21">
        <v>1.1331444759206798E-3</v>
      </c>
      <c r="AC872" s="21">
        <v>3.9660056657223799E-3</v>
      </c>
      <c r="AD872" s="21">
        <v>7.1388101983002827E-2</v>
      </c>
    </row>
    <row r="873" spans="1:30" ht="15" customHeight="1" x14ac:dyDescent="0.35">
      <c r="A873" s="1">
        <v>31</v>
      </c>
      <c r="B873" s="1" t="s">
        <v>872</v>
      </c>
      <c r="C873" s="2">
        <v>452392</v>
      </c>
      <c r="D873" s="17">
        <v>421</v>
      </c>
      <c r="E873" s="18">
        <v>242</v>
      </c>
      <c r="F873" s="21">
        <v>0.52479338842975209</v>
      </c>
      <c r="G873" s="21">
        <v>0.33471074380165289</v>
      </c>
      <c r="H873" s="21">
        <v>6.1983471074380167E-2</v>
      </c>
      <c r="I873" s="21">
        <v>3.3057851239669422E-2</v>
      </c>
      <c r="J873" s="21">
        <v>2.8925619834710745E-2</v>
      </c>
      <c r="K873" s="21">
        <v>4.1322314049586778E-3</v>
      </c>
      <c r="L873" s="21">
        <v>0</v>
      </c>
      <c r="M873" s="21">
        <v>0</v>
      </c>
      <c r="N873" s="21">
        <v>0.97862232779097391</v>
      </c>
      <c r="O873" s="21">
        <v>2.3752969121140144E-3</v>
      </c>
      <c r="P873" s="21">
        <v>0</v>
      </c>
      <c r="Q873" s="21">
        <f>'All CofS; Numbers'!Q873/'All CofS; Numbers'!D873</f>
        <v>7.1258907363420431E-3</v>
      </c>
      <c r="R873" s="21">
        <f>'All CofS; Numbers'!R873/'All CofS; Numbers'!D873</f>
        <v>2.6128266033254157E-2</v>
      </c>
      <c r="S873" s="21">
        <f>'All CofS; Numbers'!S873/'All CofS; Numbers'!D873</f>
        <v>0.95724465558194771</v>
      </c>
      <c r="T873" s="21">
        <f>'All CofS; Numbers'!T873/'All CofS; Numbers'!D873</f>
        <v>7.1258907363420431E-3</v>
      </c>
      <c r="U873" s="21">
        <v>0.95724465558194771</v>
      </c>
      <c r="V873" s="21">
        <v>0.53206650831353919</v>
      </c>
      <c r="W873" s="21">
        <v>1.002375296912114</v>
      </c>
      <c r="X873" s="21">
        <v>0.55819477434679332</v>
      </c>
      <c r="Y873" s="21">
        <v>7.1258907363420431E-3</v>
      </c>
      <c r="Z873" s="21">
        <v>0</v>
      </c>
      <c r="AA873" s="21">
        <v>0</v>
      </c>
      <c r="AB873" s="21">
        <v>0</v>
      </c>
      <c r="AC873" s="21">
        <v>0</v>
      </c>
      <c r="AD873" s="21">
        <v>8.7885985748218529E-2</v>
      </c>
    </row>
    <row r="874" spans="1:30" ht="15" customHeight="1" x14ac:dyDescent="0.35">
      <c r="A874" s="1">
        <v>31</v>
      </c>
      <c r="B874" s="1" t="s">
        <v>873</v>
      </c>
      <c r="C874" s="2">
        <v>331960</v>
      </c>
      <c r="D874" s="17">
        <v>3833</v>
      </c>
      <c r="E874" s="18">
        <v>1858</v>
      </c>
      <c r="F874" s="21">
        <v>0.43326157158234663</v>
      </c>
      <c r="G874" s="21">
        <v>0.33907427341227125</v>
      </c>
      <c r="H874" s="21">
        <v>0.10764262648008611</v>
      </c>
      <c r="I874" s="21">
        <v>9.2034445640473625E-2</v>
      </c>
      <c r="J874" s="21">
        <v>2.3143164693218515E-2</v>
      </c>
      <c r="K874" s="21">
        <v>6.9967707212055972E-3</v>
      </c>
      <c r="L874" s="21">
        <v>3.7674919268030141E-3</v>
      </c>
      <c r="M874" s="21">
        <v>5.3821313240043052E-4</v>
      </c>
      <c r="N874" s="21">
        <v>0.93712496738846851</v>
      </c>
      <c r="O874" s="21">
        <v>7.3049830420036524E-3</v>
      </c>
      <c r="P874" s="21">
        <v>1.8262457605009131E-3</v>
      </c>
      <c r="Q874" s="21">
        <f>'All CofS; Numbers'!Q874/'All CofS; Numbers'!D874</f>
        <v>8.6094442995043041E-3</v>
      </c>
      <c r="R874" s="21">
        <f>'All CofS; Numbers'!R874/'All CofS; Numbers'!D874</f>
        <v>3.026350117401513E-2</v>
      </c>
      <c r="S874" s="21">
        <f>'All CofS; Numbers'!S874/'All CofS; Numbers'!D874</f>
        <v>0.93112444560396557</v>
      </c>
      <c r="T874" s="21">
        <f>'All CofS; Numbers'!T874/'All CofS; Numbers'!D874</f>
        <v>8.6094442995043041E-3</v>
      </c>
      <c r="U874" s="21">
        <v>0.94338638142447173</v>
      </c>
      <c r="V874" s="21">
        <v>0.80693973388990348</v>
      </c>
      <c r="W874" s="21">
        <v>0.98408557265849206</v>
      </c>
      <c r="X874" s="21">
        <v>0.80667884163840331</v>
      </c>
      <c r="Y874" s="21">
        <v>4.435168275502218E-3</v>
      </c>
      <c r="Z874" s="21">
        <v>8.6094442995043041E-3</v>
      </c>
      <c r="AA874" s="21">
        <v>7.8267675450039136E-4</v>
      </c>
      <c r="AB874" s="21">
        <v>0</v>
      </c>
      <c r="AC874" s="21">
        <v>2.0871380120010435E-3</v>
      </c>
      <c r="AD874" s="21">
        <v>3.9655622228019827E-2</v>
      </c>
    </row>
    <row r="875" spans="1:30" ht="15" customHeight="1" x14ac:dyDescent="0.35">
      <c r="A875" s="1">
        <v>31</v>
      </c>
      <c r="B875" s="1" t="s">
        <v>874</v>
      </c>
      <c r="C875" s="2">
        <v>331997</v>
      </c>
      <c r="D875" s="17">
        <v>4509</v>
      </c>
      <c r="E875" s="18">
        <v>1919</v>
      </c>
      <c r="F875" s="21">
        <v>0.26993225638353308</v>
      </c>
      <c r="G875" s="21">
        <v>0.38509640437727982</v>
      </c>
      <c r="H875" s="21">
        <v>0.13183949973944764</v>
      </c>
      <c r="I875" s="21">
        <v>0.14538822303282961</v>
      </c>
      <c r="J875" s="21">
        <v>4.1688379364252216E-2</v>
      </c>
      <c r="K875" s="21">
        <v>1.1464304325169358E-2</v>
      </c>
      <c r="L875" s="21">
        <v>3.126628452318916E-3</v>
      </c>
      <c r="M875" s="21">
        <v>0</v>
      </c>
      <c r="N875" s="21">
        <v>0.94677312042581507</v>
      </c>
      <c r="O875" s="21">
        <v>5.9880239520958087E-3</v>
      </c>
      <c r="P875" s="21">
        <v>1.1088933244621868E-3</v>
      </c>
      <c r="Q875" s="21">
        <f>'All CofS; Numbers'!Q875/'All CofS; Numbers'!D875</f>
        <v>5.766245287203371E-3</v>
      </c>
      <c r="R875" s="21">
        <f>'All CofS; Numbers'!R875/'All CofS; Numbers'!D875</f>
        <v>2.0847194499889112E-2</v>
      </c>
      <c r="S875" s="21">
        <f>'All CofS; Numbers'!S875/'All CofS; Numbers'!D875</f>
        <v>0.94122865380350407</v>
      </c>
      <c r="T875" s="21">
        <f>'All CofS; Numbers'!T875/'All CofS; Numbers'!D875</f>
        <v>5.766245287203371E-3</v>
      </c>
      <c r="U875" s="21">
        <v>0.95231758704812597</v>
      </c>
      <c r="V875" s="21">
        <v>0.78576180971390552</v>
      </c>
      <c r="W875" s="21">
        <v>0.98735861610113107</v>
      </c>
      <c r="X875" s="21">
        <v>0.79685074295852742</v>
      </c>
      <c r="Y875" s="21">
        <v>4.6573519627411842E-3</v>
      </c>
      <c r="Z875" s="21">
        <v>4.2137946329563096E-3</v>
      </c>
      <c r="AA875" s="21">
        <v>1.5524506542470614E-3</v>
      </c>
      <c r="AB875" s="21">
        <v>4.4355732978487467E-4</v>
      </c>
      <c r="AC875" s="21">
        <v>2.2177866489243733E-4</v>
      </c>
      <c r="AD875" s="21">
        <v>4.5464626302949659E-2</v>
      </c>
    </row>
    <row r="876" spans="1:30" ht="15" customHeight="1" x14ac:dyDescent="0.35">
      <c r="A876" s="1">
        <v>31</v>
      </c>
      <c r="B876" s="1" t="s">
        <v>875</v>
      </c>
      <c r="C876" s="2">
        <v>342023</v>
      </c>
      <c r="D876" s="17">
        <v>1808</v>
      </c>
      <c r="E876" s="18">
        <v>807</v>
      </c>
      <c r="F876" s="21">
        <v>0.32218091697645601</v>
      </c>
      <c r="G876" s="21">
        <v>0.35439900867410162</v>
      </c>
      <c r="H876" s="21">
        <v>0.14126394052044611</v>
      </c>
      <c r="I876" s="21">
        <v>0.12267657992565056</v>
      </c>
      <c r="J876" s="21">
        <v>4.7087980173482029E-2</v>
      </c>
      <c r="K876" s="21">
        <v>6.1957868649318466E-3</v>
      </c>
      <c r="L876" s="21">
        <v>1.2391573729863693E-3</v>
      </c>
      <c r="M876" s="21">
        <v>1.2391573729863693E-3</v>
      </c>
      <c r="N876" s="21">
        <v>0.93639380530973448</v>
      </c>
      <c r="O876" s="21">
        <v>7.1902654867256636E-3</v>
      </c>
      <c r="P876" s="21">
        <v>0</v>
      </c>
      <c r="Q876" s="21">
        <f>'All CofS; Numbers'!Q876/'All CofS; Numbers'!D876</f>
        <v>1.6039823008849558E-2</v>
      </c>
      <c r="R876" s="21">
        <f>'All CofS; Numbers'!R876/'All CofS; Numbers'!D876</f>
        <v>1.7146017699115043E-2</v>
      </c>
      <c r="S876" s="21">
        <f>'All CofS; Numbers'!S876/'All CofS; Numbers'!D876</f>
        <v>0.93473451327433632</v>
      </c>
      <c r="T876" s="21">
        <f>'All CofS; Numbers'!T876/'All CofS; Numbers'!D876</f>
        <v>1.6039823008849558E-2</v>
      </c>
      <c r="U876" s="21">
        <v>0.96238938053097345</v>
      </c>
      <c r="V876" s="21">
        <v>0.875</v>
      </c>
      <c r="W876" s="21">
        <v>0.99059734513274333</v>
      </c>
      <c r="X876" s="21">
        <v>0.87555309734513276</v>
      </c>
      <c r="Y876" s="21">
        <v>2.7654867256637168E-3</v>
      </c>
      <c r="Z876" s="21">
        <v>3.8716814159292035E-3</v>
      </c>
      <c r="AA876" s="21">
        <v>5.5309734513274336E-4</v>
      </c>
      <c r="AB876" s="21">
        <v>1.1061946902654867E-3</v>
      </c>
      <c r="AC876" s="21">
        <v>0</v>
      </c>
      <c r="AD876" s="21">
        <v>2.1017699115044249E-2</v>
      </c>
    </row>
    <row r="877" spans="1:30" ht="15" customHeight="1" x14ac:dyDescent="0.35">
      <c r="A877" s="1">
        <v>31</v>
      </c>
      <c r="B877" s="1" t="s">
        <v>876</v>
      </c>
      <c r="C877" s="2">
        <v>331972</v>
      </c>
      <c r="D877" s="17">
        <v>5096</v>
      </c>
      <c r="E877" s="18">
        <v>2458</v>
      </c>
      <c r="F877" s="21">
        <v>0.3836452400325468</v>
      </c>
      <c r="G877" s="21">
        <v>0.35394629780309195</v>
      </c>
      <c r="H877" s="21">
        <v>0.13018714401952808</v>
      </c>
      <c r="I877" s="21">
        <v>9.8047192839707073E-2</v>
      </c>
      <c r="J877" s="21">
        <v>2.4816924328722539E-2</v>
      </c>
      <c r="K877" s="21">
        <v>4.4751830756712772E-3</v>
      </c>
      <c r="L877" s="21">
        <v>2.0341741253051262E-3</v>
      </c>
      <c r="M877" s="21">
        <v>4.0683482506102521E-4</v>
      </c>
      <c r="N877" s="21">
        <v>0.92974882260596547</v>
      </c>
      <c r="O877" s="21">
        <v>9.0266875981161697E-3</v>
      </c>
      <c r="P877" s="21">
        <v>2.5510204081632651E-3</v>
      </c>
      <c r="Q877" s="21">
        <f>'All CofS; Numbers'!Q877/'All CofS; Numbers'!D877</f>
        <v>3.9246467817896386E-3</v>
      </c>
      <c r="R877" s="21">
        <f>'All CofS; Numbers'!R877/'All CofS; Numbers'!D877</f>
        <v>2.2370486656200943E-2</v>
      </c>
      <c r="S877" s="21">
        <f>'All CofS; Numbers'!S877/'All CofS; Numbers'!D877</f>
        <v>0.9464285714285714</v>
      </c>
      <c r="T877" s="21">
        <f>'All CofS; Numbers'!T877/'All CofS; Numbers'!D877</f>
        <v>3.9246467817896386E-3</v>
      </c>
      <c r="U877" s="21">
        <v>0.93210361067503922</v>
      </c>
      <c r="V877" s="21">
        <v>0.84438775510204078</v>
      </c>
      <c r="W877" s="21">
        <v>0.96212715855572994</v>
      </c>
      <c r="X877" s="21">
        <v>0.83653846153846156</v>
      </c>
      <c r="Y877" s="21">
        <v>8.634222919937205E-3</v>
      </c>
      <c r="Z877" s="21">
        <v>9.8116169544740974E-3</v>
      </c>
      <c r="AA877" s="21">
        <v>4.9058084772370487E-3</v>
      </c>
      <c r="AB877" s="21">
        <v>1.1773940345368916E-3</v>
      </c>
      <c r="AC877" s="21">
        <v>1.2166405023547881E-2</v>
      </c>
      <c r="AD877" s="21">
        <v>3.8657770800627947E-2</v>
      </c>
    </row>
    <row r="878" spans="1:30" ht="15" customHeight="1" x14ac:dyDescent="0.35">
      <c r="A878" s="1">
        <v>31</v>
      </c>
      <c r="B878" s="1" t="s">
        <v>877</v>
      </c>
      <c r="C878" s="2">
        <v>331973</v>
      </c>
      <c r="D878" s="17">
        <v>8847</v>
      </c>
      <c r="E878" s="18">
        <v>4138</v>
      </c>
      <c r="F878" s="21">
        <v>0.36056065732237796</v>
      </c>
      <c r="G878" s="21">
        <v>0.35766070565490576</v>
      </c>
      <c r="H878" s="21">
        <v>0.12542290961817304</v>
      </c>
      <c r="I878" s="21">
        <v>0.11889801836636056</v>
      </c>
      <c r="J878" s="21">
        <v>2.4166263895601739E-2</v>
      </c>
      <c r="K878" s="21">
        <v>7.008216529724505E-3</v>
      </c>
      <c r="L878" s="21">
        <v>2.416626389560174E-4</v>
      </c>
      <c r="M878" s="21">
        <v>2.416626389560174E-4</v>
      </c>
      <c r="N878" s="21">
        <v>0.9399796541200407</v>
      </c>
      <c r="O878" s="21">
        <v>8.0253193172826944E-3</v>
      </c>
      <c r="P878" s="21">
        <v>1.1303266644060134E-3</v>
      </c>
      <c r="Q878" s="21">
        <f>'All CofS; Numbers'!Q878/'All CofS; Numbers'!D878</f>
        <v>4.7473719905052562E-3</v>
      </c>
      <c r="R878" s="21">
        <f>'All CofS; Numbers'!R878/'All CofS; Numbers'!D878</f>
        <v>1.5598507968802983E-2</v>
      </c>
      <c r="S878" s="21">
        <f>'All CofS; Numbers'!S878/'All CofS; Numbers'!D878</f>
        <v>0.95297841076070988</v>
      </c>
      <c r="T878" s="21">
        <f>'All CofS; Numbers'!T878/'All CofS; Numbers'!D878</f>
        <v>4.7473719905052562E-3</v>
      </c>
      <c r="U878" s="21">
        <v>0.93071097547191139</v>
      </c>
      <c r="V878" s="21">
        <v>0.84175426698315814</v>
      </c>
      <c r="W878" s="21">
        <v>0.95840397874985872</v>
      </c>
      <c r="X878" s="21">
        <v>0.8363286989940093</v>
      </c>
      <c r="Y878" s="21">
        <v>1.2094495309144342E-2</v>
      </c>
      <c r="Z878" s="21">
        <v>1.1642364643381937E-2</v>
      </c>
      <c r="AA878" s="21">
        <v>7.347123318639087E-3</v>
      </c>
      <c r="AB878" s="21">
        <v>6.7819599864360806E-4</v>
      </c>
      <c r="AC878" s="21">
        <v>9.2686786481293096E-3</v>
      </c>
      <c r="AD878" s="21">
        <v>3.5266191929467616E-2</v>
      </c>
    </row>
    <row r="879" spans="1:30" ht="15" customHeight="1" x14ac:dyDescent="0.35">
      <c r="A879" s="1">
        <v>31</v>
      </c>
      <c r="B879" s="1" t="s">
        <v>878</v>
      </c>
      <c r="C879" s="2">
        <v>352085</v>
      </c>
      <c r="D879" s="17">
        <v>3402</v>
      </c>
      <c r="E879" s="18">
        <v>1654</v>
      </c>
      <c r="F879" s="21">
        <v>0.41414752116082226</v>
      </c>
      <c r="G879" s="21">
        <v>0.35126964933494559</v>
      </c>
      <c r="H879" s="21">
        <v>0.11366384522370013</v>
      </c>
      <c r="I879" s="21">
        <v>9.6130592503022971E-2</v>
      </c>
      <c r="J879" s="21">
        <v>2.2974607013301087E-2</v>
      </c>
      <c r="K879" s="21">
        <v>6.650544135429262E-3</v>
      </c>
      <c r="L879" s="21">
        <v>5.4413542926239422E-3</v>
      </c>
      <c r="M879" s="21">
        <v>6.0459492140266019E-4</v>
      </c>
      <c r="N879" s="21">
        <v>0.96031746031746035</v>
      </c>
      <c r="O879" s="21">
        <v>4.9970605526161085E-3</v>
      </c>
      <c r="P879" s="21">
        <v>1.7636684303350969E-3</v>
      </c>
      <c r="Q879" s="21">
        <f>'All CofS; Numbers'!Q879/'All CofS; Numbers'!D879</f>
        <v>4.7031158142269254E-3</v>
      </c>
      <c r="R879" s="21">
        <f>'All CofS; Numbers'!R879/'All CofS; Numbers'!D879</f>
        <v>1.6754850088183421E-2</v>
      </c>
      <c r="S879" s="21">
        <f>'All CofS; Numbers'!S879/'All CofS; Numbers'!D879</f>
        <v>0.95943562610229272</v>
      </c>
      <c r="T879" s="21">
        <f>'All CofS; Numbers'!T879/'All CofS; Numbers'!D879</f>
        <v>4.7031158142269254E-3</v>
      </c>
      <c r="U879" s="21">
        <v>0.96443268665490889</v>
      </c>
      <c r="V879" s="21">
        <v>0.80776014109347438</v>
      </c>
      <c r="W879" s="21">
        <v>0.99000587889476777</v>
      </c>
      <c r="X879" s="21">
        <v>0.81422692533803642</v>
      </c>
      <c r="Y879" s="21">
        <v>2.05761316872428E-3</v>
      </c>
      <c r="Z879" s="21">
        <v>5.2910052910052907E-3</v>
      </c>
      <c r="AA879" s="21">
        <v>2.9394473838918284E-4</v>
      </c>
      <c r="AB879" s="21">
        <v>2.9394473838918284E-4</v>
      </c>
      <c r="AC879" s="21">
        <v>1.7636684303350969E-3</v>
      </c>
      <c r="AD879" s="21">
        <v>6.261022927689594E-2</v>
      </c>
    </row>
    <row r="880" spans="1:30" ht="15" customHeight="1" x14ac:dyDescent="0.35">
      <c r="A880" s="1">
        <v>31</v>
      </c>
      <c r="B880" s="1" t="s">
        <v>879</v>
      </c>
      <c r="C880" s="2">
        <v>352084</v>
      </c>
      <c r="D880" s="17">
        <v>4125</v>
      </c>
      <c r="E880" s="18">
        <v>1931</v>
      </c>
      <c r="F880" s="21">
        <v>0.35888140859658207</v>
      </c>
      <c r="G880" s="21">
        <v>0.36664940445365096</v>
      </c>
      <c r="H880" s="21">
        <v>0.13050233039875711</v>
      </c>
      <c r="I880" s="21">
        <v>0.10719834282755049</v>
      </c>
      <c r="J880" s="21">
        <v>3.4697048161574311E-2</v>
      </c>
      <c r="K880" s="21">
        <v>1.0875194199896427E-2</v>
      </c>
      <c r="L880" s="21">
        <v>2.5893319523562922E-3</v>
      </c>
      <c r="M880" s="21">
        <v>2.0714655618850335E-3</v>
      </c>
      <c r="N880" s="21">
        <v>0.95539393939393935</v>
      </c>
      <c r="O880" s="21">
        <v>6.0606060606060606E-3</v>
      </c>
      <c r="P880" s="21">
        <v>0</v>
      </c>
      <c r="Q880" s="21">
        <f>'All CofS; Numbers'!Q880/'All CofS; Numbers'!D880</f>
        <v>6.787878787878788E-3</v>
      </c>
      <c r="R880" s="21">
        <f>'All CofS; Numbers'!R880/'All CofS; Numbers'!D880</f>
        <v>1.890909090909091E-2</v>
      </c>
      <c r="S880" s="21">
        <f>'All CofS; Numbers'!S880/'All CofS; Numbers'!D880</f>
        <v>0.94787878787878788</v>
      </c>
      <c r="T880" s="21">
        <f>'All CofS; Numbers'!T880/'All CofS; Numbers'!D880</f>
        <v>6.787878787878788E-3</v>
      </c>
      <c r="U880" s="21">
        <v>0.95951515151515154</v>
      </c>
      <c r="V880" s="21">
        <v>0.800969696969697</v>
      </c>
      <c r="W880" s="21">
        <v>0.97915151515151511</v>
      </c>
      <c r="X880" s="21">
        <v>0.81187878787878787</v>
      </c>
      <c r="Y880" s="21">
        <v>5.5757575757575759E-3</v>
      </c>
      <c r="Z880" s="21">
        <v>1.0181818181818183E-2</v>
      </c>
      <c r="AA880" s="21">
        <v>7.2727272727272723E-4</v>
      </c>
      <c r="AB880" s="21">
        <v>7.2727272727272723E-4</v>
      </c>
      <c r="AC880" s="21">
        <v>4.6060606060606057E-3</v>
      </c>
      <c r="AD880" s="21">
        <v>4.6787878787878788E-2</v>
      </c>
    </row>
    <row r="881" spans="1:30" ht="15" customHeight="1" x14ac:dyDescent="0.35">
      <c r="A881" s="1">
        <v>31</v>
      </c>
      <c r="B881" s="1" t="s">
        <v>880</v>
      </c>
      <c r="C881" s="2">
        <v>311916</v>
      </c>
      <c r="D881" s="17">
        <v>14415</v>
      </c>
      <c r="E881" s="18">
        <v>5899</v>
      </c>
      <c r="F881" s="21">
        <v>0.24495677233429394</v>
      </c>
      <c r="G881" s="21">
        <v>0.36785895914561789</v>
      </c>
      <c r="H881" s="21">
        <v>0.17647058823529413</v>
      </c>
      <c r="I881" s="21">
        <v>0.16714697406340057</v>
      </c>
      <c r="J881" s="21">
        <v>4.0345821325648415E-2</v>
      </c>
      <c r="K881" s="21">
        <v>7.6284115951856246E-3</v>
      </c>
      <c r="L881" s="21">
        <v>2.0342430920494998E-3</v>
      </c>
      <c r="M881" s="21">
        <v>1.6952025767079165E-4</v>
      </c>
      <c r="N881" s="21">
        <v>0.92743669788414851</v>
      </c>
      <c r="O881" s="21">
        <v>6.3128685397155744E-3</v>
      </c>
      <c r="P881" s="21">
        <v>2.081165452653486E-4</v>
      </c>
      <c r="Q881" s="21">
        <f>'All CofS; Numbers'!Q881/'All CofS; Numbers'!D881</f>
        <v>4.2317030870620883E-3</v>
      </c>
      <c r="R881" s="21">
        <f>'All CofS; Numbers'!R881/'All CofS; Numbers'!D881</f>
        <v>1.623309053069719E-2</v>
      </c>
      <c r="S881" s="21">
        <f>'All CofS; Numbers'!S881/'All CofS; Numbers'!D881</f>
        <v>0.94915019077349982</v>
      </c>
      <c r="T881" s="21">
        <f>'All CofS; Numbers'!T881/'All CofS; Numbers'!D881</f>
        <v>4.2317030870620883E-3</v>
      </c>
      <c r="U881" s="21">
        <v>0.8976760319112036</v>
      </c>
      <c r="V881" s="21">
        <v>0.80423170308706204</v>
      </c>
      <c r="W881" s="21">
        <v>0.921193201526188</v>
      </c>
      <c r="X881" s="21">
        <v>0.78473812001387444</v>
      </c>
      <c r="Y881" s="21">
        <v>1.1030176899063476E-2</v>
      </c>
      <c r="Z881" s="21">
        <v>2.9968782518210196E-2</v>
      </c>
      <c r="AA881" s="21">
        <v>2.6985778702740201E-2</v>
      </c>
      <c r="AB881" s="21">
        <v>5.5497745404092954E-4</v>
      </c>
      <c r="AC881" s="21">
        <v>7.8390565383281308E-3</v>
      </c>
      <c r="AD881" s="21">
        <v>2.9691293791189732E-2</v>
      </c>
    </row>
    <row r="882" spans="1:30" ht="15" customHeight="1" x14ac:dyDescent="0.35">
      <c r="A882" s="1">
        <v>31</v>
      </c>
      <c r="B882" s="1" t="s">
        <v>881</v>
      </c>
      <c r="C882" s="2">
        <v>342024</v>
      </c>
      <c r="D882" s="17">
        <v>385</v>
      </c>
      <c r="E882" s="18">
        <v>168</v>
      </c>
      <c r="F882" s="21">
        <v>0.25595238095238093</v>
      </c>
      <c r="G882" s="21">
        <v>0.47023809523809523</v>
      </c>
      <c r="H882" s="21">
        <v>0.10714285714285714</v>
      </c>
      <c r="I882" s="21">
        <v>0.14285714285714285</v>
      </c>
      <c r="J882" s="21">
        <v>1.7857142857142856E-2</v>
      </c>
      <c r="K882" s="21">
        <v>1.1904761904761904E-2</v>
      </c>
      <c r="L882" s="21">
        <v>0</v>
      </c>
      <c r="M882" s="21">
        <v>0</v>
      </c>
      <c r="N882" s="21">
        <v>0.94805194805194803</v>
      </c>
      <c r="O882" s="21">
        <v>0</v>
      </c>
      <c r="P882" s="21">
        <v>0</v>
      </c>
      <c r="Q882" s="21">
        <f>'All CofS; Numbers'!Q882/'All CofS; Numbers'!D882</f>
        <v>0</v>
      </c>
      <c r="R882" s="21">
        <f>'All CofS; Numbers'!R882/'All CofS; Numbers'!D882</f>
        <v>2.3376623376623377E-2</v>
      </c>
      <c r="S882" s="21">
        <f>'All CofS; Numbers'!S882/'All CofS; Numbers'!D882</f>
        <v>0.96103896103896103</v>
      </c>
      <c r="T882" s="21">
        <f>'All CofS; Numbers'!T882/'All CofS; Numbers'!D882</f>
        <v>0</v>
      </c>
      <c r="U882" s="21">
        <v>0.95324675324675323</v>
      </c>
      <c r="V882" s="21">
        <v>0.73246753246753249</v>
      </c>
      <c r="W882" s="21">
        <v>0.96883116883116882</v>
      </c>
      <c r="X882" s="21">
        <v>0.74025974025974028</v>
      </c>
      <c r="Y882" s="21">
        <v>0</v>
      </c>
      <c r="Z882" s="21">
        <v>1.8181818181818181E-2</v>
      </c>
      <c r="AA882" s="21">
        <v>0</v>
      </c>
      <c r="AB882" s="21">
        <v>0</v>
      </c>
      <c r="AC882" s="21">
        <v>5.1948051948051948E-3</v>
      </c>
      <c r="AD882" s="21">
        <v>5.1948051948051951E-2</v>
      </c>
    </row>
    <row r="883" spans="1:30" ht="15" customHeight="1" x14ac:dyDescent="0.35">
      <c r="A883" s="1">
        <v>31</v>
      </c>
      <c r="B883" s="1" t="s">
        <v>882</v>
      </c>
      <c r="C883" s="2">
        <v>311910</v>
      </c>
      <c r="D883" s="17">
        <v>23051</v>
      </c>
      <c r="E883" s="18">
        <v>9405</v>
      </c>
      <c r="F883" s="21">
        <v>0.24125465178096758</v>
      </c>
      <c r="G883" s="21">
        <v>0.3640616693248272</v>
      </c>
      <c r="H883" s="21">
        <v>0.16565656565656567</v>
      </c>
      <c r="I883" s="21">
        <v>0.18128654970760233</v>
      </c>
      <c r="J883" s="21">
        <v>3.7639553429027112E-2</v>
      </c>
      <c r="K883" s="21">
        <v>6.59223817118554E-3</v>
      </c>
      <c r="L883" s="21">
        <v>1.2759170653907496E-3</v>
      </c>
      <c r="M883" s="21">
        <v>4.2530568846358319E-4</v>
      </c>
      <c r="N883" s="21">
        <v>0.92356079996529439</v>
      </c>
      <c r="O883" s="21">
        <v>6.1168712854106112E-3</v>
      </c>
      <c r="P883" s="21">
        <v>1.2580799097653031E-3</v>
      </c>
      <c r="Q883" s="21">
        <f>'All CofS; Numbers'!Q883/'All CofS; Numbers'!D883</f>
        <v>4.4683527829595246E-3</v>
      </c>
      <c r="R883" s="21">
        <f>'All CofS; Numbers'!R883/'All CofS; Numbers'!D883</f>
        <v>1.4489609995227973E-2</v>
      </c>
      <c r="S883" s="21">
        <f>'All CofS; Numbers'!S883/'All CofS; Numbers'!D883</f>
        <v>0.94945989328011804</v>
      </c>
      <c r="T883" s="21">
        <f>'All CofS; Numbers'!T883/'All CofS; Numbers'!D883</f>
        <v>4.4683527829595246E-3</v>
      </c>
      <c r="U883" s="21">
        <v>0.88538458201379555</v>
      </c>
      <c r="V883" s="21">
        <v>0.78877272135699106</v>
      </c>
      <c r="W883" s="21">
        <v>0.90868075137738058</v>
      </c>
      <c r="X883" s="21">
        <v>0.76447876447876451</v>
      </c>
      <c r="Y883" s="21">
        <v>1.4012407270834236E-2</v>
      </c>
      <c r="Z883" s="21">
        <v>3.6354171185631862E-2</v>
      </c>
      <c r="AA883" s="21">
        <v>2.1734414992841958E-2</v>
      </c>
      <c r="AB883" s="21">
        <v>1.9088108975749425E-3</v>
      </c>
      <c r="AC883" s="21">
        <v>1.440284586352002E-2</v>
      </c>
      <c r="AD883" s="21">
        <v>2.3946900351394733E-2</v>
      </c>
    </row>
    <row r="884" spans="1:30" ht="15" customHeight="1" x14ac:dyDescent="0.35">
      <c r="A884" s="1">
        <v>31</v>
      </c>
      <c r="B884" s="1" t="s">
        <v>883</v>
      </c>
      <c r="C884" s="2">
        <v>452370</v>
      </c>
      <c r="D884" s="17">
        <v>8720</v>
      </c>
      <c r="E884" s="18">
        <v>4309</v>
      </c>
      <c r="F884" s="21">
        <v>0.41424924576467859</v>
      </c>
      <c r="G884" s="21">
        <v>0.33464841030401488</v>
      </c>
      <c r="H884" s="21">
        <v>0.1190531445811093</v>
      </c>
      <c r="I884" s="21">
        <v>9.3061035042933393E-2</v>
      </c>
      <c r="J884" s="21">
        <v>2.6456254351357622E-2</v>
      </c>
      <c r="K884" s="21">
        <v>7.4263170109074034E-3</v>
      </c>
      <c r="L884" s="21">
        <v>2.0886516593177072E-3</v>
      </c>
      <c r="M884" s="21">
        <v>2.3207240659085636E-4</v>
      </c>
      <c r="N884" s="21">
        <v>0.94759174311926608</v>
      </c>
      <c r="O884" s="21">
        <v>2.2935779816513763E-3</v>
      </c>
      <c r="P884" s="21">
        <v>1.1467889908256881E-3</v>
      </c>
      <c r="Q884" s="21">
        <f>'All CofS; Numbers'!Q884/'All CofS; Numbers'!D884</f>
        <v>4.5871559633027525E-3</v>
      </c>
      <c r="R884" s="21">
        <f>'All CofS; Numbers'!R884/'All CofS; Numbers'!D884</f>
        <v>9.9770642201834868E-3</v>
      </c>
      <c r="S884" s="21">
        <f>'All CofS; Numbers'!S884/'All CofS; Numbers'!D884</f>
        <v>0.95527522935779818</v>
      </c>
      <c r="T884" s="21">
        <f>'All CofS; Numbers'!T884/'All CofS; Numbers'!D884</f>
        <v>4.5871559633027525E-3</v>
      </c>
      <c r="U884" s="21">
        <v>0.95240825688073394</v>
      </c>
      <c r="V884" s="21">
        <v>0.82660550458715598</v>
      </c>
      <c r="W884" s="21">
        <v>0.9809633027522936</v>
      </c>
      <c r="X884" s="21">
        <v>0.82717889908256881</v>
      </c>
      <c r="Y884" s="21">
        <v>6.8807339449541288E-3</v>
      </c>
      <c r="Z884" s="21">
        <v>5.9633027522935783E-3</v>
      </c>
      <c r="AA884" s="21">
        <v>1.4908256880733946E-3</v>
      </c>
      <c r="AB884" s="21">
        <v>8.027522935779817E-4</v>
      </c>
      <c r="AC884" s="21">
        <v>3.096330275229358E-3</v>
      </c>
      <c r="AD884" s="21">
        <v>3.5665137614678898E-2</v>
      </c>
    </row>
    <row r="885" spans="1:30" ht="15" customHeight="1" x14ac:dyDescent="0.35">
      <c r="A885" s="1">
        <v>31</v>
      </c>
      <c r="B885" s="1" t="s">
        <v>884</v>
      </c>
      <c r="C885" s="2">
        <v>452371</v>
      </c>
      <c r="D885" s="17">
        <v>8720</v>
      </c>
      <c r="E885" s="18">
        <v>4309</v>
      </c>
      <c r="F885" s="21">
        <v>0.41424924576467859</v>
      </c>
      <c r="G885" s="21">
        <v>0.33464841030401488</v>
      </c>
      <c r="H885" s="21">
        <v>0.1190531445811093</v>
      </c>
      <c r="I885" s="21">
        <v>9.3061035042933393E-2</v>
      </c>
      <c r="J885" s="21">
        <v>2.6456254351357622E-2</v>
      </c>
      <c r="K885" s="21">
        <v>7.4263170109074034E-3</v>
      </c>
      <c r="L885" s="21">
        <v>2.0886516593177072E-3</v>
      </c>
      <c r="M885" s="21">
        <v>2.3207240659085636E-4</v>
      </c>
      <c r="N885" s="21">
        <v>0.94759174311926608</v>
      </c>
      <c r="O885" s="21">
        <v>2.2935779816513763E-3</v>
      </c>
      <c r="P885" s="21">
        <v>1.1467889908256881E-3</v>
      </c>
      <c r="Q885" s="21">
        <f>'All CofS; Numbers'!Q885/'All CofS; Numbers'!D885</f>
        <v>4.5871559633027525E-3</v>
      </c>
      <c r="R885" s="21">
        <f>'All CofS; Numbers'!R885/'All CofS; Numbers'!D885</f>
        <v>9.9770642201834868E-3</v>
      </c>
      <c r="S885" s="21">
        <f>'All CofS; Numbers'!S885/'All CofS; Numbers'!D885</f>
        <v>0.95527522935779818</v>
      </c>
      <c r="T885" s="21">
        <f>'All CofS; Numbers'!T885/'All CofS; Numbers'!D885</f>
        <v>4.5871559633027525E-3</v>
      </c>
      <c r="U885" s="21">
        <v>0.95240825688073394</v>
      </c>
      <c r="V885" s="21">
        <v>0.82660550458715598</v>
      </c>
      <c r="W885" s="21">
        <v>0.9809633027522936</v>
      </c>
      <c r="X885" s="21">
        <v>0.82717889908256881</v>
      </c>
      <c r="Y885" s="21">
        <v>6.8807339449541288E-3</v>
      </c>
      <c r="Z885" s="21">
        <v>5.9633027522935783E-3</v>
      </c>
      <c r="AA885" s="21">
        <v>1.4908256880733946E-3</v>
      </c>
      <c r="AB885" s="21">
        <v>8.027522935779817E-4</v>
      </c>
      <c r="AC885" s="21">
        <v>3.096330275229358E-3</v>
      </c>
      <c r="AD885" s="21">
        <v>3.5665137614678898E-2</v>
      </c>
    </row>
    <row r="886" spans="1:30" ht="15" customHeight="1" x14ac:dyDescent="0.35">
      <c r="A886" s="1">
        <v>31</v>
      </c>
      <c r="B886" s="1" t="s">
        <v>885</v>
      </c>
      <c r="C886" s="2">
        <v>352087</v>
      </c>
      <c r="D886" s="17">
        <v>757</v>
      </c>
      <c r="E886" s="18">
        <v>323</v>
      </c>
      <c r="F886" s="21">
        <v>0.22910216718266255</v>
      </c>
      <c r="G886" s="21">
        <v>0.44891640866873067</v>
      </c>
      <c r="H886" s="21">
        <v>0.15789473684210525</v>
      </c>
      <c r="I886" s="21">
        <v>9.9071207430340563E-2</v>
      </c>
      <c r="J886" s="21">
        <v>2.4767801857585141E-2</v>
      </c>
      <c r="K886" s="21">
        <v>1.8575851393188854E-2</v>
      </c>
      <c r="L886" s="21">
        <v>0</v>
      </c>
      <c r="M886" s="21">
        <v>0</v>
      </c>
      <c r="N886" s="21">
        <v>0.95904887714663145</v>
      </c>
      <c r="O886" s="21">
        <v>2.6420079260237781E-3</v>
      </c>
      <c r="P886" s="21">
        <v>0</v>
      </c>
      <c r="Q886" s="21">
        <f>'All CofS; Numbers'!Q886/'All CofS; Numbers'!D886</f>
        <v>6.6050198150594455E-3</v>
      </c>
      <c r="R886" s="21">
        <f>'All CofS; Numbers'!R886/'All CofS; Numbers'!D886</f>
        <v>1.0568031704095112E-2</v>
      </c>
      <c r="S886" s="21">
        <f>'All CofS; Numbers'!S886/'All CofS; Numbers'!D886</f>
        <v>0.96565389696169091</v>
      </c>
      <c r="T886" s="21">
        <f>'All CofS; Numbers'!T886/'All CofS; Numbers'!D886</f>
        <v>6.6050198150594455E-3</v>
      </c>
      <c r="U886" s="21">
        <v>0.95772787318361952</v>
      </c>
      <c r="V886" s="21">
        <v>0.66446499339498022</v>
      </c>
      <c r="W886" s="21">
        <v>0.99735799207397624</v>
      </c>
      <c r="X886" s="21">
        <v>0.70673712021136059</v>
      </c>
      <c r="Y886" s="21">
        <v>2.6420079260237781E-3</v>
      </c>
      <c r="Z886" s="21">
        <v>0</v>
      </c>
      <c r="AA886" s="21">
        <v>0</v>
      </c>
      <c r="AB886" s="21">
        <v>0</v>
      </c>
      <c r="AC886" s="21">
        <v>2.6420079260237781E-3</v>
      </c>
      <c r="AD886" s="21">
        <v>5.9445178335535004E-2</v>
      </c>
    </row>
    <row r="887" spans="1:30" ht="15" customHeight="1" x14ac:dyDescent="0.35">
      <c r="A887" s="1">
        <v>31</v>
      </c>
      <c r="B887" s="1" t="s">
        <v>886</v>
      </c>
      <c r="C887" s="2">
        <v>321930</v>
      </c>
      <c r="D887" s="17">
        <v>3493</v>
      </c>
      <c r="E887" s="18">
        <v>1464</v>
      </c>
      <c r="F887" s="21">
        <v>0.28073770491803279</v>
      </c>
      <c r="G887" s="21">
        <v>0.36133879781420764</v>
      </c>
      <c r="H887" s="21">
        <v>0.16051912568306012</v>
      </c>
      <c r="I887" s="21">
        <v>0.1448087431693989</v>
      </c>
      <c r="J887" s="21">
        <v>4.2349726775956283E-2</v>
      </c>
      <c r="K887" s="21">
        <v>1.092896174863388E-2</v>
      </c>
      <c r="L887" s="21">
        <v>1.366120218579235E-3</v>
      </c>
      <c r="M887" s="21">
        <v>0</v>
      </c>
      <c r="N887" s="21">
        <v>0.94617807042656743</v>
      </c>
      <c r="O887" s="21">
        <v>4.2943028914972804E-3</v>
      </c>
      <c r="P887" s="21">
        <v>2.8628685943315199E-4</v>
      </c>
      <c r="Q887" s="21">
        <f>'All CofS; Numbers'!Q887/'All CofS; Numbers'!D887</f>
        <v>4.8668766103635843E-3</v>
      </c>
      <c r="R887" s="21">
        <f>'All CofS; Numbers'!R887/'All CofS; Numbers'!D887</f>
        <v>1.4028056112224449E-2</v>
      </c>
      <c r="S887" s="21">
        <f>'All CofS; Numbers'!S887/'All CofS; Numbers'!D887</f>
        <v>0.94932722588033214</v>
      </c>
      <c r="T887" s="21">
        <f>'All CofS; Numbers'!T887/'All CofS; Numbers'!D887</f>
        <v>4.8668766103635843E-3</v>
      </c>
      <c r="U887" s="21">
        <v>0.95333524191239627</v>
      </c>
      <c r="V887" s="21">
        <v>0.84454623532779849</v>
      </c>
      <c r="W887" s="21">
        <v>0.98253650157457773</v>
      </c>
      <c r="X887" s="21">
        <v>0.84626395648439734</v>
      </c>
      <c r="Y887" s="21">
        <v>6.0120240480961923E-3</v>
      </c>
      <c r="Z887" s="21">
        <v>1.1737761236759233E-2</v>
      </c>
      <c r="AA887" s="21">
        <v>1.145147437732608E-3</v>
      </c>
      <c r="AB887" s="21">
        <v>0</v>
      </c>
      <c r="AC887" s="21">
        <v>1.7177211565989122E-3</v>
      </c>
      <c r="AD887" s="21">
        <v>3.5213283710277696E-2</v>
      </c>
    </row>
    <row r="888" spans="1:30" ht="15" customHeight="1" x14ac:dyDescent="0.35">
      <c r="A888" s="1">
        <v>31</v>
      </c>
      <c r="B888" s="1" t="s">
        <v>887</v>
      </c>
      <c r="C888" s="2">
        <v>342026</v>
      </c>
      <c r="D888" s="17">
        <v>3678</v>
      </c>
      <c r="E888" s="18">
        <v>1598</v>
      </c>
      <c r="F888" s="21">
        <v>0.30350438047559447</v>
      </c>
      <c r="G888" s="21">
        <v>0.37234042553191488</v>
      </c>
      <c r="H888" s="21">
        <v>0.13266583229036297</v>
      </c>
      <c r="I888" s="21">
        <v>0.13391739674593242</v>
      </c>
      <c r="J888" s="21">
        <v>4.1927409261576974E-2</v>
      </c>
      <c r="K888" s="21">
        <v>1.1264080100125156E-2</v>
      </c>
      <c r="L888" s="21">
        <v>3.7546933667083854E-3</v>
      </c>
      <c r="M888" s="21">
        <v>6.2578222778473093E-4</v>
      </c>
      <c r="N888" s="21">
        <v>0.93828167482327351</v>
      </c>
      <c r="O888" s="21">
        <v>6.2533985861881461E-3</v>
      </c>
      <c r="P888" s="21">
        <v>8.1566068515497557E-4</v>
      </c>
      <c r="Q888" s="21">
        <f>'All CofS; Numbers'!Q888/'All CofS; Numbers'!D888</f>
        <v>9.2441544317563885E-3</v>
      </c>
      <c r="R888" s="21">
        <f>'All CofS; Numbers'!R888/'All CofS; Numbers'!D888</f>
        <v>2.2566612289287656E-2</v>
      </c>
      <c r="S888" s="21">
        <f>'All CofS; Numbers'!S888/'All CofS; Numbers'!D888</f>
        <v>0.93610657966286026</v>
      </c>
      <c r="T888" s="21">
        <f>'All CofS; Numbers'!T888/'All CofS; Numbers'!D888</f>
        <v>9.2441544317563885E-3</v>
      </c>
      <c r="U888" s="21">
        <v>0.94779771615008157</v>
      </c>
      <c r="V888" s="21">
        <v>0.85997824904839582</v>
      </c>
      <c r="W888" s="21">
        <v>0.98232735182164221</v>
      </c>
      <c r="X888" s="21">
        <v>0.86460032626427408</v>
      </c>
      <c r="Y888" s="21">
        <v>5.9815116911364876E-3</v>
      </c>
      <c r="Z888" s="21">
        <v>6.797172376291463E-3</v>
      </c>
      <c r="AA888" s="21">
        <v>1.6313213703099511E-3</v>
      </c>
      <c r="AB888" s="21">
        <v>2.7188689505165849E-4</v>
      </c>
      <c r="AC888" s="21">
        <v>2.4469820554649264E-3</v>
      </c>
      <c r="AD888" s="21">
        <v>3.7792278412180531E-2</v>
      </c>
    </row>
    <row r="889" spans="1:30" ht="15" customHeight="1" x14ac:dyDescent="0.35">
      <c r="A889" s="1">
        <v>31</v>
      </c>
      <c r="B889" s="1" t="s">
        <v>888</v>
      </c>
      <c r="C889" s="2">
        <v>342027</v>
      </c>
      <c r="D889" s="17">
        <v>1564</v>
      </c>
      <c r="E889" s="18">
        <v>707</v>
      </c>
      <c r="F889" s="21">
        <v>0.31966053748231965</v>
      </c>
      <c r="G889" s="21">
        <v>0.40028288543140028</v>
      </c>
      <c r="H889" s="21">
        <v>0.12588401697312587</v>
      </c>
      <c r="I889" s="21">
        <v>0.10042432814710042</v>
      </c>
      <c r="J889" s="21">
        <v>4.5261669024045263E-2</v>
      </c>
      <c r="K889" s="21">
        <v>1.4144271570014143E-2</v>
      </c>
      <c r="L889" s="21">
        <v>0</v>
      </c>
      <c r="M889" s="21">
        <v>1.4144271570014145E-3</v>
      </c>
      <c r="N889" s="21">
        <v>0.96227621483375958</v>
      </c>
      <c r="O889" s="21">
        <v>3.8363171355498722E-3</v>
      </c>
      <c r="P889" s="21">
        <v>6.3938618925831207E-4</v>
      </c>
      <c r="Q889" s="21">
        <f>'All CofS; Numbers'!Q889/'All CofS; Numbers'!D889</f>
        <v>1.2148337595907928E-2</v>
      </c>
      <c r="R889" s="21">
        <f>'All CofS; Numbers'!R889/'All CofS; Numbers'!D889</f>
        <v>2.1099744245524295E-2</v>
      </c>
      <c r="S889" s="21">
        <f>'All CofS; Numbers'!S889/'All CofS; Numbers'!D889</f>
        <v>0.94117647058823528</v>
      </c>
      <c r="T889" s="21">
        <f>'All CofS; Numbers'!T889/'All CofS; Numbers'!D889</f>
        <v>1.2148337595907928E-2</v>
      </c>
      <c r="U889" s="21">
        <v>0.9584398976982097</v>
      </c>
      <c r="V889" s="21">
        <v>0.81457800511508949</v>
      </c>
      <c r="W889" s="21">
        <v>0.99104859335038364</v>
      </c>
      <c r="X889" s="21">
        <v>0.82289002557544755</v>
      </c>
      <c r="Y889" s="21">
        <v>3.19693094629156E-3</v>
      </c>
      <c r="Z889" s="21">
        <v>3.8363171355498722E-3</v>
      </c>
      <c r="AA889" s="21">
        <v>6.3938618925831207E-4</v>
      </c>
      <c r="AB889" s="21">
        <v>1.9181585677749361E-3</v>
      </c>
      <c r="AC889" s="21">
        <v>6.3938618925831207E-4</v>
      </c>
      <c r="AD889" s="21">
        <v>4.9872122762148335E-2</v>
      </c>
    </row>
    <row r="890" spans="1:30" ht="15" customHeight="1" x14ac:dyDescent="0.35">
      <c r="A890" s="1">
        <v>31</v>
      </c>
      <c r="B890" s="1" t="s">
        <v>889</v>
      </c>
      <c r="C890" s="2">
        <v>311919</v>
      </c>
      <c r="D890" s="17">
        <v>8031</v>
      </c>
      <c r="E890" s="18">
        <v>3295</v>
      </c>
      <c r="F890" s="21">
        <v>0.34840667678300458</v>
      </c>
      <c r="G890" s="21">
        <v>0.36600910470409714</v>
      </c>
      <c r="H890" s="21">
        <v>0.13323216995447648</v>
      </c>
      <c r="I890" s="21">
        <v>0.11077389984825493</v>
      </c>
      <c r="J890" s="21">
        <v>3.0955993930197268E-2</v>
      </c>
      <c r="K890" s="21">
        <v>7.5872534142640367E-3</v>
      </c>
      <c r="L890" s="21">
        <v>2.4279210925644916E-3</v>
      </c>
      <c r="M890" s="21">
        <v>1.5174506828528073E-3</v>
      </c>
      <c r="N890" s="21">
        <v>0.94720458224380522</v>
      </c>
      <c r="O890" s="21">
        <v>3.2374548624081682E-3</v>
      </c>
      <c r="P890" s="21">
        <v>3.7355248412401944E-4</v>
      </c>
      <c r="Q890" s="21">
        <f>'All CofS; Numbers'!Q890/'All CofS; Numbers'!D890</f>
        <v>3.9845598306562074E-3</v>
      </c>
      <c r="R890" s="21">
        <f>'All CofS; Numbers'!R890/'All CofS; Numbers'!D890</f>
        <v>9.2142946083924784E-3</v>
      </c>
      <c r="S890" s="21">
        <f>'All CofS; Numbers'!S890/'All CofS; Numbers'!D890</f>
        <v>0.96214668160876604</v>
      </c>
      <c r="T890" s="21">
        <f>'All CofS; Numbers'!T890/'All CofS; Numbers'!D890</f>
        <v>3.9845598306562074E-3</v>
      </c>
      <c r="U890" s="21">
        <v>0.92665919561698418</v>
      </c>
      <c r="V890" s="21">
        <v>0.63802764288382519</v>
      </c>
      <c r="W890" s="21">
        <v>0.97111194122774247</v>
      </c>
      <c r="X890" s="21">
        <v>0.65097746233345788</v>
      </c>
      <c r="Y890" s="21">
        <v>8.5917071348524474E-3</v>
      </c>
      <c r="Z890" s="21">
        <v>1.1331092018428589E-2</v>
      </c>
      <c r="AA890" s="21">
        <v>3.7355248412401943E-3</v>
      </c>
      <c r="AB890" s="21">
        <v>1.7432449259120906E-3</v>
      </c>
      <c r="AC890" s="21">
        <v>3.3619723571161747E-3</v>
      </c>
      <c r="AD890" s="21">
        <v>9.5380400946332961E-2</v>
      </c>
    </row>
    <row r="891" spans="1:30" ht="15" customHeight="1" x14ac:dyDescent="0.35">
      <c r="A891" s="1">
        <v>31</v>
      </c>
      <c r="B891" s="1" t="s">
        <v>890</v>
      </c>
      <c r="C891" s="2">
        <v>342025</v>
      </c>
      <c r="D891" s="17">
        <v>5236</v>
      </c>
      <c r="E891" s="18">
        <v>2437</v>
      </c>
      <c r="F891" s="21">
        <v>0.36643414033647925</v>
      </c>
      <c r="G891" s="21">
        <v>0.36274107509232661</v>
      </c>
      <c r="H891" s="21">
        <v>0.13664341403364794</v>
      </c>
      <c r="I891" s="21">
        <v>0.10874025441116127</v>
      </c>
      <c r="J891" s="21">
        <v>3.4058268362741076E-2</v>
      </c>
      <c r="K891" s="21">
        <v>8.206811653672548E-3</v>
      </c>
      <c r="L891" s="21">
        <v>8.206811653672548E-4</v>
      </c>
      <c r="M891" s="21">
        <v>0</v>
      </c>
      <c r="N891" s="21">
        <v>0.93162719633307867</v>
      </c>
      <c r="O891" s="21">
        <v>9.3582887700534752E-3</v>
      </c>
      <c r="P891" s="21">
        <v>7.6394194041252863E-4</v>
      </c>
      <c r="Q891" s="21">
        <f>'All CofS; Numbers'!Q891/'All CofS; Numbers'!D891</f>
        <v>7.6394194041252868E-3</v>
      </c>
      <c r="R891" s="21">
        <f>'All CofS; Numbers'!R891/'All CofS; Numbers'!D891</f>
        <v>2.5783040488922843E-2</v>
      </c>
      <c r="S891" s="21">
        <f>'All CofS; Numbers'!S891/'All CofS; Numbers'!D891</f>
        <v>0.94041252864782277</v>
      </c>
      <c r="T891" s="21">
        <f>'All CofS; Numbers'!T891/'All CofS; Numbers'!D891</f>
        <v>7.6394194041252868E-3</v>
      </c>
      <c r="U891" s="21">
        <v>0.94251336898395721</v>
      </c>
      <c r="V891" s="21">
        <v>0.80729564553093969</v>
      </c>
      <c r="W891" s="21">
        <v>0.98567608861726508</v>
      </c>
      <c r="X891" s="21">
        <v>0.80710466004583648</v>
      </c>
      <c r="Y891" s="21">
        <v>6.1115355233002291E-3</v>
      </c>
      <c r="Z891" s="21">
        <v>7.0664629488158904E-3</v>
      </c>
      <c r="AA891" s="21">
        <v>5.7295645530939653E-4</v>
      </c>
      <c r="AB891" s="21">
        <v>0</v>
      </c>
      <c r="AC891" s="21">
        <v>5.7295645530939653E-4</v>
      </c>
      <c r="AD891" s="21">
        <v>4.0870893812070284E-2</v>
      </c>
    </row>
    <row r="892" spans="1:30" ht="15" customHeight="1" x14ac:dyDescent="0.35">
      <c r="A892" s="1">
        <v>31</v>
      </c>
      <c r="B892" s="1" t="s">
        <v>891</v>
      </c>
      <c r="C892" s="2">
        <v>342030</v>
      </c>
      <c r="D892" s="17">
        <v>1707</v>
      </c>
      <c r="E892" s="18">
        <v>780</v>
      </c>
      <c r="F892" s="21">
        <v>0.35256410256410259</v>
      </c>
      <c r="G892" s="21">
        <v>0.36410256410256409</v>
      </c>
      <c r="H892" s="21">
        <v>0.1141025641025641</v>
      </c>
      <c r="I892" s="21">
        <v>0.1294871794871795</v>
      </c>
      <c r="J892" s="21">
        <v>3.3333333333333333E-2</v>
      </c>
      <c r="K892" s="21">
        <v>5.1282051282051282E-3</v>
      </c>
      <c r="L892" s="21">
        <v>2.5641025641025641E-3</v>
      </c>
      <c r="M892" s="21">
        <v>0</v>
      </c>
      <c r="N892" s="21">
        <v>0.93790275336848272</v>
      </c>
      <c r="O892" s="21">
        <v>2.3432923257176333E-3</v>
      </c>
      <c r="P892" s="21">
        <v>1.7574692442882249E-3</v>
      </c>
      <c r="Q892" s="21">
        <f>'All CofS; Numbers'!Q892/'All CofS; Numbers'!D892</f>
        <v>6.4440538957234918E-3</v>
      </c>
      <c r="R892" s="21">
        <f>'All CofS; Numbers'!R892/'All CofS; Numbers'!D892</f>
        <v>2.4604569420035149E-2</v>
      </c>
      <c r="S892" s="21">
        <f>'All CofS; Numbers'!S892/'All CofS; Numbers'!D892</f>
        <v>0.94200351493848855</v>
      </c>
      <c r="T892" s="21">
        <f>'All CofS; Numbers'!T892/'All CofS; Numbers'!D892</f>
        <v>6.4440538957234918E-3</v>
      </c>
      <c r="U892" s="21">
        <v>0.94258933801991795</v>
      </c>
      <c r="V892" s="21">
        <v>0.74516695957820733</v>
      </c>
      <c r="W892" s="21">
        <v>0.99765670767428238</v>
      </c>
      <c r="X892" s="21">
        <v>0.75805506736965433</v>
      </c>
      <c r="Y892" s="21">
        <v>3.5149384885764497E-3</v>
      </c>
      <c r="Z892" s="21">
        <v>1.7574692442882249E-3</v>
      </c>
      <c r="AA892" s="21">
        <v>5.8582308142940832E-4</v>
      </c>
      <c r="AB892" s="21">
        <v>0</v>
      </c>
      <c r="AC892" s="21">
        <v>5.8582308142940832E-4</v>
      </c>
      <c r="AD892" s="21">
        <v>4.3350908025776215E-2</v>
      </c>
    </row>
    <row r="893" spans="1:30" ht="15" customHeight="1" x14ac:dyDescent="0.35">
      <c r="A893" s="1">
        <v>31</v>
      </c>
      <c r="B893" s="1" t="s">
        <v>892</v>
      </c>
      <c r="C893" s="2">
        <v>321907</v>
      </c>
      <c r="D893" s="17">
        <v>1980</v>
      </c>
      <c r="E893" s="18">
        <v>754</v>
      </c>
      <c r="F893" s="21">
        <v>0.17241379310344829</v>
      </c>
      <c r="G893" s="21">
        <v>0.38196286472148538</v>
      </c>
      <c r="H893" s="21">
        <v>0.18965517241379309</v>
      </c>
      <c r="I893" s="21">
        <v>0.1843501326259947</v>
      </c>
      <c r="J893" s="21">
        <v>4.3766578249336871E-2</v>
      </c>
      <c r="K893" s="21">
        <v>1.4588859416445624E-2</v>
      </c>
      <c r="L893" s="21">
        <v>3.9787798408488064E-3</v>
      </c>
      <c r="M893" s="21">
        <v>0</v>
      </c>
      <c r="N893" s="21">
        <v>0.92727272727272725</v>
      </c>
      <c r="O893" s="21">
        <v>5.0505050505050509E-3</v>
      </c>
      <c r="P893" s="21">
        <v>1.0101010101010101E-3</v>
      </c>
      <c r="Q893" s="21">
        <f>'All CofS; Numbers'!Q893/'All CofS; Numbers'!D893</f>
        <v>3.0303030303030303E-3</v>
      </c>
      <c r="R893" s="21">
        <f>'All CofS; Numbers'!R893/'All CofS; Numbers'!D893</f>
        <v>1.0606060606060607E-2</v>
      </c>
      <c r="S893" s="21">
        <f>'All CofS; Numbers'!S893/'All CofS; Numbers'!D893</f>
        <v>0.95101010101010097</v>
      </c>
      <c r="T893" s="21">
        <f>'All CofS; Numbers'!T893/'All CofS; Numbers'!D893</f>
        <v>3.0303030303030303E-3</v>
      </c>
      <c r="U893" s="21">
        <v>0.86161616161616161</v>
      </c>
      <c r="V893" s="21">
        <v>0.69696969696969702</v>
      </c>
      <c r="W893" s="21">
        <v>0.92575757575757578</v>
      </c>
      <c r="X893" s="21">
        <v>0.67121212121212126</v>
      </c>
      <c r="Y893" s="21">
        <v>1.7676767676767676E-2</v>
      </c>
      <c r="Z893" s="21">
        <v>2.7272727272727271E-2</v>
      </c>
      <c r="AA893" s="21">
        <v>1.2121212121212121E-2</v>
      </c>
      <c r="AB893" s="21">
        <v>5.0505050505050509E-3</v>
      </c>
      <c r="AC893" s="21">
        <v>9.5959595959595953E-3</v>
      </c>
      <c r="AD893" s="21">
        <v>2.4747474747474747E-2</v>
      </c>
    </row>
    <row r="894" spans="1:30" ht="15" customHeight="1" x14ac:dyDescent="0.35">
      <c r="A894" s="1">
        <v>31</v>
      </c>
      <c r="B894" s="1" t="s">
        <v>893</v>
      </c>
      <c r="C894" s="2">
        <v>342029</v>
      </c>
      <c r="D894" s="17">
        <v>1715</v>
      </c>
      <c r="E894" s="18">
        <v>724</v>
      </c>
      <c r="F894" s="21">
        <v>0.30248618784530384</v>
      </c>
      <c r="G894" s="21">
        <v>0.3729281767955801</v>
      </c>
      <c r="H894" s="21">
        <v>0.13397790055248618</v>
      </c>
      <c r="I894" s="21">
        <v>0.15469613259668508</v>
      </c>
      <c r="J894" s="21">
        <v>5.8011049723756904E-2</v>
      </c>
      <c r="K894" s="21">
        <v>9.6685082872928173E-3</v>
      </c>
      <c r="L894" s="21">
        <v>1.3812154696132596E-3</v>
      </c>
      <c r="M894" s="21">
        <v>0</v>
      </c>
      <c r="N894" s="21">
        <v>0.94518950437317784</v>
      </c>
      <c r="O894" s="21">
        <v>1.749271137026239E-3</v>
      </c>
      <c r="P894" s="21">
        <v>5.8309037900874635E-4</v>
      </c>
      <c r="Q894" s="21">
        <f>'All CofS; Numbers'!Q894/'All CofS; Numbers'!D894</f>
        <v>5.8309037900874635E-3</v>
      </c>
      <c r="R894" s="21">
        <f>'All CofS; Numbers'!R894/'All CofS; Numbers'!D894</f>
        <v>1.1078717201166181E-2</v>
      </c>
      <c r="S894" s="21">
        <f>'All CofS; Numbers'!S894/'All CofS; Numbers'!D894</f>
        <v>0.95043731778425655</v>
      </c>
      <c r="T894" s="21">
        <f>'All CofS; Numbers'!T894/'All CofS; Numbers'!D894</f>
        <v>5.8309037900874635E-3</v>
      </c>
      <c r="U894" s="21">
        <v>0.96676384839650142</v>
      </c>
      <c r="V894" s="21">
        <v>0.80058309037900877</v>
      </c>
      <c r="W894" s="21">
        <v>0.98309037900874641</v>
      </c>
      <c r="X894" s="21">
        <v>0.8064139941690962</v>
      </c>
      <c r="Y894" s="21">
        <v>8.7463556851311956E-3</v>
      </c>
      <c r="Z894" s="21">
        <v>5.8309037900874635E-3</v>
      </c>
      <c r="AA894" s="21">
        <v>1.1661807580174927E-3</v>
      </c>
      <c r="AB894" s="21">
        <v>1.749271137026239E-3</v>
      </c>
      <c r="AC894" s="21">
        <v>1.1661807580174927E-3</v>
      </c>
      <c r="AD894" s="21">
        <v>4.0233236151603499E-2</v>
      </c>
    </row>
    <row r="895" spans="1:30" ht="15" customHeight="1" x14ac:dyDescent="0.35">
      <c r="A895" s="1">
        <v>31</v>
      </c>
      <c r="B895" s="1" t="s">
        <v>894</v>
      </c>
      <c r="C895" s="2">
        <v>331983</v>
      </c>
      <c r="D895" s="17">
        <v>3807</v>
      </c>
      <c r="E895" s="18">
        <v>1560</v>
      </c>
      <c r="F895" s="21">
        <v>0.24487179487179486</v>
      </c>
      <c r="G895" s="21">
        <v>0.36923076923076925</v>
      </c>
      <c r="H895" s="21">
        <v>0.18269230769230768</v>
      </c>
      <c r="I895" s="21">
        <v>0.1717948717948718</v>
      </c>
      <c r="J895" s="21">
        <v>3.7179487179487179E-2</v>
      </c>
      <c r="K895" s="21">
        <v>6.41025641025641E-3</v>
      </c>
      <c r="L895" s="21">
        <v>1.2820512820512821E-3</v>
      </c>
      <c r="M895" s="21">
        <v>0</v>
      </c>
      <c r="N895" s="21">
        <v>0.94851589177830309</v>
      </c>
      <c r="O895" s="21">
        <v>4.4654583661675861E-3</v>
      </c>
      <c r="P895" s="21">
        <v>1.0506960861570791E-3</v>
      </c>
      <c r="Q895" s="21">
        <f>'All CofS; Numbers'!Q895/'All CofS; Numbers'!D895</f>
        <v>4.4654583661675861E-3</v>
      </c>
      <c r="R895" s="21">
        <f>'All CofS; Numbers'!R895/'All CofS; Numbers'!D895</f>
        <v>2.6004728132387706E-2</v>
      </c>
      <c r="S895" s="21">
        <f>'All CofS; Numbers'!S895/'All CofS; Numbers'!D895</f>
        <v>0.94063567113212498</v>
      </c>
      <c r="T895" s="21">
        <f>'All CofS; Numbers'!T895/'All CofS; Numbers'!D895</f>
        <v>4.4654583661675861E-3</v>
      </c>
      <c r="U895" s="21">
        <v>0.93485684265826108</v>
      </c>
      <c r="V895" s="21">
        <v>0.81560283687943258</v>
      </c>
      <c r="W895" s="21">
        <v>0.97084318360914101</v>
      </c>
      <c r="X895" s="21">
        <v>0.80115576569477276</v>
      </c>
      <c r="Y895" s="21">
        <v>1.0769634883110061E-2</v>
      </c>
      <c r="Z895" s="21">
        <v>7.6175466246388235E-3</v>
      </c>
      <c r="AA895" s="21">
        <v>2.8894142369319674E-3</v>
      </c>
      <c r="AB895" s="21">
        <v>1.8387181507748883E-3</v>
      </c>
      <c r="AC895" s="21">
        <v>5.2534804307853957E-3</v>
      </c>
      <c r="AD895" s="21">
        <v>3.4147622800105068E-2</v>
      </c>
    </row>
    <row r="896" spans="1:30" ht="15" customHeight="1" x14ac:dyDescent="0.35">
      <c r="A896" s="1">
        <v>31</v>
      </c>
      <c r="B896" s="1" t="s">
        <v>895</v>
      </c>
      <c r="C896" s="2">
        <v>331984</v>
      </c>
      <c r="D896" s="17">
        <v>1248</v>
      </c>
      <c r="E896" s="18">
        <v>539</v>
      </c>
      <c r="F896" s="21">
        <v>0.25974025974025972</v>
      </c>
      <c r="G896" s="21">
        <v>0.38404452690166974</v>
      </c>
      <c r="H896" s="21">
        <v>0.13172541743970315</v>
      </c>
      <c r="I896" s="21">
        <v>0.13543599257884972</v>
      </c>
      <c r="J896" s="21">
        <v>3.7105751391465679E-2</v>
      </c>
      <c r="K896" s="21">
        <v>1.1131725417439703E-2</v>
      </c>
      <c r="L896" s="21">
        <v>0</v>
      </c>
      <c r="M896" s="21">
        <v>0</v>
      </c>
      <c r="N896" s="21">
        <v>0.93830128205128205</v>
      </c>
      <c r="O896" s="21">
        <v>3.205128205128205E-3</v>
      </c>
      <c r="P896" s="21">
        <v>0</v>
      </c>
      <c r="Q896" s="21">
        <f>'All CofS; Numbers'!Q896/'All CofS; Numbers'!D896</f>
        <v>4.807692307692308E-3</v>
      </c>
      <c r="R896" s="21">
        <f>'All CofS; Numbers'!R896/'All CofS; Numbers'!D896</f>
        <v>2.2435897435897436E-2</v>
      </c>
      <c r="S896" s="21">
        <f>'All CofS; Numbers'!S896/'All CofS; Numbers'!D896</f>
        <v>0.93189102564102566</v>
      </c>
      <c r="T896" s="21">
        <f>'All CofS; Numbers'!T896/'All CofS; Numbers'!D896</f>
        <v>4.807692307692308E-3</v>
      </c>
      <c r="U896" s="21">
        <v>0.93108974358974361</v>
      </c>
      <c r="V896" s="21">
        <v>0.71875</v>
      </c>
      <c r="W896" s="21">
        <v>0.97756410256410253</v>
      </c>
      <c r="X896" s="21">
        <v>0.70432692307692313</v>
      </c>
      <c r="Y896" s="21">
        <v>9.6153846153846159E-3</v>
      </c>
      <c r="Z896" s="21">
        <v>9.6153846153846159E-3</v>
      </c>
      <c r="AA896" s="21">
        <v>0</v>
      </c>
      <c r="AB896" s="21">
        <v>2.403846153846154E-3</v>
      </c>
      <c r="AC896" s="21">
        <v>3.205128205128205E-3</v>
      </c>
      <c r="AD896" s="21">
        <v>3.8461538461538464E-2</v>
      </c>
    </row>
    <row r="897" spans="1:30" ht="15" customHeight="1" x14ac:dyDescent="0.35">
      <c r="A897" s="1">
        <v>31</v>
      </c>
      <c r="B897" s="1" t="s">
        <v>896</v>
      </c>
      <c r="C897" s="2">
        <v>321931</v>
      </c>
      <c r="D897" s="17">
        <v>3281</v>
      </c>
      <c r="E897" s="18">
        <v>1399</v>
      </c>
      <c r="F897" s="21">
        <v>0.2694781987133667</v>
      </c>
      <c r="G897" s="21">
        <v>0.39313795568263044</v>
      </c>
      <c r="H897" s="21">
        <v>0.15439599714081487</v>
      </c>
      <c r="I897" s="21">
        <v>0.15082201572551823</v>
      </c>
      <c r="J897" s="21">
        <v>3.4310221586847746E-2</v>
      </c>
      <c r="K897" s="21">
        <v>6.4331665475339528E-3</v>
      </c>
      <c r="L897" s="21">
        <v>0</v>
      </c>
      <c r="M897" s="21">
        <v>2.1443888491779841E-3</v>
      </c>
      <c r="N897" s="21">
        <v>0.95092959463578175</v>
      </c>
      <c r="O897" s="21">
        <v>6.0957025297165494E-4</v>
      </c>
      <c r="P897" s="21">
        <v>6.0957025297165494E-4</v>
      </c>
      <c r="Q897" s="21">
        <f>'All CofS; Numbers'!Q897/'All CofS; Numbers'!D897</f>
        <v>4.8765620237732395E-3</v>
      </c>
      <c r="R897" s="21">
        <f>'All CofS; Numbers'!R897/'All CofS; Numbers'!D897</f>
        <v>2.072538860103627E-2</v>
      </c>
      <c r="S897" s="21">
        <f>'All CofS; Numbers'!S897/'All CofS; Numbers'!D897</f>
        <v>0.95001523925632425</v>
      </c>
      <c r="T897" s="21">
        <f>'All CofS; Numbers'!T897/'All CofS; Numbers'!D897</f>
        <v>4.8765620237732395E-3</v>
      </c>
      <c r="U897" s="21">
        <v>0.93355684242608961</v>
      </c>
      <c r="V897" s="21">
        <v>0.73453215483084422</v>
      </c>
      <c r="W897" s="21">
        <v>0.98415117342273695</v>
      </c>
      <c r="X897" s="21">
        <v>0.7424565681194758</v>
      </c>
      <c r="Y897" s="21">
        <v>4.8765620237732395E-3</v>
      </c>
      <c r="Z897" s="21">
        <v>5.7909174032307227E-3</v>
      </c>
      <c r="AA897" s="21">
        <v>6.0957025297165494E-4</v>
      </c>
      <c r="AB897" s="21">
        <v>3.0478512648582747E-4</v>
      </c>
      <c r="AC897" s="21">
        <v>2.1334958854007926E-3</v>
      </c>
      <c r="AD897" s="21">
        <v>3.687900030478513E-2</v>
      </c>
    </row>
    <row r="898" spans="1:30" ht="15" customHeight="1" x14ac:dyDescent="0.35">
      <c r="A898" s="1">
        <v>31</v>
      </c>
      <c r="B898" s="1" t="s">
        <v>897</v>
      </c>
      <c r="C898" s="2">
        <v>342019</v>
      </c>
      <c r="D898" s="17">
        <v>1993</v>
      </c>
      <c r="E898" s="18">
        <v>845</v>
      </c>
      <c r="F898" s="21">
        <v>0.23550295857988165</v>
      </c>
      <c r="G898" s="21">
        <v>0.43668639053254438</v>
      </c>
      <c r="H898" s="21">
        <v>0.14911242603550295</v>
      </c>
      <c r="I898" s="21">
        <v>0.13609467455621302</v>
      </c>
      <c r="J898" s="21">
        <v>3.9053254437869819E-2</v>
      </c>
      <c r="K898" s="21">
        <v>1.1834319526627219E-2</v>
      </c>
      <c r="L898" s="21">
        <v>4.7337278106508876E-3</v>
      </c>
      <c r="M898" s="21">
        <v>1.1834319526627219E-3</v>
      </c>
      <c r="N898" s="21">
        <v>0.94982438534872049</v>
      </c>
      <c r="O898" s="21">
        <v>4.5158053186151528E-3</v>
      </c>
      <c r="P898" s="21">
        <v>5.0175614651279475E-4</v>
      </c>
      <c r="Q898" s="21">
        <f>'All CofS; Numbers'!Q898/'All CofS; Numbers'!D898</f>
        <v>7.526342197691922E-3</v>
      </c>
      <c r="R898" s="21">
        <f>'All CofS; Numbers'!R898/'All CofS; Numbers'!D898</f>
        <v>2.4586051179126944E-2</v>
      </c>
      <c r="S898" s="21">
        <f>'All CofS; Numbers'!S898/'All CofS; Numbers'!D898</f>
        <v>0.94079277471149025</v>
      </c>
      <c r="T898" s="21">
        <f>'All CofS; Numbers'!T898/'All CofS; Numbers'!D898</f>
        <v>7.526342197691922E-3</v>
      </c>
      <c r="U898" s="21">
        <v>0.95885599598595084</v>
      </c>
      <c r="V898" s="21">
        <v>0.7315604616156548</v>
      </c>
      <c r="W898" s="21">
        <v>0.99347717009533365</v>
      </c>
      <c r="X898" s="21">
        <v>0.73206221776216762</v>
      </c>
      <c r="Y898" s="21">
        <v>5.5193176116407425E-3</v>
      </c>
      <c r="Z898" s="21">
        <v>2.007024586051179E-3</v>
      </c>
      <c r="AA898" s="21">
        <v>1.5052684395383843E-3</v>
      </c>
      <c r="AB898" s="21">
        <v>0</v>
      </c>
      <c r="AC898" s="21">
        <v>1.0035122930255895E-3</v>
      </c>
      <c r="AD898" s="21">
        <v>3.86352232814852E-2</v>
      </c>
    </row>
    <row r="899" spans="1:30" ht="15" customHeight="1" x14ac:dyDescent="0.35">
      <c r="A899" s="1">
        <v>31</v>
      </c>
      <c r="B899" s="1" t="s">
        <v>898</v>
      </c>
      <c r="C899" s="2">
        <v>342035</v>
      </c>
      <c r="D899" s="17">
        <v>3161</v>
      </c>
      <c r="E899" s="18">
        <v>1412</v>
      </c>
      <c r="F899" s="21">
        <v>0.33002832861189801</v>
      </c>
      <c r="G899" s="21">
        <v>0.36685552407932009</v>
      </c>
      <c r="H899" s="21">
        <v>0.12181303116147309</v>
      </c>
      <c r="I899" s="21">
        <v>0.13031161473087818</v>
      </c>
      <c r="J899" s="21">
        <v>3.4702549575070823E-2</v>
      </c>
      <c r="K899" s="21">
        <v>1.0623229461756374E-2</v>
      </c>
      <c r="L899" s="21">
        <v>4.24929178470255E-3</v>
      </c>
      <c r="M899" s="21">
        <v>1.4164305949008499E-3</v>
      </c>
      <c r="N899" s="21">
        <v>0.94273963935463456</v>
      </c>
      <c r="O899" s="21">
        <v>6.0107560898449855E-3</v>
      </c>
      <c r="P899" s="21">
        <v>6.3271116735210374E-4</v>
      </c>
      <c r="Q899" s="21">
        <f>'All CofS; Numbers'!Q899/'All CofS; Numbers'!D899</f>
        <v>0</v>
      </c>
      <c r="R899" s="21">
        <f>'All CofS; Numbers'!R899/'All CofS; Numbers'!D899</f>
        <v>0</v>
      </c>
      <c r="S899" s="21">
        <f>'All CofS; Numbers'!S899/'All CofS; Numbers'!D899</f>
        <v>3.3850047453337549E-2</v>
      </c>
      <c r="T899" s="21">
        <f>'All CofS; Numbers'!T899/'All CofS; Numbers'!D899</f>
        <v>0</v>
      </c>
      <c r="U899" s="21">
        <v>0.95317937361594429</v>
      </c>
      <c r="V899" s="21">
        <v>0.81398291679848145</v>
      </c>
      <c r="W899" s="21">
        <v>0.98291679848149316</v>
      </c>
      <c r="X899" s="21">
        <v>0.82157545080670669</v>
      </c>
      <c r="Y899" s="21">
        <v>8.5416007592534014E-3</v>
      </c>
      <c r="Z899" s="21">
        <v>7.5925340082252449E-3</v>
      </c>
      <c r="AA899" s="21">
        <v>3.1635558367605187E-4</v>
      </c>
      <c r="AB899" s="21">
        <v>1.8981335020563112E-3</v>
      </c>
      <c r="AC899" s="21">
        <v>2.530844669408415E-3</v>
      </c>
      <c r="AD899" s="21">
        <v>9.4906675102815561E-4</v>
      </c>
    </row>
    <row r="900" spans="1:30" ht="15" customHeight="1" x14ac:dyDescent="0.35">
      <c r="A900" s="1">
        <v>31</v>
      </c>
      <c r="B900" s="1" t="s">
        <v>899</v>
      </c>
      <c r="C900" s="2">
        <v>352101</v>
      </c>
      <c r="D900" s="17">
        <v>2049</v>
      </c>
      <c r="E900" s="18">
        <v>990</v>
      </c>
      <c r="F900" s="21">
        <v>0.38383838383838381</v>
      </c>
      <c r="G900" s="21">
        <v>0.36161616161616161</v>
      </c>
      <c r="H900" s="21">
        <v>0.11717171717171718</v>
      </c>
      <c r="I900" s="21">
        <v>9.3939393939393934E-2</v>
      </c>
      <c r="J900" s="21">
        <v>2.7272727272727271E-2</v>
      </c>
      <c r="K900" s="21">
        <v>9.0909090909090905E-3</v>
      </c>
      <c r="L900" s="21">
        <v>3.0303030303030303E-3</v>
      </c>
      <c r="M900" s="21">
        <v>0</v>
      </c>
      <c r="N900" s="21">
        <v>0.9472913616398243</v>
      </c>
      <c r="O900" s="21">
        <v>1.9521717911176184E-3</v>
      </c>
      <c r="P900" s="21">
        <v>0</v>
      </c>
      <c r="Q900" s="21">
        <f>'All CofS; Numbers'!Q900/'All CofS; Numbers'!D900</f>
        <v>2.9282576866764276E-3</v>
      </c>
      <c r="R900" s="21">
        <f>'All CofS; Numbers'!R900/'All CofS; Numbers'!D900</f>
        <v>1.2201073694485115E-2</v>
      </c>
      <c r="S900" s="21">
        <f>'All CofS; Numbers'!S900/'All CofS; Numbers'!D900</f>
        <v>0.96095656417764763</v>
      </c>
      <c r="T900" s="21">
        <f>'All CofS; Numbers'!T900/'All CofS; Numbers'!D900</f>
        <v>2.9282576866764276E-3</v>
      </c>
      <c r="U900" s="21">
        <v>0.9570522205954124</v>
      </c>
      <c r="V900" s="21">
        <v>0.73255246461688628</v>
      </c>
      <c r="W900" s="21">
        <v>0.98926305514885315</v>
      </c>
      <c r="X900" s="21">
        <v>0.75939482674475356</v>
      </c>
      <c r="Y900" s="21">
        <v>4.3923865300146414E-3</v>
      </c>
      <c r="Z900" s="21">
        <v>2.440214738897023E-3</v>
      </c>
      <c r="AA900" s="21">
        <v>2.9282576866764276E-3</v>
      </c>
      <c r="AB900" s="21">
        <v>4.880429477794046E-4</v>
      </c>
      <c r="AC900" s="21">
        <v>1.4641288433382138E-3</v>
      </c>
      <c r="AD900" s="21">
        <v>7.1254270375793072E-2</v>
      </c>
    </row>
    <row r="901" spans="1:30" ht="15" customHeight="1" x14ac:dyDescent="0.35">
      <c r="A901" s="1">
        <v>31</v>
      </c>
      <c r="B901" s="1" t="s">
        <v>900</v>
      </c>
      <c r="C901" s="2">
        <v>342034</v>
      </c>
      <c r="D901" s="17">
        <v>1674</v>
      </c>
      <c r="E901" s="18">
        <v>717</v>
      </c>
      <c r="F901" s="21">
        <v>0.26778242677824265</v>
      </c>
      <c r="G901" s="21">
        <v>0.38354253835425384</v>
      </c>
      <c r="H901" s="21">
        <v>0.15899581589958159</v>
      </c>
      <c r="I901" s="21">
        <v>0.13110181311018132</v>
      </c>
      <c r="J901" s="21">
        <v>4.3235704323570434E-2</v>
      </c>
      <c r="K901" s="21">
        <v>5.5788005578800556E-3</v>
      </c>
      <c r="L901" s="21">
        <v>0</v>
      </c>
      <c r="M901" s="21">
        <v>0</v>
      </c>
      <c r="N901" s="21">
        <v>0.93309438470728789</v>
      </c>
      <c r="O901" s="21">
        <v>7.7658303464755076E-3</v>
      </c>
      <c r="P901" s="21">
        <v>1.7921146953405018E-3</v>
      </c>
      <c r="Q901" s="21">
        <f>'All CofS; Numbers'!Q901/'All CofS; Numbers'!D901</f>
        <v>4.7789725209080045E-3</v>
      </c>
      <c r="R901" s="21">
        <f>'All CofS; Numbers'!R901/'All CofS; Numbers'!D901</f>
        <v>2.986857825567503E-2</v>
      </c>
      <c r="S901" s="21">
        <f>'All CofS; Numbers'!S901/'All CofS; Numbers'!D901</f>
        <v>0.93070489844683391</v>
      </c>
      <c r="T901" s="21">
        <f>'All CofS; Numbers'!T901/'All CofS; Numbers'!D901</f>
        <v>4.7789725209080045E-3</v>
      </c>
      <c r="U901" s="21">
        <v>0.95579450418160095</v>
      </c>
      <c r="V901" s="21">
        <v>0.76224611708482681</v>
      </c>
      <c r="W901" s="21">
        <v>0.98446833930704902</v>
      </c>
      <c r="X901" s="21">
        <v>0.77658303464755074</v>
      </c>
      <c r="Y901" s="21">
        <v>2.9868578255675031E-3</v>
      </c>
      <c r="Z901" s="21">
        <v>5.9737156511350063E-3</v>
      </c>
      <c r="AA901" s="21">
        <v>2.3894862604540022E-3</v>
      </c>
      <c r="AB901" s="21">
        <v>1.1947431302270011E-3</v>
      </c>
      <c r="AC901" s="21">
        <v>3.5842293906810036E-3</v>
      </c>
      <c r="AD901" s="21">
        <v>4.0621266427718038E-2</v>
      </c>
    </row>
    <row r="902" spans="1:30" ht="15" customHeight="1" x14ac:dyDescent="0.35">
      <c r="A902" s="1">
        <v>31</v>
      </c>
      <c r="B902" s="1" t="s">
        <v>901</v>
      </c>
      <c r="C902" s="2">
        <v>331987</v>
      </c>
      <c r="D902" s="17">
        <v>4481</v>
      </c>
      <c r="E902" s="18">
        <v>1839</v>
      </c>
      <c r="F902" s="21">
        <v>0.24197933659597606</v>
      </c>
      <c r="G902" s="21">
        <v>0.36432843936922238</v>
      </c>
      <c r="H902" s="21">
        <v>0.17944535073409462</v>
      </c>
      <c r="I902" s="21">
        <v>0.18216421968461119</v>
      </c>
      <c r="J902" s="21">
        <v>3.5345296356715607E-2</v>
      </c>
      <c r="K902" s="21">
        <v>6.5252854812398045E-3</v>
      </c>
      <c r="L902" s="21">
        <v>5.4377379010331697E-4</v>
      </c>
      <c r="M902" s="21">
        <v>5.4377379010331697E-4</v>
      </c>
      <c r="N902" s="21">
        <v>0.94822584244588259</v>
      </c>
      <c r="O902" s="21">
        <v>2.2316447221602323E-3</v>
      </c>
      <c r="P902" s="21">
        <v>6.6949341664806962E-4</v>
      </c>
      <c r="Q902" s="21">
        <f>'All CofS; Numbers'!Q902/'All CofS; Numbers'!D902</f>
        <v>4.016960499888418E-3</v>
      </c>
      <c r="R902" s="21">
        <f>'All CofS; Numbers'!R902/'All CofS; Numbers'!D902</f>
        <v>1.6960499888417763E-2</v>
      </c>
      <c r="S902" s="21">
        <f>'All CofS; Numbers'!S902/'All CofS; Numbers'!D902</f>
        <v>0.94666369114037041</v>
      </c>
      <c r="T902" s="21">
        <f>'All CofS; Numbers'!T902/'All CofS; Numbers'!D902</f>
        <v>4.016960499888418E-3</v>
      </c>
      <c r="U902" s="21">
        <v>0.93260432939076099</v>
      </c>
      <c r="V902" s="21">
        <v>0.84668600758759205</v>
      </c>
      <c r="W902" s="21">
        <v>0.96563267127873242</v>
      </c>
      <c r="X902" s="21">
        <v>0.83909841553224729</v>
      </c>
      <c r="Y902" s="21">
        <v>1.182771702744923E-2</v>
      </c>
      <c r="Z902" s="21">
        <v>1.182771702744923E-2</v>
      </c>
      <c r="AA902" s="21">
        <v>7.8107565275608122E-3</v>
      </c>
      <c r="AB902" s="21">
        <v>3.1243026110243251E-3</v>
      </c>
      <c r="AC902" s="21">
        <v>8.9265788886409283E-4</v>
      </c>
      <c r="AD902" s="21">
        <v>3.1689355054675294E-2</v>
      </c>
    </row>
    <row r="903" spans="1:30" ht="15" customHeight="1" x14ac:dyDescent="0.35">
      <c r="A903" s="1">
        <v>31</v>
      </c>
      <c r="B903" s="1" t="s">
        <v>902</v>
      </c>
      <c r="C903" s="2">
        <v>342036</v>
      </c>
      <c r="D903" s="17">
        <v>380</v>
      </c>
      <c r="E903" s="18">
        <v>171</v>
      </c>
      <c r="F903" s="21">
        <v>0.26900584795321636</v>
      </c>
      <c r="G903" s="21">
        <v>0.46783625730994149</v>
      </c>
      <c r="H903" s="21">
        <v>9.9415204678362568E-2</v>
      </c>
      <c r="I903" s="21">
        <v>8.771929824561403E-2</v>
      </c>
      <c r="J903" s="21">
        <v>5.8479532163742687E-2</v>
      </c>
      <c r="K903" s="21">
        <v>1.1695906432748537E-2</v>
      </c>
      <c r="L903" s="21">
        <v>0</v>
      </c>
      <c r="M903" s="21">
        <v>0</v>
      </c>
      <c r="N903" s="21">
        <v>0.97894736842105268</v>
      </c>
      <c r="O903" s="21">
        <v>0</v>
      </c>
      <c r="P903" s="21">
        <v>2.631578947368421E-3</v>
      </c>
      <c r="Q903" s="21">
        <f>'All CofS; Numbers'!Q903/'All CofS; Numbers'!D903</f>
        <v>1.8421052631578946E-2</v>
      </c>
      <c r="R903" s="21">
        <f>'All CofS; Numbers'!R903/'All CofS; Numbers'!D903</f>
        <v>1.5789473684210527E-2</v>
      </c>
      <c r="S903" s="21">
        <f>'All CofS; Numbers'!S903/'All CofS; Numbers'!D903</f>
        <v>0.95</v>
      </c>
      <c r="T903" s="21">
        <f>'All CofS; Numbers'!T903/'All CofS; Numbers'!D903</f>
        <v>1.8421052631578946E-2</v>
      </c>
      <c r="U903" s="21">
        <v>0.95789473684210524</v>
      </c>
      <c r="V903" s="21">
        <v>0.66315789473684206</v>
      </c>
      <c r="W903" s="21">
        <v>0.99736842105263157</v>
      </c>
      <c r="X903" s="21">
        <v>0.67368421052631577</v>
      </c>
      <c r="Y903" s="21">
        <v>0</v>
      </c>
      <c r="Z903" s="21">
        <v>7.8947368421052634E-3</v>
      </c>
      <c r="AA903" s="21">
        <v>0</v>
      </c>
      <c r="AB903" s="21">
        <v>0</v>
      </c>
      <c r="AC903" s="21">
        <v>0</v>
      </c>
      <c r="AD903" s="21">
        <v>6.3157894736842107E-2</v>
      </c>
    </row>
    <row r="904" spans="1:30" ht="15" customHeight="1" x14ac:dyDescent="0.35">
      <c r="A904" s="1">
        <v>31</v>
      </c>
      <c r="B904" s="1" t="s">
        <v>903</v>
      </c>
      <c r="C904" s="2">
        <v>452387</v>
      </c>
      <c r="D904" s="17">
        <v>1051</v>
      </c>
      <c r="E904" s="18">
        <v>488</v>
      </c>
      <c r="F904" s="21">
        <v>0.32786885245901637</v>
      </c>
      <c r="G904" s="21">
        <v>0.39959016393442626</v>
      </c>
      <c r="H904" s="21">
        <v>0.13319672131147542</v>
      </c>
      <c r="I904" s="21">
        <v>9.8360655737704916E-2</v>
      </c>
      <c r="J904" s="21">
        <v>2.2540983606557378E-2</v>
      </c>
      <c r="K904" s="21">
        <v>1.6393442622950821E-2</v>
      </c>
      <c r="L904" s="21">
        <v>0</v>
      </c>
      <c r="M904" s="21">
        <v>0</v>
      </c>
      <c r="N904" s="21">
        <v>0.96003805899143668</v>
      </c>
      <c r="O904" s="21">
        <v>9.5147478591817321E-4</v>
      </c>
      <c r="P904" s="21">
        <v>9.5147478591817321E-4</v>
      </c>
      <c r="Q904" s="21">
        <f>'All CofS; Numbers'!Q904/'All CofS; Numbers'!D904</f>
        <v>8.5632730732635581E-3</v>
      </c>
      <c r="R904" s="21">
        <f>'All CofS; Numbers'!R904/'All CofS; Numbers'!D904</f>
        <v>7.6117982873453857E-3</v>
      </c>
      <c r="S904" s="21">
        <f>'All CofS; Numbers'!S904/'All CofS; Numbers'!D904</f>
        <v>0.95813510941960034</v>
      </c>
      <c r="T904" s="21">
        <f>'All CofS; Numbers'!T904/'All CofS; Numbers'!D904</f>
        <v>8.5632730732635581E-3</v>
      </c>
      <c r="U904" s="21">
        <v>0.956232159847764</v>
      </c>
      <c r="V904" s="21">
        <v>0.7373929590865842</v>
      </c>
      <c r="W904" s="21">
        <v>0.99143672692673646</v>
      </c>
      <c r="X904" s="21">
        <v>0.7440532825880114</v>
      </c>
      <c r="Y904" s="21">
        <v>8.5632730732635581E-3</v>
      </c>
      <c r="Z904" s="21">
        <v>0</v>
      </c>
      <c r="AA904" s="21">
        <v>0</v>
      </c>
      <c r="AB904" s="21">
        <v>0</v>
      </c>
      <c r="AC904" s="21">
        <v>0</v>
      </c>
      <c r="AD904" s="21">
        <v>3.6156041864890583E-2</v>
      </c>
    </row>
    <row r="905" spans="1:30" ht="15" customHeight="1" x14ac:dyDescent="0.35">
      <c r="A905" s="1">
        <v>31</v>
      </c>
      <c r="B905" s="1" t="s">
        <v>904</v>
      </c>
      <c r="C905" s="2">
        <v>452374</v>
      </c>
      <c r="D905" s="17">
        <v>95</v>
      </c>
      <c r="E905" s="18">
        <v>47</v>
      </c>
      <c r="F905" s="21">
        <v>0.34042553191489361</v>
      </c>
      <c r="G905" s="21">
        <v>0.44680851063829785</v>
      </c>
      <c r="H905" s="21">
        <v>0.1276595744680851</v>
      </c>
      <c r="I905" s="21">
        <v>2.1276595744680851E-2</v>
      </c>
      <c r="J905" s="21">
        <v>2.1276595744680851E-2</v>
      </c>
      <c r="K905" s="21">
        <v>0</v>
      </c>
      <c r="L905" s="21">
        <v>4.2553191489361701E-2</v>
      </c>
      <c r="M905" s="21">
        <v>0</v>
      </c>
      <c r="N905" s="21">
        <v>0.95789473684210524</v>
      </c>
      <c r="O905" s="21">
        <v>0</v>
      </c>
      <c r="P905" s="21">
        <v>0</v>
      </c>
      <c r="Q905" s="21">
        <f>'All CofS; Numbers'!Q905/'All CofS; Numbers'!D905</f>
        <v>0</v>
      </c>
      <c r="R905" s="21">
        <f>'All CofS; Numbers'!R905/'All CofS; Numbers'!D905</f>
        <v>0</v>
      </c>
      <c r="S905" s="21">
        <f>'All CofS; Numbers'!S905/'All CofS; Numbers'!D905</f>
        <v>0.98947368421052628</v>
      </c>
      <c r="T905" s="21">
        <f>'All CofS; Numbers'!T905/'All CofS; Numbers'!D905</f>
        <v>0</v>
      </c>
      <c r="U905" s="21">
        <v>0.93684210526315792</v>
      </c>
      <c r="V905" s="21">
        <v>0.43157894736842106</v>
      </c>
      <c r="W905" s="21">
        <v>1</v>
      </c>
      <c r="X905" s="21">
        <v>0.43157894736842106</v>
      </c>
      <c r="Y905" s="21">
        <v>0</v>
      </c>
      <c r="Z905" s="21">
        <v>0</v>
      </c>
      <c r="AA905" s="21">
        <v>0</v>
      </c>
      <c r="AB905" s="21">
        <v>0</v>
      </c>
      <c r="AC905" s="21">
        <v>0</v>
      </c>
      <c r="AD905" s="21">
        <v>2.1052631578947368E-2</v>
      </c>
    </row>
    <row r="906" spans="1:30" ht="15" customHeight="1" x14ac:dyDescent="0.35">
      <c r="A906" s="1">
        <v>31</v>
      </c>
      <c r="B906" s="1" t="s">
        <v>905</v>
      </c>
      <c r="C906" s="2">
        <v>311913</v>
      </c>
      <c r="D906" s="17">
        <v>7864</v>
      </c>
      <c r="E906" s="18">
        <v>3503</v>
      </c>
      <c r="F906" s="21">
        <v>0.31572937482158148</v>
      </c>
      <c r="G906" s="21">
        <v>0.38823865258349988</v>
      </c>
      <c r="H906" s="21">
        <v>0.13274336283185842</v>
      </c>
      <c r="I906" s="21">
        <v>0.11590065658007422</v>
      </c>
      <c r="J906" s="21">
        <v>3.6825578075934916E-2</v>
      </c>
      <c r="K906" s="21">
        <v>6.5658007422209532E-3</v>
      </c>
      <c r="L906" s="21">
        <v>1.4273479874393378E-3</v>
      </c>
      <c r="M906" s="21">
        <v>1.9982871824150727E-3</v>
      </c>
      <c r="N906" s="21">
        <v>0.93692777212614442</v>
      </c>
      <c r="O906" s="21">
        <v>6.3580874872838254E-3</v>
      </c>
      <c r="P906" s="21">
        <v>1.525940996948118E-3</v>
      </c>
      <c r="Q906" s="21">
        <f>'All CofS; Numbers'!Q906/'All CofS; Numbers'!D906</f>
        <v>4.3234994913530014E-3</v>
      </c>
      <c r="R906" s="21">
        <f>'All CofS; Numbers'!R906/'All CofS; Numbers'!D906</f>
        <v>1.0681586978636826E-2</v>
      </c>
      <c r="S906" s="21">
        <f>'All CofS; Numbers'!S906/'All CofS; Numbers'!D906</f>
        <v>0.95905391658189221</v>
      </c>
      <c r="T906" s="21">
        <f>'All CofS; Numbers'!T906/'All CofS; Numbers'!D906</f>
        <v>4.3234994913530014E-3</v>
      </c>
      <c r="U906" s="21">
        <v>0.89013224821973547</v>
      </c>
      <c r="V906" s="21">
        <v>0.75979145473041709</v>
      </c>
      <c r="W906" s="21">
        <v>0.93171414038657174</v>
      </c>
      <c r="X906" s="21">
        <v>0.73639369277721256</v>
      </c>
      <c r="Y906" s="21">
        <v>2.0600203458799593E-2</v>
      </c>
      <c r="Z906" s="21">
        <v>2.7085452695829095E-2</v>
      </c>
      <c r="AA906" s="21">
        <v>1.1190233977619531E-2</v>
      </c>
      <c r="AB906" s="21">
        <v>8.9013224821973553E-4</v>
      </c>
      <c r="AC906" s="21">
        <v>6.8667344862665307E-3</v>
      </c>
      <c r="AD906" s="21">
        <v>2.7721261444557478E-2</v>
      </c>
    </row>
    <row r="907" spans="1:30" ht="15" customHeight="1" x14ac:dyDescent="0.35">
      <c r="A907" s="1">
        <v>31</v>
      </c>
      <c r="B907" s="1" t="s">
        <v>906</v>
      </c>
      <c r="C907" s="2">
        <v>342039</v>
      </c>
      <c r="D907" s="17">
        <v>14097</v>
      </c>
      <c r="E907" s="18">
        <v>6428</v>
      </c>
      <c r="F907" s="21">
        <v>0.37445550715619164</v>
      </c>
      <c r="G907" s="21">
        <v>0.33602986932171747</v>
      </c>
      <c r="H907" s="21">
        <v>0.13161169881767268</v>
      </c>
      <c r="I907" s="21">
        <v>0.1096764156813939</v>
      </c>
      <c r="J907" s="21">
        <v>3.3447417548226506E-2</v>
      </c>
      <c r="K907" s="21">
        <v>1.0112009956440573E-2</v>
      </c>
      <c r="L907" s="21">
        <v>1.7112632233976354E-3</v>
      </c>
      <c r="M907" s="21">
        <v>3.1113876789047915E-4</v>
      </c>
      <c r="N907" s="21">
        <v>0.89018940200042562</v>
      </c>
      <c r="O907" s="21">
        <v>2.0926438249272896E-2</v>
      </c>
      <c r="P907" s="21">
        <v>2.766546073632688E-3</v>
      </c>
      <c r="Q907" s="21">
        <f>'All CofS; Numbers'!Q907/'All CofS; Numbers'!D907</f>
        <v>9.2218202454422919E-3</v>
      </c>
      <c r="R907" s="21">
        <f>'All CofS; Numbers'!R907/'All CofS; Numbers'!D907</f>
        <v>2.6672341632971556E-2</v>
      </c>
      <c r="S907" s="21">
        <f>'All CofS; Numbers'!S907/'All CofS; Numbers'!D907</f>
        <v>0.93317727175994891</v>
      </c>
      <c r="T907" s="21">
        <f>'All CofS; Numbers'!T907/'All CofS; Numbers'!D907</f>
        <v>9.2218202454422919E-3</v>
      </c>
      <c r="U907" s="21">
        <v>0.89891466269419029</v>
      </c>
      <c r="V907" s="21">
        <v>0.81932326026814217</v>
      </c>
      <c r="W907" s="21">
        <v>0.97276016173653967</v>
      </c>
      <c r="X907" s="21">
        <v>0.8171242108249982</v>
      </c>
      <c r="Y907" s="21">
        <v>6.3843370929985103E-3</v>
      </c>
      <c r="Z907" s="21">
        <v>1.1917429240263885E-2</v>
      </c>
      <c r="AA907" s="21">
        <v>3.5468539405547278E-3</v>
      </c>
      <c r="AB907" s="21">
        <v>2.8374831524437824E-4</v>
      </c>
      <c r="AC907" s="21">
        <v>3.7596651769880116E-3</v>
      </c>
      <c r="AD907" s="21">
        <v>3.9866638291835142E-2</v>
      </c>
    </row>
    <row r="908" spans="1:30" ht="15" customHeight="1" x14ac:dyDescent="0.35">
      <c r="A908" s="1">
        <v>31</v>
      </c>
      <c r="B908" s="1" t="s">
        <v>907</v>
      </c>
      <c r="C908" s="2">
        <v>342038</v>
      </c>
      <c r="D908" s="17">
        <v>7654</v>
      </c>
      <c r="E908" s="18">
        <v>3635</v>
      </c>
      <c r="F908" s="21">
        <v>0.40192572214580469</v>
      </c>
      <c r="G908" s="21">
        <v>0.30536451169188444</v>
      </c>
      <c r="H908" s="21">
        <v>0.14057771664374141</v>
      </c>
      <c r="I908" s="21">
        <v>0.11059147180192572</v>
      </c>
      <c r="J908" s="21">
        <v>3.3837689133425032E-2</v>
      </c>
      <c r="K908" s="21">
        <v>7.7028885832187066E-3</v>
      </c>
      <c r="L908" s="21">
        <v>8.2530949105914721E-4</v>
      </c>
      <c r="M908" s="21">
        <v>1.1004126547455295E-3</v>
      </c>
      <c r="N908" s="21">
        <v>0.87496733733995291</v>
      </c>
      <c r="O908" s="21">
        <v>2.3647765874052783E-2</v>
      </c>
      <c r="P908" s="21">
        <v>4.572772406584792E-3</v>
      </c>
      <c r="Q908" s="21">
        <f>'All CofS; Numbers'!Q908/'All CofS; Numbers'!D908</f>
        <v>1.3065064018813691E-2</v>
      </c>
      <c r="R908" s="21">
        <f>'All CofS; Numbers'!R908/'All CofS; Numbers'!D908</f>
        <v>3.7366083093807158E-2</v>
      </c>
      <c r="S908" s="21">
        <f>'All CofS; Numbers'!S908/'All CofS; Numbers'!D908</f>
        <v>0.9187353018029788</v>
      </c>
      <c r="T908" s="21">
        <f>'All CofS; Numbers'!T908/'All CofS; Numbers'!D908</f>
        <v>1.3065064018813691E-2</v>
      </c>
      <c r="U908" s="21">
        <v>0.87130911941468514</v>
      </c>
      <c r="V908" s="21">
        <v>0.79657695322707078</v>
      </c>
      <c r="W908" s="21">
        <v>0.97478442644368957</v>
      </c>
      <c r="X908" s="21">
        <v>0.7921348314606742</v>
      </c>
      <c r="Y908" s="21">
        <v>4.9647243271492029E-3</v>
      </c>
      <c r="Z908" s="21">
        <v>9.5374967337339949E-3</v>
      </c>
      <c r="AA908" s="21">
        <v>2.2210608831983278E-3</v>
      </c>
      <c r="AB908" s="21">
        <v>9.1455448131695844E-4</v>
      </c>
      <c r="AC908" s="21">
        <v>5.0953749673373402E-3</v>
      </c>
      <c r="AD908" s="21">
        <v>3.5667624771361379E-2</v>
      </c>
    </row>
    <row r="909" spans="1:30" ht="15" customHeight="1" x14ac:dyDescent="0.35">
      <c r="A909" s="1">
        <v>31</v>
      </c>
      <c r="B909" s="1" t="s">
        <v>908</v>
      </c>
      <c r="C909" s="2">
        <v>342040</v>
      </c>
      <c r="D909" s="17">
        <v>1416</v>
      </c>
      <c r="E909" s="18">
        <v>643</v>
      </c>
      <c r="F909" s="21">
        <v>0.3188180404354588</v>
      </c>
      <c r="G909" s="21">
        <v>0.38102643856920682</v>
      </c>
      <c r="H909" s="21">
        <v>0.14152410575427682</v>
      </c>
      <c r="I909" s="21">
        <v>0.12752721617418353</v>
      </c>
      <c r="J909" s="21">
        <v>3.2659409020217731E-2</v>
      </c>
      <c r="K909" s="21">
        <v>4.6656298600311046E-3</v>
      </c>
      <c r="L909" s="21">
        <v>0</v>
      </c>
      <c r="M909" s="21">
        <v>0</v>
      </c>
      <c r="N909" s="21">
        <v>0.90889830508474578</v>
      </c>
      <c r="O909" s="21">
        <v>7.7683615819209044E-3</v>
      </c>
      <c r="P909" s="21">
        <v>0</v>
      </c>
      <c r="Q909" s="21">
        <f>'All CofS; Numbers'!Q909/'All CofS; Numbers'!D909</f>
        <v>1.059322033898305E-2</v>
      </c>
      <c r="R909" s="21">
        <f>'All CofS; Numbers'!R909/'All CofS; Numbers'!D909</f>
        <v>3.5310734463276837E-2</v>
      </c>
      <c r="S909" s="21">
        <f>'All CofS; Numbers'!S909/'All CofS; Numbers'!D909</f>
        <v>0.91666666666666663</v>
      </c>
      <c r="T909" s="21">
        <f>'All CofS; Numbers'!T909/'All CofS; Numbers'!D909</f>
        <v>1.059322033898305E-2</v>
      </c>
      <c r="U909" s="21">
        <v>0.9463276836158192</v>
      </c>
      <c r="V909" s="21">
        <v>0.8347457627118644</v>
      </c>
      <c r="W909" s="21">
        <v>0.98587570621468923</v>
      </c>
      <c r="X909" s="21">
        <v>0.846045197740113</v>
      </c>
      <c r="Y909" s="21">
        <v>2.1186440677966102E-3</v>
      </c>
      <c r="Z909" s="21">
        <v>3.5310734463276836E-3</v>
      </c>
      <c r="AA909" s="21">
        <v>2.8248587570621469E-3</v>
      </c>
      <c r="AB909" s="21">
        <v>0</v>
      </c>
      <c r="AC909" s="21">
        <v>0</v>
      </c>
      <c r="AD909" s="21">
        <v>2.4011299435028249E-2</v>
      </c>
    </row>
    <row r="910" spans="1:30" ht="15" customHeight="1" x14ac:dyDescent="0.35">
      <c r="A910" s="1">
        <v>31</v>
      </c>
      <c r="B910" s="1" t="s">
        <v>909</v>
      </c>
      <c r="C910" s="2">
        <v>352092</v>
      </c>
      <c r="D910" s="17">
        <v>1048</v>
      </c>
      <c r="E910" s="18">
        <v>503</v>
      </c>
      <c r="F910" s="21">
        <v>0.30417495029821073</v>
      </c>
      <c r="G910" s="21">
        <v>0.46322067594433397</v>
      </c>
      <c r="H910" s="21">
        <v>0.11928429423459244</v>
      </c>
      <c r="I910" s="21">
        <v>8.1510934393638171E-2</v>
      </c>
      <c r="J910" s="21">
        <v>2.186878727634195E-2</v>
      </c>
      <c r="K910" s="21">
        <v>7.9522862823061622E-3</v>
      </c>
      <c r="L910" s="21">
        <v>3.9761431411530811E-3</v>
      </c>
      <c r="M910" s="21">
        <v>0</v>
      </c>
      <c r="N910" s="21">
        <v>0.98091603053435117</v>
      </c>
      <c r="O910" s="21">
        <v>3.8167938931297708E-3</v>
      </c>
      <c r="P910" s="21">
        <v>0</v>
      </c>
      <c r="Q910" s="21">
        <f>'All CofS; Numbers'!Q910/'All CofS; Numbers'!D910</f>
        <v>4.7709923664122139E-3</v>
      </c>
      <c r="R910" s="21">
        <f>'All CofS; Numbers'!R910/'All CofS; Numbers'!D910</f>
        <v>1.1450381679389313E-2</v>
      </c>
      <c r="S910" s="21">
        <f>'All CofS; Numbers'!S910/'All CofS; Numbers'!D910</f>
        <v>0.97232824427480913</v>
      </c>
      <c r="T910" s="21">
        <f>'All CofS; Numbers'!T910/'All CofS; Numbers'!D910</f>
        <v>4.7709923664122139E-3</v>
      </c>
      <c r="U910" s="21">
        <v>0.96851145038167941</v>
      </c>
      <c r="V910" s="21">
        <v>0.72709923664122134</v>
      </c>
      <c r="W910" s="21">
        <v>0.99236641221374045</v>
      </c>
      <c r="X910" s="21">
        <v>0.7604961832061069</v>
      </c>
      <c r="Y910" s="21">
        <v>5.7251908396946565E-3</v>
      </c>
      <c r="Z910" s="21">
        <v>0</v>
      </c>
      <c r="AA910" s="21">
        <v>2.8625954198473282E-3</v>
      </c>
      <c r="AB910" s="21">
        <v>9.5419847328244271E-4</v>
      </c>
      <c r="AC910" s="21">
        <v>0</v>
      </c>
      <c r="AD910" s="21">
        <v>6.6793893129770993E-2</v>
      </c>
    </row>
    <row r="911" spans="1:30" ht="15" customHeight="1" x14ac:dyDescent="0.35">
      <c r="A911" s="1">
        <v>31</v>
      </c>
      <c r="B911" s="1" t="s">
        <v>910</v>
      </c>
      <c r="C911" s="2">
        <v>342015</v>
      </c>
      <c r="D911" s="17">
        <v>2552</v>
      </c>
      <c r="E911" s="18">
        <v>1226</v>
      </c>
      <c r="F911" s="21">
        <v>0.38336052202283849</v>
      </c>
      <c r="G911" s="21">
        <v>0.36133768352365414</v>
      </c>
      <c r="H911" s="21">
        <v>0.1199021207177814</v>
      </c>
      <c r="I911" s="21">
        <v>8.8091353996737357E-2</v>
      </c>
      <c r="J911" s="21">
        <v>4.2414355628058731E-2</v>
      </c>
      <c r="K911" s="21">
        <v>4.0783034257748773E-3</v>
      </c>
      <c r="L911" s="21">
        <v>1.6313213703099511E-3</v>
      </c>
      <c r="M911" s="21">
        <v>0</v>
      </c>
      <c r="N911" s="21">
        <v>0.95768025078369901</v>
      </c>
      <c r="O911" s="21">
        <v>2.3510971786833857E-3</v>
      </c>
      <c r="P911" s="21">
        <v>3.9184952978056425E-4</v>
      </c>
      <c r="Q911" s="21">
        <f>'All CofS; Numbers'!Q911/'All CofS; Numbers'!D911</f>
        <v>7.0532915360501571E-3</v>
      </c>
      <c r="R911" s="21">
        <f>'All CofS; Numbers'!R911/'All CofS; Numbers'!D911</f>
        <v>2.0768025078369907E-2</v>
      </c>
      <c r="S911" s="21">
        <f>'All CofS; Numbers'!S911/'All CofS; Numbers'!D911</f>
        <v>0.94631661442006265</v>
      </c>
      <c r="T911" s="21">
        <f>'All CofS; Numbers'!T911/'All CofS; Numbers'!D911</f>
        <v>7.0532915360501571E-3</v>
      </c>
      <c r="U911" s="21">
        <v>0.96512539184952983</v>
      </c>
      <c r="V911" s="21">
        <v>0.77311912225705326</v>
      </c>
      <c r="W911" s="21">
        <v>0.97962382445141061</v>
      </c>
      <c r="X911" s="21">
        <v>0.77390282131661448</v>
      </c>
      <c r="Y911" s="21">
        <v>3.134796238244514E-3</v>
      </c>
      <c r="Z911" s="21">
        <v>7.8369905956112845E-3</v>
      </c>
      <c r="AA911" s="21">
        <v>0</v>
      </c>
      <c r="AB911" s="21">
        <v>3.9184952978056425E-4</v>
      </c>
      <c r="AC911" s="21">
        <v>3.134796238244514E-3</v>
      </c>
      <c r="AD911" s="21">
        <v>4.8589341692789965E-2</v>
      </c>
    </row>
    <row r="912" spans="1:30" ht="15" customHeight="1" x14ac:dyDescent="0.35">
      <c r="A912" s="1">
        <v>31</v>
      </c>
      <c r="B912" s="1" t="s">
        <v>911</v>
      </c>
      <c r="C912" s="2">
        <v>342041</v>
      </c>
      <c r="D912" s="17">
        <v>760</v>
      </c>
      <c r="E912" s="18">
        <v>313</v>
      </c>
      <c r="F912" s="21">
        <v>0.2268370607028754</v>
      </c>
      <c r="G912" s="21">
        <v>0.3961661341853035</v>
      </c>
      <c r="H912" s="21">
        <v>0.16613418530351437</v>
      </c>
      <c r="I912" s="21">
        <v>0.13099041533546327</v>
      </c>
      <c r="J912" s="21">
        <v>6.3897763578274758E-2</v>
      </c>
      <c r="K912" s="21">
        <v>9.5846645367412137E-3</v>
      </c>
      <c r="L912" s="21">
        <v>0</v>
      </c>
      <c r="M912" s="21">
        <v>0</v>
      </c>
      <c r="N912" s="21">
        <v>0.94210526315789478</v>
      </c>
      <c r="O912" s="21">
        <v>2.631578947368421E-3</v>
      </c>
      <c r="P912" s="21">
        <v>0</v>
      </c>
      <c r="Q912" s="21">
        <f>'All CofS; Numbers'!Q912/'All CofS; Numbers'!D912</f>
        <v>5.263157894736842E-3</v>
      </c>
      <c r="R912" s="21">
        <f>'All CofS; Numbers'!R912/'All CofS; Numbers'!D912</f>
        <v>1.3157894736842105E-2</v>
      </c>
      <c r="S912" s="21">
        <f>'All CofS; Numbers'!S912/'All CofS; Numbers'!D912</f>
        <v>0.94473684210526321</v>
      </c>
      <c r="T912" s="21">
        <f>'All CofS; Numbers'!T912/'All CofS; Numbers'!D912</f>
        <v>5.263157894736842E-3</v>
      </c>
      <c r="U912" s="21">
        <v>0.97236842105263155</v>
      </c>
      <c r="V912" s="21">
        <v>0.875</v>
      </c>
      <c r="W912" s="21">
        <v>0.99736842105263157</v>
      </c>
      <c r="X912" s="21">
        <v>0.87105263157894741</v>
      </c>
      <c r="Y912" s="21">
        <v>1.3157894736842105E-3</v>
      </c>
      <c r="Z912" s="21">
        <v>3.9473684210526317E-3</v>
      </c>
      <c r="AA912" s="21">
        <v>0</v>
      </c>
      <c r="AB912" s="21">
        <v>0</v>
      </c>
      <c r="AC912" s="21">
        <v>1.3157894736842105E-3</v>
      </c>
      <c r="AD912" s="21">
        <v>1.8421052631578946E-2</v>
      </c>
    </row>
    <row r="913" spans="1:30" ht="15" customHeight="1" x14ac:dyDescent="0.35">
      <c r="A913" s="1">
        <v>31</v>
      </c>
      <c r="B913" s="1" t="s">
        <v>912</v>
      </c>
      <c r="C913" s="2">
        <v>352094</v>
      </c>
      <c r="D913" s="17">
        <v>1197</v>
      </c>
      <c r="E913" s="18">
        <v>536</v>
      </c>
      <c r="F913" s="21">
        <v>0.28358208955223879</v>
      </c>
      <c r="G913" s="21">
        <v>0.41231343283582089</v>
      </c>
      <c r="H913" s="21">
        <v>0.1455223880597015</v>
      </c>
      <c r="I913" s="21">
        <v>0.11940298507462686</v>
      </c>
      <c r="J913" s="21">
        <v>2.9850746268656716E-2</v>
      </c>
      <c r="K913" s="21">
        <v>1.3059701492537313E-2</v>
      </c>
      <c r="L913" s="21">
        <v>0</v>
      </c>
      <c r="M913" s="21">
        <v>0</v>
      </c>
      <c r="N913" s="21">
        <v>0.95321637426900585</v>
      </c>
      <c r="O913" s="21">
        <v>4.1771094402673348E-3</v>
      </c>
      <c r="P913" s="21">
        <v>8.3542188805346695E-4</v>
      </c>
      <c r="Q913" s="21">
        <f>'All CofS; Numbers'!Q913/'All CofS; Numbers'!D913</f>
        <v>4.1771094402673348E-3</v>
      </c>
      <c r="R913" s="21">
        <f>'All CofS; Numbers'!R913/'All CofS; Numbers'!D913</f>
        <v>1.1695906432748537E-2</v>
      </c>
      <c r="S913" s="21">
        <f>'All CofS; Numbers'!S913/'All CofS; Numbers'!D913</f>
        <v>0.9557226399331662</v>
      </c>
      <c r="T913" s="21">
        <f>'All CofS; Numbers'!T913/'All CofS; Numbers'!D913</f>
        <v>4.1771094402673348E-3</v>
      </c>
      <c r="U913" s="21">
        <v>0.96491228070175439</v>
      </c>
      <c r="V913" s="21">
        <v>0.79866332497911441</v>
      </c>
      <c r="W913" s="21">
        <v>0.9949874686716792</v>
      </c>
      <c r="X913" s="21">
        <v>0.80367585630743521</v>
      </c>
      <c r="Y913" s="21">
        <v>8.3542188805346695E-4</v>
      </c>
      <c r="Z913" s="21">
        <v>1.6708437761069339E-3</v>
      </c>
      <c r="AA913" s="21">
        <v>0</v>
      </c>
      <c r="AB913" s="21">
        <v>8.3542188805346695E-4</v>
      </c>
      <c r="AC913" s="21">
        <v>8.3542188805346695E-4</v>
      </c>
      <c r="AD913" s="21">
        <v>6.3492063492063489E-2</v>
      </c>
    </row>
    <row r="914" spans="1:30" ht="15" customHeight="1" x14ac:dyDescent="0.35">
      <c r="A914" s="1">
        <v>31</v>
      </c>
      <c r="B914" s="1" t="s">
        <v>913</v>
      </c>
      <c r="C914" s="2">
        <v>352095</v>
      </c>
      <c r="D914" s="17">
        <v>1358</v>
      </c>
      <c r="E914" s="18">
        <v>696</v>
      </c>
      <c r="F914" s="21">
        <v>0.41379310344827586</v>
      </c>
      <c r="G914" s="21">
        <v>0.37212643678160917</v>
      </c>
      <c r="H914" s="21">
        <v>0.11350574712643678</v>
      </c>
      <c r="I914" s="21">
        <v>6.8965517241379309E-2</v>
      </c>
      <c r="J914" s="21">
        <v>3.4482758620689655E-2</v>
      </c>
      <c r="K914" s="21">
        <v>1.4367816091954023E-3</v>
      </c>
      <c r="L914" s="21">
        <v>0</v>
      </c>
      <c r="M914" s="21">
        <v>0</v>
      </c>
      <c r="N914" s="21">
        <v>0.95066273932253309</v>
      </c>
      <c r="O914" s="21">
        <v>0</v>
      </c>
      <c r="P914" s="21">
        <v>0</v>
      </c>
      <c r="Q914" s="21">
        <f>'All CofS; Numbers'!Q914/'All CofS; Numbers'!D914</f>
        <v>8.1001472754050081E-3</v>
      </c>
      <c r="R914" s="21">
        <f>'All CofS; Numbers'!R914/'All CofS; Numbers'!D914</f>
        <v>1.8409425625920472E-2</v>
      </c>
      <c r="S914" s="21">
        <f>'All CofS; Numbers'!S914/'All CofS; Numbers'!D914</f>
        <v>0.94992636229749627</v>
      </c>
      <c r="T914" s="21">
        <f>'All CofS; Numbers'!T914/'All CofS; Numbers'!D914</f>
        <v>8.1001472754050081E-3</v>
      </c>
      <c r="U914" s="21">
        <v>0.93961708394698085</v>
      </c>
      <c r="V914" s="21">
        <v>0.75478645066273931</v>
      </c>
      <c r="W914" s="21">
        <v>0.98821796759941094</v>
      </c>
      <c r="X914" s="21">
        <v>0.76435935198821792</v>
      </c>
      <c r="Y914" s="21">
        <v>7.3637702503681884E-4</v>
      </c>
      <c r="Z914" s="21">
        <v>4.418262150220913E-3</v>
      </c>
      <c r="AA914" s="21">
        <v>0</v>
      </c>
      <c r="AB914" s="21">
        <v>0</v>
      </c>
      <c r="AC914" s="21">
        <v>0</v>
      </c>
      <c r="AD914" s="21">
        <v>6.3328424153166418E-2</v>
      </c>
    </row>
    <row r="915" spans="1:30" ht="15" customHeight="1" x14ac:dyDescent="0.35">
      <c r="A915" s="1">
        <v>31</v>
      </c>
      <c r="B915" s="1" t="s">
        <v>914</v>
      </c>
      <c r="C915" s="2">
        <v>342050</v>
      </c>
      <c r="D915" s="17">
        <v>1841</v>
      </c>
      <c r="E915" s="18">
        <v>727</v>
      </c>
      <c r="F915" s="21">
        <v>0.21458046767537828</v>
      </c>
      <c r="G915" s="21">
        <v>0.37826685006877581</v>
      </c>
      <c r="H915" s="21">
        <v>0.18156808803301239</v>
      </c>
      <c r="I915" s="21">
        <v>0.17056396148555708</v>
      </c>
      <c r="J915" s="21">
        <v>5.7771664374140302E-2</v>
      </c>
      <c r="K915" s="21">
        <v>1.1004126547455296E-2</v>
      </c>
      <c r="L915" s="21">
        <v>0</v>
      </c>
      <c r="M915" s="21">
        <v>1.375515818431912E-3</v>
      </c>
      <c r="N915" s="21">
        <v>0.95545898967952203</v>
      </c>
      <c r="O915" s="21">
        <v>4.8886474741988047E-3</v>
      </c>
      <c r="P915" s="21">
        <v>5.4318305268875606E-4</v>
      </c>
      <c r="Q915" s="21">
        <f>'All CofS; Numbers'!Q915/'All CofS; Numbers'!D915</f>
        <v>9.234111895708854E-3</v>
      </c>
      <c r="R915" s="21">
        <f>'All CofS; Numbers'!R915/'All CofS; Numbers'!D915</f>
        <v>2.0640956002172733E-2</v>
      </c>
      <c r="S915" s="21">
        <f>'All CofS; Numbers'!S915/'All CofS; Numbers'!D915</f>
        <v>0.94622487778381315</v>
      </c>
      <c r="T915" s="21">
        <f>'All CofS; Numbers'!T915/'All CofS; Numbers'!D915</f>
        <v>9.234111895708854E-3</v>
      </c>
      <c r="U915" s="21">
        <v>0.95763172189027701</v>
      </c>
      <c r="V915" s="21">
        <v>0.84084736556219442</v>
      </c>
      <c r="W915" s="21">
        <v>0.98913633894622488</v>
      </c>
      <c r="X915" s="21">
        <v>0.84573601303639323</v>
      </c>
      <c r="Y915" s="21">
        <v>4.8886474741988047E-3</v>
      </c>
      <c r="Z915" s="21">
        <v>3.8022813688212928E-3</v>
      </c>
      <c r="AA915" s="21">
        <v>0</v>
      </c>
      <c r="AB915" s="21">
        <v>0</v>
      </c>
      <c r="AC915" s="21">
        <v>2.1727322107550242E-3</v>
      </c>
      <c r="AD915" s="21">
        <v>3.1504617055947856E-2</v>
      </c>
    </row>
    <row r="916" spans="1:30" ht="15" customHeight="1" x14ac:dyDescent="0.35">
      <c r="A916" s="1">
        <v>31</v>
      </c>
      <c r="B916" s="1" t="s">
        <v>915</v>
      </c>
      <c r="C916" s="2">
        <v>452376</v>
      </c>
      <c r="D916" s="17">
        <v>262</v>
      </c>
      <c r="E916" s="18">
        <v>138</v>
      </c>
      <c r="F916" s="21">
        <v>0.39855072463768115</v>
      </c>
      <c r="G916" s="21">
        <v>0.43478260869565216</v>
      </c>
      <c r="H916" s="21">
        <v>9.420289855072464E-2</v>
      </c>
      <c r="I916" s="21">
        <v>2.8985507246376812E-2</v>
      </c>
      <c r="J916" s="21">
        <v>3.6231884057971016E-2</v>
      </c>
      <c r="K916" s="21">
        <v>1.4492753623188406E-2</v>
      </c>
      <c r="L916" s="21">
        <v>0</v>
      </c>
      <c r="M916" s="21">
        <v>0</v>
      </c>
      <c r="N916" s="21">
        <v>0.9427480916030534</v>
      </c>
      <c r="O916" s="21">
        <v>0</v>
      </c>
      <c r="P916" s="21">
        <v>0</v>
      </c>
      <c r="Q916" s="21">
        <f>'All CofS; Numbers'!Q916/'All CofS; Numbers'!D916</f>
        <v>7.6335877862595417E-3</v>
      </c>
      <c r="R916" s="21">
        <f>'All CofS; Numbers'!R916/'All CofS; Numbers'!D916</f>
        <v>1.9083969465648856E-2</v>
      </c>
      <c r="S916" s="21">
        <f>'All CofS; Numbers'!S916/'All CofS; Numbers'!D916</f>
        <v>0.93893129770992367</v>
      </c>
      <c r="T916" s="21">
        <f>'All CofS; Numbers'!T916/'All CofS; Numbers'!D916</f>
        <v>7.6335877862595417E-3</v>
      </c>
      <c r="U916" s="21">
        <v>0.93511450381679384</v>
      </c>
      <c r="V916" s="21">
        <v>0.35877862595419846</v>
      </c>
      <c r="W916" s="21">
        <v>0.99236641221374045</v>
      </c>
      <c r="X916" s="21">
        <v>0.37404580152671757</v>
      </c>
      <c r="Y916" s="21">
        <v>0</v>
      </c>
      <c r="Z916" s="21">
        <v>0</v>
      </c>
      <c r="AA916" s="21">
        <v>0</v>
      </c>
      <c r="AB916" s="21">
        <v>0</v>
      </c>
      <c r="AC916" s="21">
        <v>0</v>
      </c>
      <c r="AD916" s="21">
        <v>4.9618320610687022E-2</v>
      </c>
    </row>
    <row r="917" spans="1:30" ht="15" customHeight="1" x14ac:dyDescent="0.35">
      <c r="A917" s="1">
        <v>31</v>
      </c>
      <c r="B917" s="1" t="s">
        <v>916</v>
      </c>
      <c r="C917" s="2">
        <v>452378</v>
      </c>
      <c r="D917" s="17">
        <v>549</v>
      </c>
      <c r="E917" s="18">
        <v>284</v>
      </c>
      <c r="F917" s="21">
        <v>0.36619718309859156</v>
      </c>
      <c r="G917" s="21">
        <v>0.47183098591549294</v>
      </c>
      <c r="H917" s="21">
        <v>0.10211267605633803</v>
      </c>
      <c r="I917" s="21">
        <v>4.5774647887323945E-2</v>
      </c>
      <c r="J917" s="21">
        <v>1.4084507042253521E-2</v>
      </c>
      <c r="K917" s="21">
        <v>2.464788732394366E-2</v>
      </c>
      <c r="L917" s="21">
        <v>0</v>
      </c>
      <c r="M917" s="21">
        <v>0</v>
      </c>
      <c r="N917" s="21">
        <v>0.98178506375227692</v>
      </c>
      <c r="O917" s="21">
        <v>1.8214936247723133E-3</v>
      </c>
      <c r="P917" s="21">
        <v>3.6429872495446266E-3</v>
      </c>
      <c r="Q917" s="21">
        <f>'All CofS; Numbers'!Q917/'All CofS; Numbers'!D917</f>
        <v>1.8214936247723133E-3</v>
      </c>
      <c r="R917" s="21">
        <f>'All CofS; Numbers'!R917/'All CofS; Numbers'!D917</f>
        <v>3.2786885245901641E-2</v>
      </c>
      <c r="S917" s="21">
        <f>'All CofS; Numbers'!S917/'All CofS; Numbers'!D917</f>
        <v>0.95810564663023678</v>
      </c>
      <c r="T917" s="21">
        <f>'All CofS; Numbers'!T917/'All CofS; Numbers'!D917</f>
        <v>1.8214936247723133E-3</v>
      </c>
      <c r="U917" s="21">
        <v>0.96539162112932608</v>
      </c>
      <c r="V917" s="21">
        <v>0.38251366120218577</v>
      </c>
      <c r="W917" s="21">
        <v>0.97267759562841527</v>
      </c>
      <c r="X917" s="21">
        <v>0.40072859744990891</v>
      </c>
      <c r="Y917" s="21">
        <v>1.6393442622950821E-2</v>
      </c>
      <c r="Z917" s="21">
        <v>3.6429872495446266E-3</v>
      </c>
      <c r="AA917" s="21">
        <v>0</v>
      </c>
      <c r="AB917" s="21">
        <v>0</v>
      </c>
      <c r="AC917" s="21">
        <v>1.8214936247723133E-3</v>
      </c>
      <c r="AD917" s="21">
        <v>4.0072859744990891E-2</v>
      </c>
    </row>
    <row r="918" spans="1:30" ht="15" customHeight="1" x14ac:dyDescent="0.35">
      <c r="A918" s="1">
        <v>31</v>
      </c>
      <c r="B918" s="1" t="s">
        <v>917</v>
      </c>
      <c r="C918" s="2">
        <v>342049</v>
      </c>
      <c r="D918" s="17">
        <v>837</v>
      </c>
      <c r="E918" s="18">
        <v>375</v>
      </c>
      <c r="F918" s="21">
        <v>0.37333333333333335</v>
      </c>
      <c r="G918" s="21">
        <v>0.32533333333333331</v>
      </c>
      <c r="H918" s="21">
        <v>0.14399999999999999</v>
      </c>
      <c r="I918" s="21">
        <v>9.3333333333333338E-2</v>
      </c>
      <c r="J918" s="21">
        <v>6.133333333333333E-2</v>
      </c>
      <c r="K918" s="21">
        <v>8.0000000000000002E-3</v>
      </c>
      <c r="L918" s="21">
        <v>5.3333333333333332E-3</v>
      </c>
      <c r="M918" s="21">
        <v>2.6666666666666666E-3</v>
      </c>
      <c r="N918" s="21">
        <v>0.91636798088410987</v>
      </c>
      <c r="O918" s="21">
        <v>1.3142174432497013E-2</v>
      </c>
      <c r="P918" s="21">
        <v>1.1947431302270011E-3</v>
      </c>
      <c r="Q918" s="21">
        <f>'All CofS; Numbers'!Q918/'All CofS; Numbers'!D918</f>
        <v>2.8673835125448029E-2</v>
      </c>
      <c r="R918" s="21">
        <f>'All CofS; Numbers'!R918/'All CofS; Numbers'!D918</f>
        <v>6.2126642771804061E-2</v>
      </c>
      <c r="S918" s="21">
        <f>'All CofS; Numbers'!S918/'All CofS; Numbers'!D918</f>
        <v>0.87455197132616491</v>
      </c>
      <c r="T918" s="21">
        <f>'All CofS; Numbers'!T918/'All CofS; Numbers'!D918</f>
        <v>2.8673835125448029E-2</v>
      </c>
      <c r="U918" s="21">
        <v>0.90083632019115889</v>
      </c>
      <c r="V918" s="21">
        <v>0.80286738351254483</v>
      </c>
      <c r="W918" s="21">
        <v>0.98207885304659504</v>
      </c>
      <c r="X918" s="21">
        <v>0.80167264038231778</v>
      </c>
      <c r="Y918" s="21">
        <v>4.7789725209080045E-3</v>
      </c>
      <c r="Z918" s="21">
        <v>7.1684587813620072E-3</v>
      </c>
      <c r="AA918" s="21">
        <v>1.1947431302270011E-3</v>
      </c>
      <c r="AB918" s="21">
        <v>3.5842293906810036E-3</v>
      </c>
      <c r="AC918" s="21">
        <v>0</v>
      </c>
      <c r="AD918" s="21">
        <v>3.3452807646356032E-2</v>
      </c>
    </row>
    <row r="919" spans="1:30" ht="15" customHeight="1" x14ac:dyDescent="0.35">
      <c r="A919" s="1">
        <v>31</v>
      </c>
      <c r="B919" s="1" t="s">
        <v>918</v>
      </c>
      <c r="C919" s="2">
        <v>452380</v>
      </c>
      <c r="D919" s="17">
        <v>299</v>
      </c>
      <c r="E919" s="18">
        <v>151</v>
      </c>
      <c r="F919" s="21">
        <v>0.45695364238410596</v>
      </c>
      <c r="G919" s="21">
        <v>0.33112582781456956</v>
      </c>
      <c r="H919" s="21">
        <v>8.6092715231788075E-2</v>
      </c>
      <c r="I919" s="21">
        <v>6.6225165562913912E-2</v>
      </c>
      <c r="J919" s="21">
        <v>3.9735099337748346E-2</v>
      </c>
      <c r="K919" s="21">
        <v>1.3245033112582781E-2</v>
      </c>
      <c r="L919" s="21">
        <v>0</v>
      </c>
      <c r="M919" s="21">
        <v>0</v>
      </c>
      <c r="N919" s="21">
        <v>0.97324414715719065</v>
      </c>
      <c r="O919" s="21">
        <v>3.3444816053511705E-3</v>
      </c>
      <c r="P919" s="21">
        <v>0</v>
      </c>
      <c r="Q919" s="21">
        <f>'All CofS; Numbers'!Q919/'All CofS; Numbers'!D919</f>
        <v>0</v>
      </c>
      <c r="R919" s="21">
        <f>'All CofS; Numbers'!R919/'All CofS; Numbers'!D919</f>
        <v>3.0100334448160536E-2</v>
      </c>
      <c r="S919" s="21">
        <f>'All CofS; Numbers'!S919/'All CofS; Numbers'!D919</f>
        <v>0.97324414715719065</v>
      </c>
      <c r="T919" s="21">
        <f>'All CofS; Numbers'!T919/'All CofS; Numbers'!D919</f>
        <v>0</v>
      </c>
      <c r="U919" s="21">
        <v>0.91973244147157196</v>
      </c>
      <c r="V919" s="21">
        <v>0.58862876254180607</v>
      </c>
      <c r="W919" s="21">
        <v>0.9264214046822743</v>
      </c>
      <c r="X919" s="21">
        <v>0.58193979933110362</v>
      </c>
      <c r="Y919" s="21">
        <v>2.3411371237458192E-2</v>
      </c>
      <c r="Z919" s="21">
        <v>4.3478260869565216E-2</v>
      </c>
      <c r="AA919" s="21">
        <v>0</v>
      </c>
      <c r="AB919" s="21">
        <v>0</v>
      </c>
      <c r="AC919" s="21">
        <v>3.3444816053511705E-3</v>
      </c>
      <c r="AD919" s="21">
        <v>4.0133779264214048E-2</v>
      </c>
    </row>
    <row r="920" spans="1:30" ht="15" customHeight="1" x14ac:dyDescent="0.35">
      <c r="A920" s="1">
        <v>31</v>
      </c>
      <c r="B920" s="1" t="s">
        <v>919</v>
      </c>
      <c r="C920" s="2">
        <v>462417</v>
      </c>
      <c r="D920" s="17">
        <v>22985</v>
      </c>
      <c r="E920" s="18">
        <v>10594</v>
      </c>
      <c r="F920" s="21">
        <v>0.37955446479139138</v>
      </c>
      <c r="G920" s="21">
        <v>0.33443458561449879</v>
      </c>
      <c r="H920" s="21">
        <v>0.1243156503681329</v>
      </c>
      <c r="I920" s="21">
        <v>0.10288842741174249</v>
      </c>
      <c r="J920" s="21">
        <v>4.6535774966962429E-2</v>
      </c>
      <c r="K920" s="21">
        <v>9.5336983198036629E-3</v>
      </c>
      <c r="L920" s="21">
        <v>2.4542193694544081E-3</v>
      </c>
      <c r="M920" s="21">
        <v>1.5102888427411742E-3</v>
      </c>
      <c r="N920" s="21">
        <v>0.93443550141396559</v>
      </c>
      <c r="O920" s="21">
        <v>4.7422231890363277E-3</v>
      </c>
      <c r="P920" s="21">
        <v>1.1311725038068306E-3</v>
      </c>
      <c r="Q920" s="21">
        <f>'All CofS; Numbers'!Q920/'All CofS; Numbers'!D920</f>
        <v>3.1324777028496845E-3</v>
      </c>
      <c r="R920" s="21">
        <f>'All CofS; Numbers'!R920/'All CofS; Numbers'!D920</f>
        <v>8.353273874265826E-3</v>
      </c>
      <c r="S920" s="21">
        <f>'All CofS; Numbers'!S920/'All CofS; Numbers'!D920</f>
        <v>0.9625407874700892</v>
      </c>
      <c r="T920" s="21">
        <f>'All CofS; Numbers'!T920/'All CofS; Numbers'!D920</f>
        <v>3.1324777028496845E-3</v>
      </c>
      <c r="U920" s="21">
        <v>0.94835762453774197</v>
      </c>
      <c r="V920" s="21">
        <v>0.80352403741570588</v>
      </c>
      <c r="W920" s="21">
        <v>0.97550576462910599</v>
      </c>
      <c r="X920" s="21">
        <v>0.78890580813574074</v>
      </c>
      <c r="Y920" s="21">
        <v>8.7883402218838381E-3</v>
      </c>
      <c r="Z920" s="21">
        <v>1.0920165325212094E-2</v>
      </c>
      <c r="AA920" s="21">
        <v>1.9577985642810531E-3</v>
      </c>
      <c r="AB920" s="21">
        <v>3.0454644333260825E-4</v>
      </c>
      <c r="AC920" s="21">
        <v>2.9149445290406785E-3</v>
      </c>
      <c r="AD920" s="21">
        <v>3.041113769849902E-2</v>
      </c>
    </row>
    <row r="921" spans="1:30" ht="15" customHeight="1" x14ac:dyDescent="0.35">
      <c r="A921" s="1">
        <v>31</v>
      </c>
      <c r="B921" s="1" t="s">
        <v>920</v>
      </c>
      <c r="C921" s="2">
        <v>452381</v>
      </c>
      <c r="D921" s="17">
        <v>1447</v>
      </c>
      <c r="E921" s="18">
        <v>676</v>
      </c>
      <c r="F921" s="21">
        <v>0.3624260355029586</v>
      </c>
      <c r="G921" s="21">
        <v>0.41568047337278108</v>
      </c>
      <c r="H921" s="21">
        <v>7.6923076923076927E-2</v>
      </c>
      <c r="I921" s="21">
        <v>0.10502958579881656</v>
      </c>
      <c r="J921" s="21">
        <v>4.5857988165680472E-2</v>
      </c>
      <c r="K921" s="21">
        <v>7.3964497041420114E-3</v>
      </c>
      <c r="L921" s="21">
        <v>4.4378698224852072E-3</v>
      </c>
      <c r="M921" s="21">
        <v>2.9585798816568047E-3</v>
      </c>
      <c r="N921" s="21">
        <v>0.95922598479612997</v>
      </c>
      <c r="O921" s="21">
        <v>3.4554250172771253E-3</v>
      </c>
      <c r="P921" s="21">
        <v>6.9108500345542499E-4</v>
      </c>
      <c r="Q921" s="21">
        <f>'All CofS; Numbers'!Q921/'All CofS; Numbers'!D921</f>
        <v>1.38217000691085E-3</v>
      </c>
      <c r="R921" s="21">
        <f>'All CofS; Numbers'!R921/'All CofS; Numbers'!D921</f>
        <v>9.675190048375951E-3</v>
      </c>
      <c r="S921" s="21">
        <f>'All CofS; Numbers'!S921/'All CofS; Numbers'!D921</f>
        <v>0.96613683483068413</v>
      </c>
      <c r="T921" s="21">
        <f>'All CofS; Numbers'!T921/'All CofS; Numbers'!D921</f>
        <v>1.38217000691085E-3</v>
      </c>
      <c r="U921" s="21">
        <v>0.95577055977885284</v>
      </c>
      <c r="V921" s="21">
        <v>0.66067726330338628</v>
      </c>
      <c r="W921" s="21">
        <v>0.99516240497581199</v>
      </c>
      <c r="X921" s="21">
        <v>0.66966136834830681</v>
      </c>
      <c r="Y921" s="21">
        <v>6.9108500345542499E-4</v>
      </c>
      <c r="Z921" s="21">
        <v>2.7643400138217E-3</v>
      </c>
      <c r="AA921" s="21">
        <v>0</v>
      </c>
      <c r="AB921" s="21">
        <v>0</v>
      </c>
      <c r="AC921" s="21">
        <v>2.7643400138217E-3</v>
      </c>
      <c r="AD921" s="21">
        <v>4.3538355217691775E-2</v>
      </c>
    </row>
    <row r="922" spans="1:30" ht="15" customHeight="1" x14ac:dyDescent="0.35">
      <c r="A922" s="1">
        <v>31</v>
      </c>
      <c r="B922" s="1" t="s">
        <v>921</v>
      </c>
      <c r="C922" s="2">
        <v>352099</v>
      </c>
      <c r="D922" s="17">
        <v>3283</v>
      </c>
      <c r="E922" s="18">
        <v>1553</v>
      </c>
      <c r="F922" s="21">
        <v>0.32710882163554411</v>
      </c>
      <c r="G922" s="21">
        <v>0.42305215711526079</v>
      </c>
      <c r="H922" s="21">
        <v>0.12427559562137798</v>
      </c>
      <c r="I922" s="21">
        <v>9.1435930457179654E-2</v>
      </c>
      <c r="J922" s="21">
        <v>1.8673535093367676E-2</v>
      </c>
      <c r="K922" s="21">
        <v>1.159047005795235E-2</v>
      </c>
      <c r="L922" s="21">
        <v>1.28783000643915E-3</v>
      </c>
      <c r="M922" s="21">
        <v>6.43915003219575E-4</v>
      </c>
      <c r="N922" s="21">
        <v>0.95979287237282973</v>
      </c>
      <c r="O922" s="21">
        <v>5.1781906792567776E-3</v>
      </c>
      <c r="P922" s="21">
        <v>1.5229972586049345E-3</v>
      </c>
      <c r="Q922" s="21">
        <f>'All CofS; Numbers'!Q922/'All CofS; Numbers'!D922</f>
        <v>5.1781906792567776E-3</v>
      </c>
      <c r="R922" s="21">
        <f>'All CofS; Numbers'!R922/'All CofS; Numbers'!D922</f>
        <v>1.6143770941212304E-2</v>
      </c>
      <c r="S922" s="21">
        <f>'All CofS; Numbers'!S922/'All CofS; Numbers'!D922</f>
        <v>0.95948827292110872</v>
      </c>
      <c r="T922" s="21">
        <f>'All CofS; Numbers'!T922/'All CofS; Numbers'!D922</f>
        <v>5.1781906792567776E-3</v>
      </c>
      <c r="U922" s="21">
        <v>0.94821809320743222</v>
      </c>
      <c r="V922" s="21">
        <v>0.72707889125799574</v>
      </c>
      <c r="W922" s="21">
        <v>0.98081023454157779</v>
      </c>
      <c r="X922" s="21">
        <v>0.74565945781297593</v>
      </c>
      <c r="Y922" s="21">
        <v>7.6149862930246729E-3</v>
      </c>
      <c r="Z922" s="21">
        <v>5.1781906792567776E-3</v>
      </c>
      <c r="AA922" s="21">
        <v>3.0459945172098689E-3</v>
      </c>
      <c r="AB922" s="21">
        <v>3.0459945172098691E-4</v>
      </c>
      <c r="AC922" s="21">
        <v>9.1379835516296074E-4</v>
      </c>
      <c r="AD922" s="21">
        <v>9.5035028936947916E-2</v>
      </c>
    </row>
    <row r="923" spans="1:30" ht="15" customHeight="1" x14ac:dyDescent="0.35">
      <c r="A923" s="1">
        <v>31</v>
      </c>
      <c r="B923" s="1" t="s">
        <v>922</v>
      </c>
      <c r="C923" s="2">
        <v>321933</v>
      </c>
      <c r="D923" s="17">
        <v>2989</v>
      </c>
      <c r="E923" s="18">
        <v>1245</v>
      </c>
      <c r="F923" s="21">
        <v>0.25542168674698795</v>
      </c>
      <c r="G923" s="21">
        <v>0.39759036144578314</v>
      </c>
      <c r="H923" s="21">
        <v>0.14457831325301204</v>
      </c>
      <c r="I923" s="21">
        <v>0.13092369477911647</v>
      </c>
      <c r="J923" s="21">
        <v>4.8995983935742969E-2</v>
      </c>
      <c r="K923" s="21">
        <v>1.4457831325301205E-2</v>
      </c>
      <c r="L923" s="21">
        <v>6.4257028112449802E-3</v>
      </c>
      <c r="M923" s="21">
        <v>0</v>
      </c>
      <c r="N923" s="21">
        <v>0.95449983271997318</v>
      </c>
      <c r="O923" s="21">
        <v>4.6838407494145199E-3</v>
      </c>
      <c r="P923" s="21">
        <v>3.3456005352960856E-4</v>
      </c>
      <c r="Q923" s="21">
        <f>'All CofS; Numbers'!Q923/'All CofS; Numbers'!D923</f>
        <v>3.6801605888256944E-3</v>
      </c>
      <c r="R923" s="21">
        <f>'All CofS; Numbers'!R923/'All CofS; Numbers'!D923</f>
        <v>1.2378721980595517E-2</v>
      </c>
      <c r="S923" s="21">
        <f>'All CofS; Numbers'!S923/'All CofS; Numbers'!D923</f>
        <v>0.9588491134158581</v>
      </c>
      <c r="T923" s="21">
        <f>'All CofS; Numbers'!T923/'All CofS; Numbers'!D923</f>
        <v>3.6801605888256944E-3</v>
      </c>
      <c r="U923" s="21">
        <v>0.94011375041820011</v>
      </c>
      <c r="V923" s="21">
        <v>0.77751756440281028</v>
      </c>
      <c r="W923" s="21">
        <v>0.97156239544998324</v>
      </c>
      <c r="X923" s="21">
        <v>0.78922716627634659</v>
      </c>
      <c r="Y923" s="21">
        <v>1.2044161927065908E-2</v>
      </c>
      <c r="Z923" s="21">
        <v>1.2044161927065908E-2</v>
      </c>
      <c r="AA923" s="21">
        <v>1.6728002676480427E-3</v>
      </c>
      <c r="AB923" s="21">
        <v>1.3382402141184342E-3</v>
      </c>
      <c r="AC923" s="21">
        <v>2.0073603211776514E-3</v>
      </c>
      <c r="AD923" s="21">
        <v>4.7507527601204413E-2</v>
      </c>
    </row>
    <row r="924" spans="1:30" ht="15" customHeight="1" x14ac:dyDescent="0.35">
      <c r="A924" s="1">
        <v>31</v>
      </c>
      <c r="B924" s="1" t="s">
        <v>923</v>
      </c>
      <c r="C924" s="2">
        <v>342042</v>
      </c>
      <c r="D924" s="17">
        <v>1186</v>
      </c>
      <c r="E924" s="18">
        <v>488</v>
      </c>
      <c r="F924" s="21">
        <v>0.25</v>
      </c>
      <c r="G924" s="21">
        <v>0.36885245901639346</v>
      </c>
      <c r="H924" s="21">
        <v>0.14959016393442623</v>
      </c>
      <c r="I924" s="21">
        <v>0.18032786885245902</v>
      </c>
      <c r="J924" s="21">
        <v>4.3032786885245901E-2</v>
      </c>
      <c r="K924" s="21">
        <v>4.0983606557377051E-3</v>
      </c>
      <c r="L924" s="21">
        <v>0</v>
      </c>
      <c r="M924" s="21">
        <v>0</v>
      </c>
      <c r="N924" s="21">
        <v>0.97133220910623941</v>
      </c>
      <c r="O924" s="21">
        <v>7.5885328836424954E-3</v>
      </c>
      <c r="P924" s="21">
        <v>0</v>
      </c>
      <c r="Q924" s="21">
        <f>'All CofS; Numbers'!Q924/'All CofS; Numbers'!D924</f>
        <v>5.902192242833052E-3</v>
      </c>
      <c r="R924" s="21">
        <f>'All CofS; Numbers'!R924/'All CofS; Numbers'!D924</f>
        <v>3.1197301854974706E-2</v>
      </c>
      <c r="S924" s="21">
        <f>'All CofS; Numbers'!S924/'All CofS; Numbers'!D924</f>
        <v>0.94266441821247893</v>
      </c>
      <c r="T924" s="21">
        <f>'All CofS; Numbers'!T924/'All CofS; Numbers'!D924</f>
        <v>5.902192242833052E-3</v>
      </c>
      <c r="U924" s="21">
        <v>0.96374367622259693</v>
      </c>
      <c r="V924" s="21">
        <v>0.84654300168634067</v>
      </c>
      <c r="W924" s="21">
        <v>0.99325463743676223</v>
      </c>
      <c r="X924" s="21">
        <v>0.86087689713322091</v>
      </c>
      <c r="Y924" s="21">
        <v>4.2158516020236085E-3</v>
      </c>
      <c r="Z924" s="21">
        <v>2.5295109612141651E-3</v>
      </c>
      <c r="AA924" s="21">
        <v>8.4317032040472171E-4</v>
      </c>
      <c r="AB924" s="21">
        <v>0</v>
      </c>
      <c r="AC924" s="21">
        <v>0</v>
      </c>
      <c r="AD924" s="21">
        <v>3.3726812816188868E-2</v>
      </c>
    </row>
    <row r="925" spans="1:30" ht="15" customHeight="1" x14ac:dyDescent="0.35">
      <c r="A925" s="1">
        <v>31</v>
      </c>
      <c r="B925" s="1" t="s">
        <v>924</v>
      </c>
      <c r="C925" s="2">
        <v>321945</v>
      </c>
      <c r="D925" s="17">
        <v>5576</v>
      </c>
      <c r="E925" s="18">
        <v>2701</v>
      </c>
      <c r="F925" s="21">
        <v>0.41243983709737136</v>
      </c>
      <c r="G925" s="21">
        <v>0.30840429470566455</v>
      </c>
      <c r="H925" s="21">
        <v>0.13365420214735282</v>
      </c>
      <c r="I925" s="21">
        <v>0.10847834135505369</v>
      </c>
      <c r="J925" s="21">
        <v>2.5175860792299148E-2</v>
      </c>
      <c r="K925" s="21">
        <v>2.9618659755646058E-3</v>
      </c>
      <c r="L925" s="21">
        <v>1.4809329877823029E-3</v>
      </c>
      <c r="M925" s="21">
        <v>0</v>
      </c>
      <c r="N925" s="21">
        <v>0.94512195121951215</v>
      </c>
      <c r="O925" s="21">
        <v>4.6628407460545191E-3</v>
      </c>
      <c r="P925" s="21">
        <v>1.7934002869440459E-3</v>
      </c>
      <c r="Q925" s="21">
        <f>'All CofS; Numbers'!Q925/'All CofS; Numbers'!D925</f>
        <v>6.0975609756097563E-3</v>
      </c>
      <c r="R925" s="21">
        <f>'All CofS; Numbers'!R925/'All CofS; Numbers'!D925</f>
        <v>1.4705882352941176E-2</v>
      </c>
      <c r="S925" s="21">
        <f>'All CofS; Numbers'!S925/'All CofS; Numbers'!D925</f>
        <v>0.95265423242467717</v>
      </c>
      <c r="T925" s="21">
        <f>'All CofS; Numbers'!T925/'All CofS; Numbers'!D925</f>
        <v>6.0975609756097563E-3</v>
      </c>
      <c r="U925" s="21">
        <v>0.93489956958393117</v>
      </c>
      <c r="V925" s="21">
        <v>0.8097202295552367</v>
      </c>
      <c r="W925" s="21">
        <v>0.96861549497847921</v>
      </c>
      <c r="X925" s="21">
        <v>0.80613342898134865</v>
      </c>
      <c r="Y925" s="21">
        <v>1.327116212338594E-2</v>
      </c>
      <c r="Z925" s="21">
        <v>9.8637015781922518E-3</v>
      </c>
      <c r="AA925" s="21">
        <v>1.7934002869440459E-3</v>
      </c>
      <c r="AB925" s="21">
        <v>1.6140602582496414E-3</v>
      </c>
      <c r="AC925" s="21">
        <v>3.2281205164992827E-3</v>
      </c>
      <c r="AD925" s="21">
        <v>3.5150645624103298E-2</v>
      </c>
    </row>
    <row r="926" spans="1:30" ht="15" customHeight="1" x14ac:dyDescent="0.35">
      <c r="A926" s="1">
        <v>31</v>
      </c>
      <c r="B926" s="1" t="s">
        <v>925</v>
      </c>
      <c r="C926" s="2">
        <v>321937</v>
      </c>
      <c r="D926" s="17">
        <v>6661</v>
      </c>
      <c r="E926" s="18">
        <v>2849</v>
      </c>
      <c r="F926" s="21">
        <v>0.26676026676026676</v>
      </c>
      <c r="G926" s="21">
        <v>0.39522639522639524</v>
      </c>
      <c r="H926" s="21">
        <v>0.15795015795015796</v>
      </c>
      <c r="I926" s="21">
        <v>0.13969813969813971</v>
      </c>
      <c r="J926" s="21">
        <v>3.1590031590031591E-2</v>
      </c>
      <c r="K926" s="21">
        <v>4.212004212004212E-3</v>
      </c>
      <c r="L926" s="21">
        <v>3.5100035100035098E-4</v>
      </c>
      <c r="M926" s="21">
        <v>1.4040014040014039E-3</v>
      </c>
      <c r="N926" s="21">
        <v>0.96381924635940552</v>
      </c>
      <c r="O926" s="21">
        <v>6.0051043386878849E-3</v>
      </c>
      <c r="P926" s="21">
        <v>6.0051043386878851E-4</v>
      </c>
      <c r="Q926" s="21">
        <f>'All CofS; Numbers'!Q926/'All CofS; Numbers'!D926</f>
        <v>3.903317820147125E-3</v>
      </c>
      <c r="R926" s="21">
        <f>'All CofS; Numbers'!R926/'All CofS; Numbers'!D926</f>
        <v>9.4580393334334177E-3</v>
      </c>
      <c r="S926" s="21">
        <f>'All CofS; Numbers'!S926/'All CofS; Numbers'!D926</f>
        <v>0.96577090526947906</v>
      </c>
      <c r="T926" s="21">
        <f>'All CofS; Numbers'!T926/'All CofS; Numbers'!D926</f>
        <v>3.903317820147125E-3</v>
      </c>
      <c r="U926" s="21">
        <v>0.94535355051794023</v>
      </c>
      <c r="V926" s="21">
        <v>0.8093379372466597</v>
      </c>
      <c r="W926" s="21">
        <v>0.98258519741780515</v>
      </c>
      <c r="X926" s="21">
        <v>0.8207476354901666</v>
      </c>
      <c r="Y926" s="21">
        <v>7.5063804233598558E-3</v>
      </c>
      <c r="Z926" s="21">
        <v>5.5547215132862931E-3</v>
      </c>
      <c r="AA926" s="21">
        <v>4.5038282540159135E-4</v>
      </c>
      <c r="AB926" s="21">
        <v>1.8015313016063654E-3</v>
      </c>
      <c r="AC926" s="21">
        <v>2.402041735475154E-3</v>
      </c>
      <c r="AD926" s="21">
        <v>3.4829605164389731E-2</v>
      </c>
    </row>
    <row r="927" spans="1:30" ht="15" customHeight="1" x14ac:dyDescent="0.35">
      <c r="A927" s="1">
        <v>31</v>
      </c>
      <c r="B927" s="1" t="s">
        <v>926</v>
      </c>
      <c r="C927" s="2">
        <v>331958</v>
      </c>
      <c r="D927" s="17">
        <v>2288</v>
      </c>
      <c r="E927" s="18">
        <v>1075</v>
      </c>
      <c r="F927" s="21">
        <v>0.34139534883720929</v>
      </c>
      <c r="G927" s="21">
        <v>0.37767441860465117</v>
      </c>
      <c r="H927" s="21">
        <v>0.11627906976744186</v>
      </c>
      <c r="I927" s="21">
        <v>0.10697674418604651</v>
      </c>
      <c r="J927" s="21">
        <v>3.4418604651162789E-2</v>
      </c>
      <c r="K927" s="21">
        <v>6.5116279069767444E-3</v>
      </c>
      <c r="L927" s="21">
        <v>2.7906976744186047E-3</v>
      </c>
      <c r="M927" s="21">
        <v>9.3023255813953494E-4</v>
      </c>
      <c r="N927" s="21">
        <v>0.95847902097902093</v>
      </c>
      <c r="O927" s="21">
        <v>8.304195804195804E-3</v>
      </c>
      <c r="P927" s="21">
        <v>4.3706293706293706E-4</v>
      </c>
      <c r="Q927" s="21">
        <f>'All CofS; Numbers'!Q927/'All CofS; Numbers'!D927</f>
        <v>1.2237762237762238E-2</v>
      </c>
      <c r="R927" s="21">
        <f>'All CofS; Numbers'!R927/'All CofS; Numbers'!D927</f>
        <v>2.2727272727272728E-2</v>
      </c>
      <c r="S927" s="21">
        <f>'All CofS; Numbers'!S927/'All CofS; Numbers'!D927</f>
        <v>0.94405594405594406</v>
      </c>
      <c r="T927" s="21">
        <f>'All CofS; Numbers'!T927/'All CofS; Numbers'!D927</f>
        <v>1.2237762237762238E-2</v>
      </c>
      <c r="U927" s="21">
        <v>0.95192307692307687</v>
      </c>
      <c r="V927" s="21">
        <v>0.82823426573426573</v>
      </c>
      <c r="W927" s="21">
        <v>0.98339160839160844</v>
      </c>
      <c r="X927" s="21">
        <v>0.84309440559440563</v>
      </c>
      <c r="Y927" s="21">
        <v>1.0052447552447552E-2</v>
      </c>
      <c r="Z927" s="21">
        <v>8.7412587412587419E-3</v>
      </c>
      <c r="AA927" s="21">
        <v>0</v>
      </c>
      <c r="AB927" s="21">
        <v>1.7482517482517483E-3</v>
      </c>
      <c r="AC927" s="21">
        <v>0</v>
      </c>
      <c r="AD927" s="21">
        <v>3.1031468531468532E-2</v>
      </c>
    </row>
    <row r="928" spans="1:30" ht="15" customHeight="1" x14ac:dyDescent="0.35">
      <c r="A928" s="1">
        <v>31</v>
      </c>
      <c r="B928" s="1" t="s">
        <v>927</v>
      </c>
      <c r="C928" s="2">
        <v>452383</v>
      </c>
      <c r="D928" s="17">
        <v>2220</v>
      </c>
      <c r="E928" s="18">
        <v>1133</v>
      </c>
      <c r="F928" s="21">
        <v>0.45454545454545453</v>
      </c>
      <c r="G928" s="21">
        <v>0.34245366284201234</v>
      </c>
      <c r="H928" s="21">
        <v>9.7969991173874671E-2</v>
      </c>
      <c r="I928" s="21">
        <v>7.8552515445719326E-2</v>
      </c>
      <c r="J928" s="21">
        <v>2.9126213592233011E-2</v>
      </c>
      <c r="K928" s="21">
        <v>6.1782877316857903E-3</v>
      </c>
      <c r="L928" s="21">
        <v>8.8261253309797002E-4</v>
      </c>
      <c r="M928" s="21">
        <v>0</v>
      </c>
      <c r="N928" s="21">
        <v>0.95540540540540542</v>
      </c>
      <c r="O928" s="21">
        <v>6.3063063063063061E-3</v>
      </c>
      <c r="P928" s="21">
        <v>4.5045045045045046E-4</v>
      </c>
      <c r="Q928" s="21">
        <f>'All CofS; Numbers'!Q928/'All CofS; Numbers'!D928</f>
        <v>6.3063063063063061E-3</v>
      </c>
      <c r="R928" s="21">
        <f>'All CofS; Numbers'!R928/'All CofS; Numbers'!D928</f>
        <v>1.036036036036036E-2</v>
      </c>
      <c r="S928" s="21">
        <f>'All CofS; Numbers'!S928/'All CofS; Numbers'!D928</f>
        <v>0.96441441441441444</v>
      </c>
      <c r="T928" s="21">
        <f>'All CofS; Numbers'!T928/'All CofS; Numbers'!D928</f>
        <v>6.3063063063063061E-3</v>
      </c>
      <c r="U928" s="21">
        <v>0.94189189189189193</v>
      </c>
      <c r="V928" s="21">
        <v>0.76711711711711716</v>
      </c>
      <c r="W928" s="21">
        <v>0.98198198198198194</v>
      </c>
      <c r="X928" s="21">
        <v>0.77117117117117118</v>
      </c>
      <c r="Y928" s="21">
        <v>4.5045045045045045E-3</v>
      </c>
      <c r="Z928" s="21">
        <v>5.4054054054054057E-3</v>
      </c>
      <c r="AA928" s="21">
        <v>4.0540540540540543E-3</v>
      </c>
      <c r="AB928" s="21">
        <v>4.5045045045045046E-4</v>
      </c>
      <c r="AC928" s="21">
        <v>1.3513513513513514E-3</v>
      </c>
      <c r="AD928" s="21">
        <v>3.6036036036036036E-2</v>
      </c>
    </row>
    <row r="929" spans="1:30" ht="15" customHeight="1" x14ac:dyDescent="0.35">
      <c r="A929" s="1">
        <v>31</v>
      </c>
      <c r="B929" s="1" t="s">
        <v>928</v>
      </c>
      <c r="C929" s="2">
        <v>452384</v>
      </c>
      <c r="D929" s="17">
        <v>332</v>
      </c>
      <c r="E929" s="18">
        <v>165</v>
      </c>
      <c r="F929" s="21">
        <v>0.4</v>
      </c>
      <c r="G929" s="21">
        <v>0.38181818181818183</v>
      </c>
      <c r="H929" s="21">
        <v>0.10909090909090909</v>
      </c>
      <c r="I929" s="21">
        <v>4.2424242424242427E-2</v>
      </c>
      <c r="J929" s="21">
        <v>2.4242424242424242E-2</v>
      </c>
      <c r="K929" s="21">
        <v>1.2121212121212121E-2</v>
      </c>
      <c r="L929" s="21">
        <v>6.0606060606060606E-3</v>
      </c>
      <c r="M929" s="21">
        <v>1.2121212121212121E-2</v>
      </c>
      <c r="N929" s="21">
        <v>0.95783132530120485</v>
      </c>
      <c r="O929" s="21">
        <v>0</v>
      </c>
      <c r="P929" s="21">
        <v>0</v>
      </c>
      <c r="Q929" s="21">
        <f>'All CofS; Numbers'!Q929/'All CofS; Numbers'!D929</f>
        <v>0</v>
      </c>
      <c r="R929" s="21">
        <f>'All CofS; Numbers'!R929/'All CofS; Numbers'!D929</f>
        <v>2.710843373493976E-2</v>
      </c>
      <c r="S929" s="21">
        <f>'All CofS; Numbers'!S929/'All CofS; Numbers'!D929</f>
        <v>0.97590361445783136</v>
      </c>
      <c r="T929" s="21">
        <f>'All CofS; Numbers'!T929/'All CofS; Numbers'!D929</f>
        <v>0</v>
      </c>
      <c r="U929" s="21">
        <v>0.92469879518072284</v>
      </c>
      <c r="V929" s="21">
        <v>0.43674698795180722</v>
      </c>
      <c r="W929" s="21">
        <v>0.9668674698795181</v>
      </c>
      <c r="X929" s="21">
        <v>0.44879518072289154</v>
      </c>
      <c r="Y929" s="21">
        <v>6.024096385542169E-3</v>
      </c>
      <c r="Z929" s="21">
        <v>9.0361445783132526E-3</v>
      </c>
      <c r="AA929" s="21">
        <v>3.0120481927710845E-3</v>
      </c>
      <c r="AB929" s="21">
        <v>0</v>
      </c>
      <c r="AC929" s="21">
        <v>1.5060240963855422E-2</v>
      </c>
      <c r="AD929" s="21">
        <v>3.0120481927710843E-2</v>
      </c>
    </row>
    <row r="930" spans="1:30" ht="15" customHeight="1" x14ac:dyDescent="0.35">
      <c r="A930" s="1">
        <v>31</v>
      </c>
      <c r="B930" s="1" t="s">
        <v>929</v>
      </c>
      <c r="C930" s="2">
        <v>342045</v>
      </c>
      <c r="D930" s="17">
        <v>2474</v>
      </c>
      <c r="E930" s="18">
        <v>1181</v>
      </c>
      <c r="F930" s="21">
        <v>0.39034716342082981</v>
      </c>
      <c r="G930" s="21">
        <v>0.35393734123624049</v>
      </c>
      <c r="H930" s="21">
        <v>0.11430990685859441</v>
      </c>
      <c r="I930" s="21">
        <v>0.12108382726502964</v>
      </c>
      <c r="J930" s="21">
        <v>2.9635901778154106E-2</v>
      </c>
      <c r="K930" s="21">
        <v>5.0804403048264179E-3</v>
      </c>
      <c r="L930" s="21">
        <v>4.2337002540220152E-3</v>
      </c>
      <c r="M930" s="21">
        <v>1.693480101608806E-3</v>
      </c>
      <c r="N930" s="21">
        <v>0.92683912691996762</v>
      </c>
      <c r="O930" s="21">
        <v>1.2530315278900566E-2</v>
      </c>
      <c r="P930" s="21">
        <v>1.6168148746968471E-3</v>
      </c>
      <c r="Q930" s="21">
        <f>'All CofS; Numbers'!Q930/'All CofS; Numbers'!D930</f>
        <v>2.8294260307194824E-3</v>
      </c>
      <c r="R930" s="21">
        <f>'All CofS; Numbers'!R930/'All CofS; Numbers'!D930</f>
        <v>1.818916734033953E-2</v>
      </c>
      <c r="S930" s="21">
        <f>'All CofS; Numbers'!S930/'All CofS; Numbers'!D930</f>
        <v>0.95109135004042034</v>
      </c>
      <c r="T930" s="21">
        <f>'All CofS; Numbers'!T930/'All CofS; Numbers'!D930</f>
        <v>2.8294260307194824E-3</v>
      </c>
      <c r="U930" s="21">
        <v>0.93694421988682297</v>
      </c>
      <c r="V930" s="21">
        <v>0.84357316087307999</v>
      </c>
      <c r="W930" s="21">
        <v>0.98383185125303152</v>
      </c>
      <c r="X930" s="21">
        <v>0.84114793856103476</v>
      </c>
      <c r="Y930" s="21">
        <v>3.2336297493936943E-3</v>
      </c>
      <c r="Z930" s="21">
        <v>5.6588520614389648E-3</v>
      </c>
      <c r="AA930" s="21">
        <v>4.0420371867421184E-3</v>
      </c>
      <c r="AB930" s="21">
        <v>0</v>
      </c>
      <c r="AC930" s="21">
        <v>8.0840743734842356E-4</v>
      </c>
      <c r="AD930" s="21">
        <v>4.042037186742118E-2</v>
      </c>
    </row>
    <row r="931" spans="1:30" ht="15" customHeight="1" x14ac:dyDescent="0.35">
      <c r="A931" s="1">
        <v>31</v>
      </c>
      <c r="B931" s="1" t="s">
        <v>930</v>
      </c>
      <c r="C931" s="2">
        <v>342046</v>
      </c>
      <c r="D931" s="17">
        <v>3655</v>
      </c>
      <c r="E931" s="18">
        <v>1694</v>
      </c>
      <c r="F931" s="21">
        <v>0.33884297520661155</v>
      </c>
      <c r="G931" s="21">
        <v>0.39964580873671784</v>
      </c>
      <c r="H931" s="21">
        <v>0.12455726092089728</v>
      </c>
      <c r="I931" s="21">
        <v>0.10448642266824085</v>
      </c>
      <c r="J931" s="21">
        <v>3.71900826446281E-2</v>
      </c>
      <c r="K931" s="21">
        <v>5.3128689492325859E-3</v>
      </c>
      <c r="L931" s="21">
        <v>2.9515938606847697E-3</v>
      </c>
      <c r="M931" s="21">
        <v>0</v>
      </c>
      <c r="N931" s="21">
        <v>0.91983584131326945</v>
      </c>
      <c r="O931" s="21">
        <v>1.1217510259917921E-2</v>
      </c>
      <c r="P931" s="21">
        <v>5.4719562243502051E-4</v>
      </c>
      <c r="Q931" s="21">
        <f>'All CofS; Numbers'!Q931/'All CofS; Numbers'!D931</f>
        <v>7.9343365253077974E-3</v>
      </c>
      <c r="R931" s="21">
        <f>'All CofS; Numbers'!R931/'All CofS; Numbers'!D931</f>
        <v>2.5718194254445964E-2</v>
      </c>
      <c r="S931" s="21">
        <f>'All CofS; Numbers'!S931/'All CofS; Numbers'!D931</f>
        <v>0.93734610123119011</v>
      </c>
      <c r="T931" s="21">
        <f>'All CofS; Numbers'!T931/'All CofS; Numbers'!D931</f>
        <v>7.9343365253077974E-3</v>
      </c>
      <c r="U931" s="21">
        <v>0.93570451436388513</v>
      </c>
      <c r="V931" s="21">
        <v>0.8290013679890561</v>
      </c>
      <c r="W931" s="21">
        <v>0.98248974008207934</v>
      </c>
      <c r="X931" s="21">
        <v>0.83419972640218876</v>
      </c>
      <c r="Y931" s="21">
        <v>4.3775649794801641E-3</v>
      </c>
      <c r="Z931" s="21">
        <v>1.0123119015047879E-2</v>
      </c>
      <c r="AA931" s="21">
        <v>5.4719562243502051E-4</v>
      </c>
      <c r="AB931" s="21">
        <v>1.094391244870041E-3</v>
      </c>
      <c r="AC931" s="21">
        <v>1.3679890560875513E-3</v>
      </c>
      <c r="AD931" s="21">
        <v>4.0218878248974008E-2</v>
      </c>
    </row>
    <row r="932" spans="1:30" ht="15" customHeight="1" x14ac:dyDescent="0.35">
      <c r="A932" s="1">
        <v>31</v>
      </c>
      <c r="B932" s="1" t="s">
        <v>931</v>
      </c>
      <c r="C932" s="2">
        <v>311912</v>
      </c>
      <c r="D932" s="17">
        <v>8447</v>
      </c>
      <c r="E932" s="18">
        <v>3735</v>
      </c>
      <c r="F932" s="21">
        <v>0.29531459170013385</v>
      </c>
      <c r="G932" s="21">
        <v>0.39223560910307897</v>
      </c>
      <c r="H932" s="21">
        <v>0.12744310575635878</v>
      </c>
      <c r="I932" s="21">
        <v>0.13520749665327977</v>
      </c>
      <c r="J932" s="21">
        <v>3.6947791164658635E-2</v>
      </c>
      <c r="K932" s="21">
        <v>8.8353413654618466E-3</v>
      </c>
      <c r="L932" s="21">
        <v>1.606425702811245E-3</v>
      </c>
      <c r="M932" s="21">
        <v>5.3547523427041502E-4</v>
      </c>
      <c r="N932" s="21">
        <v>0.95169882798626726</v>
      </c>
      <c r="O932" s="21">
        <v>2.3677045104770924E-3</v>
      </c>
      <c r="P932" s="21">
        <v>1.0654670297146917E-3</v>
      </c>
      <c r="Q932" s="21">
        <f>'All CofS; Numbers'!Q932/'All CofS; Numbers'!D932</f>
        <v>6.7479578548597131E-3</v>
      </c>
      <c r="R932" s="21">
        <f>'All CofS; Numbers'!R932/'All CofS; Numbers'!D932</f>
        <v>1.9770332662483722E-2</v>
      </c>
      <c r="S932" s="21">
        <f>'All CofS; Numbers'!S932/'All CofS; Numbers'!D932</f>
        <v>0.94672664851426547</v>
      </c>
      <c r="T932" s="21">
        <f>'All CofS; Numbers'!T932/'All CofS; Numbers'!D932</f>
        <v>6.7479578548597131E-3</v>
      </c>
      <c r="U932" s="21">
        <v>0.94281993607197823</v>
      </c>
      <c r="V932" s="21">
        <v>0.74286729016218778</v>
      </c>
      <c r="W932" s="21">
        <v>0.98176867526932643</v>
      </c>
      <c r="X932" s="21">
        <v>0.75056232982123827</v>
      </c>
      <c r="Y932" s="21">
        <v>6.6295726293358588E-3</v>
      </c>
      <c r="Z932" s="21">
        <v>4.9721794720018943E-3</v>
      </c>
      <c r="AA932" s="21">
        <v>2.7228601870486562E-3</v>
      </c>
      <c r="AB932" s="21">
        <v>5.9192612761927311E-4</v>
      </c>
      <c r="AC932" s="21">
        <v>2.3677045104770924E-3</v>
      </c>
      <c r="AD932" s="21">
        <v>4.3447377767254644E-2</v>
      </c>
    </row>
    <row r="933" spans="1:30" ht="15" customHeight="1" x14ac:dyDescent="0.35">
      <c r="A933" s="1">
        <v>31</v>
      </c>
      <c r="B933" s="1" t="s">
        <v>932</v>
      </c>
      <c r="C933" s="2">
        <v>321944</v>
      </c>
      <c r="D933" s="17">
        <v>3713</v>
      </c>
      <c r="E933" s="18">
        <v>1503</v>
      </c>
      <c r="F933" s="21">
        <v>0.24617431803060547</v>
      </c>
      <c r="G933" s="21">
        <v>0.3819028609447771</v>
      </c>
      <c r="H933" s="21">
        <v>0.1383898868928809</v>
      </c>
      <c r="I933" s="21">
        <v>0.17431803060545575</v>
      </c>
      <c r="J933" s="21">
        <v>4.8569527611443779E-2</v>
      </c>
      <c r="K933" s="21">
        <v>9.9800399201596807E-3</v>
      </c>
      <c r="L933" s="21">
        <v>4.6573519627411842E-3</v>
      </c>
      <c r="M933" s="21">
        <v>0</v>
      </c>
      <c r="N933" s="21">
        <v>0.94694317263668193</v>
      </c>
      <c r="O933" s="21">
        <v>2.1545919741448962E-3</v>
      </c>
      <c r="P933" s="21">
        <v>5.3864799353622406E-4</v>
      </c>
      <c r="Q933" s="21">
        <f>'All CofS; Numbers'!Q933/'All CofS; Numbers'!D933</f>
        <v>6.4637759224346891E-3</v>
      </c>
      <c r="R933" s="21">
        <f>'All CofS; Numbers'!R933/'All CofS; Numbers'!D933</f>
        <v>1.8583355776999731E-2</v>
      </c>
      <c r="S933" s="21">
        <f>'All CofS; Numbers'!S933/'All CofS; Numbers'!D933</f>
        <v>0.94344196067869646</v>
      </c>
      <c r="T933" s="21">
        <f>'All CofS; Numbers'!T933/'All CofS; Numbers'!D933</f>
        <v>6.4637759224346891E-3</v>
      </c>
      <c r="U933" s="21">
        <v>0.93078373283059523</v>
      </c>
      <c r="V933" s="21">
        <v>0.77269054672771342</v>
      </c>
      <c r="W933" s="21">
        <v>0.97845408025855107</v>
      </c>
      <c r="X933" s="21">
        <v>0.76407217883113387</v>
      </c>
      <c r="Y933" s="21">
        <v>1.050363587395637E-2</v>
      </c>
      <c r="Z933" s="21">
        <v>6.1944519256665765E-3</v>
      </c>
      <c r="AA933" s="21">
        <v>3.2318879612173446E-3</v>
      </c>
      <c r="AB933" s="21">
        <v>1.0772959870724481E-3</v>
      </c>
      <c r="AC933" s="21">
        <v>2.1545919741448962E-3</v>
      </c>
      <c r="AD933" s="21">
        <v>4.2014543495825479E-2</v>
      </c>
    </row>
    <row r="934" spans="1:30" ht="15" customHeight="1" x14ac:dyDescent="0.35">
      <c r="A934" s="1">
        <v>31</v>
      </c>
      <c r="B934" s="1" t="s">
        <v>933</v>
      </c>
      <c r="C934" s="2">
        <v>452386</v>
      </c>
      <c r="D934" s="17">
        <v>572</v>
      </c>
      <c r="E934" s="18">
        <v>278</v>
      </c>
      <c r="F934" s="21">
        <v>0.33093525179856115</v>
      </c>
      <c r="G934" s="21">
        <v>0.42086330935251798</v>
      </c>
      <c r="H934" s="21">
        <v>0.10071942446043165</v>
      </c>
      <c r="I934" s="21">
        <v>7.1942446043165464E-2</v>
      </c>
      <c r="J934" s="21">
        <v>3.5971223021582732E-2</v>
      </c>
      <c r="K934" s="21">
        <v>1.0791366906474821E-2</v>
      </c>
      <c r="L934" s="21">
        <v>3.5971223021582736E-3</v>
      </c>
      <c r="M934" s="21">
        <v>0</v>
      </c>
      <c r="N934" s="21">
        <v>0.95629370629370625</v>
      </c>
      <c r="O934" s="21">
        <v>3.4965034965034965E-3</v>
      </c>
      <c r="P934" s="21">
        <v>3.4965034965034965E-3</v>
      </c>
      <c r="Q934" s="21">
        <f>'All CofS; Numbers'!Q934/'All CofS; Numbers'!D934</f>
        <v>1.7482517482517483E-3</v>
      </c>
      <c r="R934" s="21">
        <f>'All CofS; Numbers'!R934/'All CofS; Numbers'!D934</f>
        <v>1.3986013986013986E-2</v>
      </c>
      <c r="S934" s="21">
        <f>'All CofS; Numbers'!S934/'All CofS; Numbers'!D934</f>
        <v>0.96153846153846156</v>
      </c>
      <c r="T934" s="21">
        <f>'All CofS; Numbers'!T934/'All CofS; Numbers'!D934</f>
        <v>1.7482517482517483E-3</v>
      </c>
      <c r="U934" s="21">
        <v>0.95979020979020979</v>
      </c>
      <c r="V934" s="21">
        <v>0.68881118881118886</v>
      </c>
      <c r="W934" s="21">
        <v>0.97902097902097907</v>
      </c>
      <c r="X934" s="21">
        <v>0.70104895104895104</v>
      </c>
      <c r="Y934" s="21">
        <v>8.7412587412587419E-3</v>
      </c>
      <c r="Z934" s="21">
        <v>5.244755244755245E-3</v>
      </c>
      <c r="AA934" s="21">
        <v>0</v>
      </c>
      <c r="AB934" s="21">
        <v>0</v>
      </c>
      <c r="AC934" s="21">
        <v>6.993006993006993E-3</v>
      </c>
      <c r="AD934" s="21">
        <v>2.7972027972027972E-2</v>
      </c>
    </row>
    <row r="935" spans="1:30" ht="15" customHeight="1" x14ac:dyDescent="0.35">
      <c r="A935" s="1">
        <v>31</v>
      </c>
      <c r="B935" s="1" t="s">
        <v>934</v>
      </c>
      <c r="C935" s="2">
        <v>342011</v>
      </c>
      <c r="D935" s="17">
        <v>1669</v>
      </c>
      <c r="E935" s="18">
        <v>782</v>
      </c>
      <c r="F935" s="21">
        <v>0.33631713554987214</v>
      </c>
      <c r="G935" s="21">
        <v>0.40664961636828645</v>
      </c>
      <c r="H935" s="21">
        <v>0.11381074168797954</v>
      </c>
      <c r="I935" s="21">
        <v>0.10613810741687979</v>
      </c>
      <c r="J935" s="21">
        <v>2.8132992327365727E-2</v>
      </c>
      <c r="K935" s="21">
        <v>1.278772378516624E-2</v>
      </c>
      <c r="L935" s="21">
        <v>1.2787723785166241E-3</v>
      </c>
      <c r="M935" s="21">
        <v>0</v>
      </c>
      <c r="N935" s="21">
        <v>0.95026962252846015</v>
      </c>
      <c r="O935" s="21">
        <v>5.3924505692031152E-3</v>
      </c>
      <c r="P935" s="21">
        <v>0</v>
      </c>
      <c r="Q935" s="21">
        <f>'All CofS; Numbers'!Q935/'All CofS; Numbers'!D935</f>
        <v>1.078490113840623E-2</v>
      </c>
      <c r="R935" s="21">
        <f>'All CofS; Numbers'!R935/'All CofS; Numbers'!D935</f>
        <v>1.9173157579388856E-2</v>
      </c>
      <c r="S935" s="21">
        <f>'All CofS; Numbers'!S935/'All CofS; Numbers'!D935</f>
        <v>0.94667465548232477</v>
      </c>
      <c r="T935" s="21">
        <f>'All CofS; Numbers'!T935/'All CofS; Numbers'!D935</f>
        <v>1.078490113840623E-2</v>
      </c>
      <c r="U935" s="21">
        <v>0.95626123427201914</v>
      </c>
      <c r="V935" s="21">
        <v>0.8034751348112642</v>
      </c>
      <c r="W935" s="21">
        <v>0.98981426003594963</v>
      </c>
      <c r="X935" s="21">
        <v>0.81485919712402632</v>
      </c>
      <c r="Y935" s="21">
        <v>3.5949670461354103E-3</v>
      </c>
      <c r="Z935" s="21">
        <v>4.793289394847214E-3</v>
      </c>
      <c r="AA935" s="21">
        <v>2.396644697423607E-3</v>
      </c>
      <c r="AB935" s="21">
        <v>5.9916117435590175E-4</v>
      </c>
      <c r="AC935" s="21">
        <v>5.9916117435590175E-4</v>
      </c>
      <c r="AD935" s="21">
        <v>3.8945476333133611E-2</v>
      </c>
    </row>
    <row r="936" spans="1:30" ht="15" customHeight="1" x14ac:dyDescent="0.35">
      <c r="A936" s="1">
        <v>42</v>
      </c>
      <c r="B936" s="1" t="s">
        <v>935</v>
      </c>
      <c r="C936" s="2">
        <v>362110</v>
      </c>
      <c r="D936" s="17">
        <v>990</v>
      </c>
      <c r="E936" s="18">
        <v>466</v>
      </c>
      <c r="F936" s="21">
        <v>0.29828326180257508</v>
      </c>
      <c r="G936" s="21">
        <v>0.43991416309012876</v>
      </c>
      <c r="H936" s="21">
        <v>0.11587982832618025</v>
      </c>
      <c r="I936" s="21">
        <v>8.5836909871244635E-2</v>
      </c>
      <c r="J936" s="21">
        <v>3.2188841201716736E-2</v>
      </c>
      <c r="K936" s="21">
        <v>8.5836909871244635E-3</v>
      </c>
      <c r="L936" s="21">
        <v>4.2918454935622317E-3</v>
      </c>
      <c r="M936" s="21">
        <v>0</v>
      </c>
      <c r="N936" s="21">
        <v>0.97272727272727277</v>
      </c>
      <c r="O936" s="21">
        <v>1.0101010101010101E-3</v>
      </c>
      <c r="P936" s="21">
        <v>1.0101010101010101E-3</v>
      </c>
      <c r="Q936" s="21">
        <f>'All CofS; Numbers'!Q936/'All CofS; Numbers'!D936</f>
        <v>6.0606060606060606E-3</v>
      </c>
      <c r="R936" s="21">
        <f>'All CofS; Numbers'!R936/'All CofS; Numbers'!D936</f>
        <v>1.4141414141414142E-2</v>
      </c>
      <c r="S936" s="21">
        <f>'All CofS; Numbers'!S936/'All CofS; Numbers'!D936</f>
        <v>0.96464646464646464</v>
      </c>
      <c r="T936" s="21">
        <f>'All CofS; Numbers'!T936/'All CofS; Numbers'!D936</f>
        <v>6.0606060606060606E-3</v>
      </c>
      <c r="U936" s="21">
        <v>0.92222222222222228</v>
      </c>
      <c r="V936" s="21">
        <v>0.64949494949494946</v>
      </c>
      <c r="W936" s="21">
        <v>0.98282828282828283</v>
      </c>
      <c r="X936" s="21">
        <v>0.67474747474747476</v>
      </c>
      <c r="Y936" s="21">
        <v>1.3131313131313131E-2</v>
      </c>
      <c r="Z936" s="21">
        <v>3.0303030303030303E-3</v>
      </c>
      <c r="AA936" s="21">
        <v>2.0202020202020202E-3</v>
      </c>
      <c r="AB936" s="21">
        <v>1.0101010101010101E-3</v>
      </c>
      <c r="AC936" s="21">
        <v>3.0303030303030303E-3</v>
      </c>
      <c r="AD936" s="21">
        <v>5.4545454545454543E-2</v>
      </c>
    </row>
    <row r="937" spans="1:30" ht="15" customHeight="1" x14ac:dyDescent="0.35">
      <c r="A937" s="1">
        <v>42</v>
      </c>
      <c r="B937" s="1" t="s">
        <v>936</v>
      </c>
      <c r="C937" s="2">
        <v>382189</v>
      </c>
      <c r="D937" s="17">
        <v>845</v>
      </c>
      <c r="E937" s="18">
        <v>407</v>
      </c>
      <c r="F937" s="21">
        <v>0.3931203931203931</v>
      </c>
      <c r="G937" s="21">
        <v>0.35626535626535627</v>
      </c>
      <c r="H937" s="21">
        <v>0.10565110565110565</v>
      </c>
      <c r="I937" s="21">
        <v>7.6167076167076173E-2</v>
      </c>
      <c r="J937" s="21">
        <v>3.9312039312039311E-2</v>
      </c>
      <c r="K937" s="21">
        <v>4.9140049140049139E-3</v>
      </c>
      <c r="L937" s="21">
        <v>0</v>
      </c>
      <c r="M937" s="21">
        <v>2.4570024570024569E-3</v>
      </c>
      <c r="N937" s="21">
        <v>0.91597633136094669</v>
      </c>
      <c r="O937" s="21">
        <v>2.3668639053254438E-3</v>
      </c>
      <c r="P937" s="21">
        <v>1.1834319526627219E-3</v>
      </c>
      <c r="Q937" s="21">
        <f>'All CofS; Numbers'!Q937/'All CofS; Numbers'!D937</f>
        <v>0.12189349112426036</v>
      </c>
      <c r="R937" s="21">
        <f>'All CofS; Numbers'!R937/'All CofS; Numbers'!D937</f>
        <v>0.1680473372781065</v>
      </c>
      <c r="S937" s="21">
        <f>'All CofS; Numbers'!S937/'All CofS; Numbers'!D937</f>
        <v>0.69112426035502961</v>
      </c>
      <c r="T937" s="21">
        <f>'All CofS; Numbers'!T937/'All CofS; Numbers'!D937</f>
        <v>0.12189349112426036</v>
      </c>
      <c r="U937" s="21">
        <v>0.90887573964497037</v>
      </c>
      <c r="V937" s="21">
        <v>0.58816568047337281</v>
      </c>
      <c r="W937" s="21">
        <v>0.98816568047337283</v>
      </c>
      <c r="X937" s="21">
        <v>0.62248520710059174</v>
      </c>
      <c r="Y937" s="21">
        <v>4.7337278106508876E-3</v>
      </c>
      <c r="Z937" s="21">
        <v>3.5502958579881655E-3</v>
      </c>
      <c r="AA937" s="21">
        <v>0</v>
      </c>
      <c r="AB937" s="21">
        <v>0</v>
      </c>
      <c r="AC937" s="21">
        <v>1.1834319526627219E-3</v>
      </c>
      <c r="AD937" s="21">
        <v>5.6804733727810648E-2</v>
      </c>
    </row>
    <row r="938" spans="1:30" ht="15" customHeight="1" x14ac:dyDescent="0.35">
      <c r="A938" s="1">
        <v>42</v>
      </c>
      <c r="B938" s="1" t="s">
        <v>937</v>
      </c>
      <c r="C938" s="2">
        <v>392195</v>
      </c>
      <c r="D938" s="17">
        <v>2959</v>
      </c>
      <c r="E938" s="18">
        <v>1351</v>
      </c>
      <c r="F938" s="21">
        <v>0.36417468541820874</v>
      </c>
      <c r="G938" s="21">
        <v>0.32420429311621024</v>
      </c>
      <c r="H938" s="21">
        <v>0.15988156920799407</v>
      </c>
      <c r="I938" s="21">
        <v>9.3264248704663211E-2</v>
      </c>
      <c r="J938" s="21">
        <v>3.84900074019245E-2</v>
      </c>
      <c r="K938" s="21">
        <v>1.4803849000740192E-2</v>
      </c>
      <c r="L938" s="21">
        <v>0</v>
      </c>
      <c r="M938" s="21">
        <v>2.2205773501110288E-3</v>
      </c>
      <c r="N938" s="21">
        <v>0.919229469415343</v>
      </c>
      <c r="O938" s="21">
        <v>1.4531936465021968E-2</v>
      </c>
      <c r="P938" s="21">
        <v>1.3518080432578573E-3</v>
      </c>
      <c r="Q938" s="21">
        <f>'All CofS; Numbers'!Q938/'All CofS; Numbers'!D938</f>
        <v>1.2842176410949644E-2</v>
      </c>
      <c r="R938" s="21">
        <f>'All CofS; Numbers'!R938/'All CofS; Numbers'!D938</f>
        <v>3.5147009124704295E-2</v>
      </c>
      <c r="S938" s="21">
        <f>'All CofS; Numbers'!S938/'All CofS; Numbers'!D938</f>
        <v>0.92396079756674554</v>
      </c>
      <c r="T938" s="21">
        <f>'All CofS; Numbers'!T938/'All CofS; Numbers'!D938</f>
        <v>1.2842176410949644E-2</v>
      </c>
      <c r="U938" s="21">
        <v>0.92835417370733353</v>
      </c>
      <c r="V938" s="21">
        <v>0.80871916187901316</v>
      </c>
      <c r="W938" s="21">
        <v>0.97026022304832715</v>
      </c>
      <c r="X938" s="21">
        <v>0.82223724231159179</v>
      </c>
      <c r="Y938" s="21">
        <v>9.800608313619466E-3</v>
      </c>
      <c r="Z938" s="21">
        <v>1.3180128421764109E-2</v>
      </c>
      <c r="AA938" s="21">
        <v>2.3656640757012504E-3</v>
      </c>
      <c r="AB938" s="21">
        <v>3.3795201081446432E-4</v>
      </c>
      <c r="AC938" s="21">
        <v>6.7590402162892864E-4</v>
      </c>
      <c r="AD938" s="21">
        <v>3.8188577222034469E-2</v>
      </c>
    </row>
    <row r="939" spans="1:30" ht="15" customHeight="1" x14ac:dyDescent="0.35">
      <c r="A939" s="1">
        <v>42</v>
      </c>
      <c r="B939" s="1" t="s">
        <v>938</v>
      </c>
      <c r="C939" s="2">
        <v>402266</v>
      </c>
      <c r="D939" s="17">
        <v>480</v>
      </c>
      <c r="E939" s="18">
        <v>242</v>
      </c>
      <c r="F939" s="21">
        <v>0.37190082644628097</v>
      </c>
      <c r="G939" s="21">
        <v>0.38842975206611569</v>
      </c>
      <c r="H939" s="21">
        <v>0.11570247933884298</v>
      </c>
      <c r="I939" s="21">
        <v>4.9586776859504134E-2</v>
      </c>
      <c r="J939" s="21">
        <v>4.5454545454545456E-2</v>
      </c>
      <c r="K939" s="21">
        <v>4.1322314049586778E-3</v>
      </c>
      <c r="L939" s="21">
        <v>0</v>
      </c>
      <c r="M939" s="21">
        <v>0</v>
      </c>
      <c r="N939" s="21">
        <v>0.9604166666666667</v>
      </c>
      <c r="O939" s="21">
        <v>0</v>
      </c>
      <c r="P939" s="21">
        <v>2.0833333333333333E-3</v>
      </c>
      <c r="Q939" s="21">
        <f>'All CofS; Numbers'!Q939/'All CofS; Numbers'!D939</f>
        <v>2.7083333333333334E-2</v>
      </c>
      <c r="R939" s="21">
        <f>'All CofS; Numbers'!R939/'All CofS; Numbers'!D939</f>
        <v>7.2916666666666671E-2</v>
      </c>
      <c r="S939" s="21">
        <f>'All CofS; Numbers'!S939/'All CofS; Numbers'!D939</f>
        <v>0.87083333333333335</v>
      </c>
      <c r="T939" s="21">
        <f>'All CofS; Numbers'!T939/'All CofS; Numbers'!D939</f>
        <v>2.7083333333333334E-2</v>
      </c>
      <c r="U939" s="21">
        <v>0.95</v>
      </c>
      <c r="V939" s="21">
        <v>0.6791666666666667</v>
      </c>
      <c r="W939" s="21">
        <v>0.98541666666666672</v>
      </c>
      <c r="X939" s="21">
        <v>0.6791666666666667</v>
      </c>
      <c r="Y939" s="21">
        <v>4.1666666666666666E-3</v>
      </c>
      <c r="Z939" s="21">
        <v>2.0833333333333333E-3</v>
      </c>
      <c r="AA939" s="21">
        <v>0</v>
      </c>
      <c r="AB939" s="21">
        <v>0</v>
      </c>
      <c r="AC939" s="21">
        <v>2.0833333333333333E-3</v>
      </c>
      <c r="AD939" s="21">
        <v>3.7499999999999999E-2</v>
      </c>
    </row>
    <row r="940" spans="1:30" ht="15" customHeight="1" x14ac:dyDescent="0.35">
      <c r="A940" s="1">
        <v>42</v>
      </c>
      <c r="B940" s="1" t="s">
        <v>939</v>
      </c>
      <c r="C940" s="2">
        <v>362111</v>
      </c>
      <c r="D940" s="17">
        <v>595</v>
      </c>
      <c r="E940" s="18">
        <v>269</v>
      </c>
      <c r="F940" s="21">
        <v>0.31970260223048325</v>
      </c>
      <c r="G940" s="21">
        <v>0.47583643122676578</v>
      </c>
      <c r="H940" s="21">
        <v>0.12267657992565056</v>
      </c>
      <c r="I940" s="21">
        <v>8.9219330855018583E-2</v>
      </c>
      <c r="J940" s="21">
        <v>2.2304832713754646E-2</v>
      </c>
      <c r="K940" s="21">
        <v>2.6022304832713755E-2</v>
      </c>
      <c r="L940" s="21">
        <v>0</v>
      </c>
      <c r="M940" s="21">
        <v>0</v>
      </c>
      <c r="N940" s="21">
        <v>0.95126050420168062</v>
      </c>
      <c r="O940" s="21">
        <v>3.3613445378151263E-3</v>
      </c>
      <c r="P940" s="21">
        <v>0</v>
      </c>
      <c r="Q940" s="21">
        <f>'All CofS; Numbers'!Q940/'All CofS; Numbers'!D940</f>
        <v>1.680672268907563E-2</v>
      </c>
      <c r="R940" s="21">
        <f>'All CofS; Numbers'!R940/'All CofS; Numbers'!D940</f>
        <v>3.3613445378151259E-2</v>
      </c>
      <c r="S940" s="21">
        <f>'All CofS; Numbers'!S940/'All CofS; Numbers'!D940</f>
        <v>0.92941176470588238</v>
      </c>
      <c r="T940" s="21">
        <f>'All CofS; Numbers'!T940/'All CofS; Numbers'!D940</f>
        <v>1.680672268907563E-2</v>
      </c>
      <c r="U940" s="21">
        <v>0.92100840336134449</v>
      </c>
      <c r="V940" s="21">
        <v>0.61344537815126055</v>
      </c>
      <c r="W940" s="21">
        <v>0.97478991596638653</v>
      </c>
      <c r="X940" s="21">
        <v>0.66722689075630248</v>
      </c>
      <c r="Y940" s="21">
        <v>1.1764705882352941E-2</v>
      </c>
      <c r="Z940" s="21">
        <v>1.0084033613445379E-2</v>
      </c>
      <c r="AA940" s="21">
        <v>1.6806722689075631E-3</v>
      </c>
      <c r="AB940" s="21">
        <v>1.6806722689075631E-3</v>
      </c>
      <c r="AC940" s="21">
        <v>0</v>
      </c>
      <c r="AD940" s="21">
        <v>4.2016806722689079E-2</v>
      </c>
    </row>
    <row r="941" spans="1:30" ht="15" customHeight="1" x14ac:dyDescent="0.35">
      <c r="A941" s="1">
        <v>42</v>
      </c>
      <c r="B941" s="1" t="s">
        <v>940</v>
      </c>
      <c r="C941" s="2">
        <v>422326</v>
      </c>
      <c r="D941" s="17">
        <v>731</v>
      </c>
      <c r="E941" s="18">
        <v>348</v>
      </c>
      <c r="F941" s="21">
        <v>0.35057471264367818</v>
      </c>
      <c r="G941" s="21">
        <v>0.41379310344827586</v>
      </c>
      <c r="H941" s="21">
        <v>7.4712643678160925E-2</v>
      </c>
      <c r="I941" s="21">
        <v>8.9080459770114945E-2</v>
      </c>
      <c r="J941" s="21">
        <v>5.1724137931034482E-2</v>
      </c>
      <c r="K941" s="21">
        <v>5.7471264367816091E-3</v>
      </c>
      <c r="L941" s="21">
        <v>0</v>
      </c>
      <c r="M941" s="21">
        <v>0</v>
      </c>
      <c r="N941" s="21">
        <v>0.96169630642954851</v>
      </c>
      <c r="O941" s="21">
        <v>0</v>
      </c>
      <c r="P941" s="21">
        <v>0</v>
      </c>
      <c r="Q941" s="21">
        <f>'All CofS; Numbers'!Q941/'All CofS; Numbers'!D941</f>
        <v>5.8823529411764705E-2</v>
      </c>
      <c r="R941" s="21">
        <f>'All CofS; Numbers'!R941/'All CofS; Numbers'!D941</f>
        <v>0.12995896032831739</v>
      </c>
      <c r="S941" s="21">
        <f>'All CofS; Numbers'!S941/'All CofS; Numbers'!D941</f>
        <v>0.78659370725034194</v>
      </c>
      <c r="T941" s="21">
        <f>'All CofS; Numbers'!T941/'All CofS; Numbers'!D941</f>
        <v>5.8823529411764705E-2</v>
      </c>
      <c r="U941" s="21">
        <v>0.93433652530779754</v>
      </c>
      <c r="V941" s="21">
        <v>0.68125854993160051</v>
      </c>
      <c r="W941" s="21">
        <v>0.98632010943912451</v>
      </c>
      <c r="X941" s="21">
        <v>0.71819425444596441</v>
      </c>
      <c r="Y941" s="21">
        <v>4.1039671682626538E-3</v>
      </c>
      <c r="Z941" s="21">
        <v>4.1039671682626538E-3</v>
      </c>
      <c r="AA941" s="21">
        <v>0</v>
      </c>
      <c r="AB941" s="21">
        <v>0</v>
      </c>
      <c r="AC941" s="21">
        <v>4.1039671682626538E-3</v>
      </c>
      <c r="AD941" s="21">
        <v>4.1039671682626538E-2</v>
      </c>
    </row>
    <row r="942" spans="1:30" ht="15" customHeight="1" x14ac:dyDescent="0.35">
      <c r="A942" s="1">
        <v>42</v>
      </c>
      <c r="B942" s="1" t="s">
        <v>941</v>
      </c>
      <c r="C942" s="2">
        <v>211299</v>
      </c>
      <c r="D942" s="17">
        <v>1779</v>
      </c>
      <c r="E942" s="18">
        <v>779</v>
      </c>
      <c r="F942" s="21">
        <v>0.30680359435173299</v>
      </c>
      <c r="G942" s="21">
        <v>0.37227214377406931</v>
      </c>
      <c r="H942" s="21">
        <v>0.14762516046213095</v>
      </c>
      <c r="I942" s="21">
        <v>0.1116816431322208</v>
      </c>
      <c r="J942" s="21">
        <v>3.0808729139922979E-2</v>
      </c>
      <c r="K942" s="21">
        <v>7.7021822849807449E-3</v>
      </c>
      <c r="L942" s="21">
        <v>0</v>
      </c>
      <c r="M942" s="21">
        <v>1.2836970474967907E-3</v>
      </c>
      <c r="N942" s="21">
        <v>0.94716132658797081</v>
      </c>
      <c r="O942" s="21">
        <v>3.9347948285553686E-3</v>
      </c>
      <c r="P942" s="21">
        <v>0</v>
      </c>
      <c r="Q942" s="21">
        <f>'All CofS; Numbers'!Q942/'All CofS; Numbers'!D942</f>
        <v>4.6093310848791459E-2</v>
      </c>
      <c r="R942" s="21">
        <f>'All CofS; Numbers'!R942/'All CofS; Numbers'!D942</f>
        <v>5.8459808881394043E-2</v>
      </c>
      <c r="S942" s="21">
        <f>'All CofS; Numbers'!S942/'All CofS; Numbers'!D942</f>
        <v>0.86902754356379985</v>
      </c>
      <c r="T942" s="21">
        <f>'All CofS; Numbers'!T942/'All CofS; Numbers'!D942</f>
        <v>4.6093310848791459E-2</v>
      </c>
      <c r="U942" s="21">
        <v>0.91905564924114669</v>
      </c>
      <c r="V942" s="21">
        <v>0.68634064080944346</v>
      </c>
      <c r="W942" s="21">
        <v>0.983698707138842</v>
      </c>
      <c r="X942" s="21">
        <v>0.73355817875210794</v>
      </c>
      <c r="Y942" s="21">
        <v>3.9347948285553686E-3</v>
      </c>
      <c r="Z942" s="21">
        <v>4.4969083754918494E-3</v>
      </c>
      <c r="AA942" s="21">
        <v>0</v>
      </c>
      <c r="AB942" s="21">
        <v>0</v>
      </c>
      <c r="AC942" s="21">
        <v>4.4969083754918494E-3</v>
      </c>
      <c r="AD942" s="21">
        <v>4.4969083754918496E-2</v>
      </c>
    </row>
    <row r="943" spans="1:30" ht="15" customHeight="1" x14ac:dyDescent="0.35">
      <c r="A943" s="1">
        <v>42</v>
      </c>
      <c r="B943" s="1" t="s">
        <v>942</v>
      </c>
      <c r="C943" s="2">
        <v>382188</v>
      </c>
      <c r="D943" s="17">
        <v>1309</v>
      </c>
      <c r="E943" s="18">
        <v>594</v>
      </c>
      <c r="F943" s="21">
        <v>0.32154882154882153</v>
      </c>
      <c r="G943" s="21">
        <v>0.43097643097643096</v>
      </c>
      <c r="H943" s="21">
        <v>0.12626262626262627</v>
      </c>
      <c r="I943" s="21">
        <v>9.4276094276094277E-2</v>
      </c>
      <c r="J943" s="21">
        <v>4.0404040404040407E-2</v>
      </c>
      <c r="K943" s="21">
        <v>8.4175084175084174E-3</v>
      </c>
      <c r="L943" s="21">
        <v>0</v>
      </c>
      <c r="M943" s="21">
        <v>0</v>
      </c>
      <c r="N943" s="21">
        <v>0.94576012223071049</v>
      </c>
      <c r="O943" s="21">
        <v>2.2918258212375861E-3</v>
      </c>
      <c r="P943" s="21">
        <v>1.5278838808250573E-3</v>
      </c>
      <c r="Q943" s="21">
        <f>'All CofS; Numbers'!Q943/'All CofS; Numbers'!D943</f>
        <v>6.1115355233002294E-2</v>
      </c>
      <c r="R943" s="21">
        <f>'All CofS; Numbers'!R943/'All CofS; Numbers'!D943</f>
        <v>0.11077158135981666</v>
      </c>
      <c r="S943" s="21">
        <f>'All CofS; Numbers'!S943/'All CofS; Numbers'!D943</f>
        <v>0.80672268907563027</v>
      </c>
      <c r="T943" s="21">
        <f>'All CofS; Numbers'!T943/'All CofS; Numbers'!D943</f>
        <v>6.1115355233002294E-2</v>
      </c>
      <c r="U943" s="21">
        <v>0.93659281894576007</v>
      </c>
      <c r="V943" s="21">
        <v>0.61344537815126055</v>
      </c>
      <c r="W943" s="21">
        <v>0.98624904507257449</v>
      </c>
      <c r="X943" s="21">
        <v>0.65317035905271204</v>
      </c>
      <c r="Y943" s="21">
        <v>9.1673032849503445E-3</v>
      </c>
      <c r="Z943" s="21">
        <v>1.5278838808250573E-3</v>
      </c>
      <c r="AA943" s="21">
        <v>7.6394194041252863E-4</v>
      </c>
      <c r="AB943" s="21">
        <v>7.6394194041252863E-4</v>
      </c>
      <c r="AC943" s="21">
        <v>7.6394194041252863E-4</v>
      </c>
      <c r="AD943" s="21">
        <v>4.1252864782276549E-2</v>
      </c>
    </row>
    <row r="944" spans="1:30" ht="15" customHeight="1" x14ac:dyDescent="0.35">
      <c r="A944" s="1">
        <v>42</v>
      </c>
      <c r="B944" s="1" t="s">
        <v>943</v>
      </c>
      <c r="C944" s="2">
        <v>422325</v>
      </c>
      <c r="D944" s="17">
        <v>1443</v>
      </c>
      <c r="E944" s="18">
        <v>749</v>
      </c>
      <c r="F944" s="21">
        <v>0.4218958611481976</v>
      </c>
      <c r="G944" s="21">
        <v>0.37783711615487314</v>
      </c>
      <c r="H944" s="21">
        <v>0.10013351134846461</v>
      </c>
      <c r="I944" s="21">
        <v>6.8090787716955939E-2</v>
      </c>
      <c r="J944" s="21">
        <v>2.0026702269692925E-2</v>
      </c>
      <c r="K944" s="21">
        <v>8.0106809078771702E-3</v>
      </c>
      <c r="L944" s="21">
        <v>2.6702269692923898E-3</v>
      </c>
      <c r="M944" s="21">
        <v>0</v>
      </c>
      <c r="N944" s="21">
        <v>0.95911295911295913</v>
      </c>
      <c r="O944" s="21">
        <v>4.1580041580041582E-3</v>
      </c>
      <c r="P944" s="21">
        <v>0</v>
      </c>
      <c r="Q944" s="21">
        <f>'All CofS; Numbers'!Q944/'All CofS; Numbers'!D944</f>
        <v>2.6334026334026334E-2</v>
      </c>
      <c r="R944" s="21">
        <f>'All CofS; Numbers'!R944/'All CofS; Numbers'!D944</f>
        <v>6.9300069300069295E-2</v>
      </c>
      <c r="S944" s="21">
        <f>'All CofS; Numbers'!S944/'All CofS; Numbers'!D944</f>
        <v>0.9002079002079002</v>
      </c>
      <c r="T944" s="21">
        <f>'All CofS; Numbers'!T944/'All CofS; Numbers'!D944</f>
        <v>2.6334026334026334E-2</v>
      </c>
      <c r="U944" s="21">
        <v>0.92515592515592515</v>
      </c>
      <c r="V944" s="21">
        <v>0.59598059598059594</v>
      </c>
      <c r="W944" s="21">
        <v>0.98128898128898134</v>
      </c>
      <c r="X944" s="21">
        <v>0.62577962577962576</v>
      </c>
      <c r="Y944" s="21">
        <v>6.9300069300069298E-3</v>
      </c>
      <c r="Z944" s="21">
        <v>9.0090090090090089E-3</v>
      </c>
      <c r="AA944" s="21">
        <v>6.93000693000693E-4</v>
      </c>
      <c r="AB944" s="21">
        <v>0</v>
      </c>
      <c r="AC944" s="21">
        <v>1.386001386001386E-3</v>
      </c>
      <c r="AD944" s="21">
        <v>6.0984060984060985E-2</v>
      </c>
    </row>
    <row r="945" spans="1:30" ht="15" customHeight="1" x14ac:dyDescent="0.35">
      <c r="A945" s="1">
        <v>42</v>
      </c>
      <c r="B945" s="1" t="s">
        <v>944</v>
      </c>
      <c r="C945" s="2">
        <v>191231</v>
      </c>
      <c r="D945" s="17">
        <v>1300</v>
      </c>
      <c r="E945" s="18">
        <v>604</v>
      </c>
      <c r="F945" s="21">
        <v>0.40397350993377484</v>
      </c>
      <c r="G945" s="21">
        <v>0.33774834437086093</v>
      </c>
      <c r="H945" s="21">
        <v>0.10264900662251655</v>
      </c>
      <c r="I945" s="21">
        <v>8.9403973509933773E-2</v>
      </c>
      <c r="J945" s="21">
        <v>4.6357615894039736E-2</v>
      </c>
      <c r="K945" s="21">
        <v>8.2781456953642391E-3</v>
      </c>
      <c r="L945" s="21">
        <v>1.6556291390728477E-3</v>
      </c>
      <c r="M945" s="21">
        <v>6.6225165562913907E-3</v>
      </c>
      <c r="N945" s="21">
        <v>0.87769230769230766</v>
      </c>
      <c r="O945" s="21">
        <v>0</v>
      </c>
      <c r="P945" s="21">
        <v>3.0769230769230769E-3</v>
      </c>
      <c r="Q945" s="21">
        <f>'All CofS; Numbers'!Q945/'All CofS; Numbers'!D945</f>
        <v>0.30384615384615382</v>
      </c>
      <c r="R945" s="21">
        <f>'All CofS; Numbers'!R945/'All CofS; Numbers'!D945</f>
        <v>0.33923076923076922</v>
      </c>
      <c r="S945" s="21">
        <f>'All CofS; Numbers'!S945/'All CofS; Numbers'!D945</f>
        <v>0.33769230769230768</v>
      </c>
      <c r="T945" s="21">
        <f>'All CofS; Numbers'!T945/'All CofS; Numbers'!D945</f>
        <v>0.30384615384615382</v>
      </c>
      <c r="U945" s="21">
        <v>0.97384615384615381</v>
      </c>
      <c r="V945" s="21">
        <v>0.86769230769230765</v>
      </c>
      <c r="W945" s="21">
        <v>0.98384615384615381</v>
      </c>
      <c r="X945" s="21">
        <v>0.89692307692307693</v>
      </c>
      <c r="Y945" s="21">
        <v>6.1538461538461538E-3</v>
      </c>
      <c r="Z945" s="21">
        <v>1.5384615384615385E-3</v>
      </c>
      <c r="AA945" s="21">
        <v>1.5384615384615385E-3</v>
      </c>
      <c r="AB945" s="21">
        <v>0</v>
      </c>
      <c r="AC945" s="21">
        <v>2.3076923076923079E-3</v>
      </c>
      <c r="AD945" s="21">
        <v>2.0769230769230769E-2</v>
      </c>
    </row>
    <row r="946" spans="1:30" ht="15" customHeight="1" x14ac:dyDescent="0.35">
      <c r="A946" s="1">
        <v>42</v>
      </c>
      <c r="B946" s="1" t="s">
        <v>945</v>
      </c>
      <c r="C946" s="2">
        <v>432321</v>
      </c>
      <c r="D946" s="17">
        <v>1287</v>
      </c>
      <c r="E946" s="18">
        <v>586</v>
      </c>
      <c r="F946" s="21">
        <v>0.37372013651877134</v>
      </c>
      <c r="G946" s="21">
        <v>0.30204778156996587</v>
      </c>
      <c r="H946" s="21">
        <v>0.12798634812286688</v>
      </c>
      <c r="I946" s="21">
        <v>0.11604095563139932</v>
      </c>
      <c r="J946" s="21">
        <v>5.4607508532423209E-2</v>
      </c>
      <c r="K946" s="21">
        <v>1.7064846416382253E-2</v>
      </c>
      <c r="L946" s="21">
        <v>1.7064846416382253E-3</v>
      </c>
      <c r="M946" s="21">
        <v>1.7064846416382253E-3</v>
      </c>
      <c r="N946" s="21">
        <v>0.86635586635586637</v>
      </c>
      <c r="O946" s="21">
        <v>6.993006993006993E-3</v>
      </c>
      <c r="P946" s="21">
        <v>0</v>
      </c>
      <c r="Q946" s="21">
        <f>'All CofS; Numbers'!Q946/'All CofS; Numbers'!D946</f>
        <v>0.30303030303030304</v>
      </c>
      <c r="R946" s="21">
        <f>'All CofS; Numbers'!R946/'All CofS; Numbers'!D946</f>
        <v>0.29914529914529914</v>
      </c>
      <c r="S946" s="21">
        <f>'All CofS; Numbers'!S946/'All CofS; Numbers'!D946</f>
        <v>0.37062937062937062</v>
      </c>
      <c r="T946" s="21">
        <f>'All CofS; Numbers'!T946/'All CofS; Numbers'!D946</f>
        <v>0.30303030303030304</v>
      </c>
      <c r="U946" s="21">
        <v>0.94017094017094016</v>
      </c>
      <c r="V946" s="21">
        <v>0.81585081585081587</v>
      </c>
      <c r="W946" s="21">
        <v>0.97202797202797198</v>
      </c>
      <c r="X946" s="21">
        <v>0.82206682206682202</v>
      </c>
      <c r="Y946" s="21">
        <v>8.5470085470085479E-3</v>
      </c>
      <c r="Z946" s="21">
        <v>1.320901320901321E-2</v>
      </c>
      <c r="AA946" s="21">
        <v>0</v>
      </c>
      <c r="AB946" s="21">
        <v>0</v>
      </c>
      <c r="AC946" s="21">
        <v>1.554001554001554E-3</v>
      </c>
      <c r="AD946" s="21">
        <v>5.672105672105672E-2</v>
      </c>
    </row>
    <row r="947" spans="1:30" ht="15" customHeight="1" x14ac:dyDescent="0.35">
      <c r="A947" s="1">
        <v>42</v>
      </c>
      <c r="B947" s="1" t="s">
        <v>946</v>
      </c>
      <c r="C947" s="2">
        <v>432324</v>
      </c>
      <c r="D947" s="17">
        <v>438</v>
      </c>
      <c r="E947" s="18">
        <v>237</v>
      </c>
      <c r="F947" s="21">
        <v>0.43881856540084391</v>
      </c>
      <c r="G947" s="21">
        <v>0.38396624472573837</v>
      </c>
      <c r="H947" s="21">
        <v>0.11814345991561181</v>
      </c>
      <c r="I947" s="21">
        <v>5.4852320675105488E-2</v>
      </c>
      <c r="J947" s="21">
        <v>1.2658227848101266E-2</v>
      </c>
      <c r="K947" s="21">
        <v>0</v>
      </c>
      <c r="L947" s="21">
        <v>0</v>
      </c>
      <c r="M947" s="21">
        <v>0</v>
      </c>
      <c r="N947" s="21">
        <v>0.93150684931506844</v>
      </c>
      <c r="O947" s="21">
        <v>0</v>
      </c>
      <c r="P947" s="21">
        <v>0</v>
      </c>
      <c r="Q947" s="21">
        <f>'All CofS; Numbers'!Q947/'All CofS; Numbers'!D947</f>
        <v>0.26255707762557079</v>
      </c>
      <c r="R947" s="21">
        <f>'All CofS; Numbers'!R947/'All CofS; Numbers'!D947</f>
        <v>0.28995433789954339</v>
      </c>
      <c r="S947" s="21">
        <f>'All CofS; Numbers'!S947/'All CofS; Numbers'!D947</f>
        <v>0.4360730593607306</v>
      </c>
      <c r="T947" s="21">
        <f>'All CofS; Numbers'!T947/'All CofS; Numbers'!D947</f>
        <v>0.26255707762557079</v>
      </c>
      <c r="U947" s="21">
        <v>0.95890410958904104</v>
      </c>
      <c r="V947" s="21">
        <v>0.76940639269406397</v>
      </c>
      <c r="W947" s="21">
        <v>0.99315068493150682</v>
      </c>
      <c r="X947" s="21">
        <v>0.78767123287671237</v>
      </c>
      <c r="Y947" s="21">
        <v>6.8493150684931503E-3</v>
      </c>
      <c r="Z947" s="21">
        <v>2.2831050228310501E-3</v>
      </c>
      <c r="AA947" s="21">
        <v>0</v>
      </c>
      <c r="AB947" s="21">
        <v>0</v>
      </c>
      <c r="AC947" s="21">
        <v>2.2831050228310501E-3</v>
      </c>
      <c r="AD947" s="21">
        <v>3.6529680365296802E-2</v>
      </c>
    </row>
    <row r="948" spans="1:30" ht="15" customHeight="1" x14ac:dyDescent="0.35">
      <c r="A948" s="1">
        <v>42</v>
      </c>
      <c r="B948" s="1" t="s">
        <v>947</v>
      </c>
      <c r="C948" s="2">
        <v>422321</v>
      </c>
      <c r="D948" s="17">
        <v>4918</v>
      </c>
      <c r="E948" s="18">
        <v>2261</v>
      </c>
      <c r="F948" s="21">
        <v>0.32596196373286157</v>
      </c>
      <c r="G948" s="21">
        <v>0.38965059708093763</v>
      </c>
      <c r="H948" s="21">
        <v>0.14949137549756744</v>
      </c>
      <c r="I948" s="21">
        <v>9.5090667846085802E-2</v>
      </c>
      <c r="J948" s="21">
        <v>3.0517470145953119E-2</v>
      </c>
      <c r="K948" s="21">
        <v>9.2879256965944269E-3</v>
      </c>
      <c r="L948" s="21">
        <v>2.6536930561698365E-3</v>
      </c>
      <c r="M948" s="21">
        <v>4.4228217602830609E-4</v>
      </c>
      <c r="N948" s="21">
        <v>0.95831638877592518</v>
      </c>
      <c r="O948" s="21">
        <v>3.2533550223668157E-3</v>
      </c>
      <c r="P948" s="21">
        <v>1.4233428222854819E-3</v>
      </c>
      <c r="Q948" s="21">
        <f>'All CofS; Numbers'!Q948/'All CofS; Numbers'!D948</f>
        <v>1.3420089467263115E-2</v>
      </c>
      <c r="R948" s="21">
        <f>'All CofS; Numbers'!R948/'All CofS; Numbers'!D948</f>
        <v>2.4400162667751118E-2</v>
      </c>
      <c r="S948" s="21">
        <f>'All CofS; Numbers'!S948/'All CofS; Numbers'!D948</f>
        <v>0.94184627897519313</v>
      </c>
      <c r="T948" s="21">
        <f>'All CofS; Numbers'!T948/'All CofS; Numbers'!D948</f>
        <v>1.3420089467263115E-2</v>
      </c>
      <c r="U948" s="21">
        <v>0.93879625864172422</v>
      </c>
      <c r="V948" s="21">
        <v>0.71451809678731193</v>
      </c>
      <c r="W948" s="21">
        <v>0.98230988206588044</v>
      </c>
      <c r="X948" s="21">
        <v>0.73159821065473774</v>
      </c>
      <c r="Y948" s="21">
        <v>1.0166734444896299E-2</v>
      </c>
      <c r="Z948" s="21">
        <v>2.8466856445709637E-3</v>
      </c>
      <c r="AA948" s="21">
        <v>4.0666937779585197E-4</v>
      </c>
      <c r="AB948" s="21">
        <v>4.0666937779585197E-4</v>
      </c>
      <c r="AC948" s="21">
        <v>3.6600244001626678E-3</v>
      </c>
      <c r="AD948" s="21">
        <v>4.900366002440016E-2</v>
      </c>
    </row>
    <row r="949" spans="1:30" ht="15" customHeight="1" x14ac:dyDescent="0.35">
      <c r="A949" s="1">
        <v>42</v>
      </c>
      <c r="B949" s="1" t="s">
        <v>948</v>
      </c>
      <c r="C949" s="2">
        <v>362124</v>
      </c>
      <c r="D949" s="17">
        <v>1441</v>
      </c>
      <c r="E949" s="18">
        <v>698</v>
      </c>
      <c r="F949" s="21">
        <v>0.33524355300859598</v>
      </c>
      <c r="G949" s="21">
        <v>0.42120343839541546</v>
      </c>
      <c r="H949" s="21">
        <v>0.1174785100286533</v>
      </c>
      <c r="I949" s="21">
        <v>9.8853868194842404E-2</v>
      </c>
      <c r="J949" s="21">
        <v>1.5759312320916905E-2</v>
      </c>
      <c r="K949" s="21">
        <v>5.7306590257879654E-3</v>
      </c>
      <c r="L949" s="21">
        <v>2.8653295128939827E-3</v>
      </c>
      <c r="M949" s="21">
        <v>1.4326647564469914E-3</v>
      </c>
      <c r="N949" s="21">
        <v>0.96252602359472583</v>
      </c>
      <c r="O949" s="21">
        <v>6.939625260235947E-4</v>
      </c>
      <c r="P949" s="21">
        <v>1.3879250520471894E-3</v>
      </c>
      <c r="Q949" s="21">
        <f>'All CofS; Numbers'!Q949/'All CofS; Numbers'!D949</f>
        <v>1.1103400416377515E-2</v>
      </c>
      <c r="R949" s="21">
        <f>'All CofS; Numbers'!R949/'All CofS; Numbers'!D949</f>
        <v>3.6086051353226928E-2</v>
      </c>
      <c r="S949" s="21">
        <f>'All CofS; Numbers'!S949/'All CofS; Numbers'!D949</f>
        <v>0.93476752255378215</v>
      </c>
      <c r="T949" s="21">
        <f>'All CofS; Numbers'!T949/'All CofS; Numbers'!D949</f>
        <v>1.1103400416377515E-2</v>
      </c>
      <c r="U949" s="21">
        <v>0.93337959750173494</v>
      </c>
      <c r="V949" s="21">
        <v>0.6710617626648161</v>
      </c>
      <c r="W949" s="21">
        <v>0.97987508674531576</v>
      </c>
      <c r="X949" s="21">
        <v>0.7002081887578071</v>
      </c>
      <c r="Y949" s="21">
        <v>8.3275503122831364E-3</v>
      </c>
      <c r="Z949" s="21">
        <v>9.021512838306732E-3</v>
      </c>
      <c r="AA949" s="21">
        <v>0</v>
      </c>
      <c r="AB949" s="21">
        <v>0</v>
      </c>
      <c r="AC949" s="21">
        <v>2.7758501040943788E-3</v>
      </c>
      <c r="AD949" s="21">
        <v>5.6904927133934767E-2</v>
      </c>
    </row>
    <row r="950" spans="1:30" ht="15" customHeight="1" x14ac:dyDescent="0.35">
      <c r="A950" s="1">
        <v>42</v>
      </c>
      <c r="B950" s="1" t="s">
        <v>949</v>
      </c>
      <c r="C950" s="2">
        <v>422320</v>
      </c>
      <c r="D950" s="17">
        <v>3699</v>
      </c>
      <c r="E950" s="18">
        <v>1787</v>
      </c>
      <c r="F950" s="21">
        <v>0.34862898712926693</v>
      </c>
      <c r="G950" s="21">
        <v>0.41298265249020705</v>
      </c>
      <c r="H950" s="21">
        <v>0.11975377728035815</v>
      </c>
      <c r="I950" s="21">
        <v>7.8903189703413548E-2</v>
      </c>
      <c r="J950" s="21">
        <v>2.574146614437605E-2</v>
      </c>
      <c r="K950" s="21">
        <v>8.9535534415221048E-3</v>
      </c>
      <c r="L950" s="21">
        <v>5.5959709009513155E-4</v>
      </c>
      <c r="M950" s="21">
        <v>1.1191941801902631E-3</v>
      </c>
      <c r="N950" s="21">
        <v>0.93619897269532304</v>
      </c>
      <c r="O950" s="21">
        <v>4.0551500405515001E-3</v>
      </c>
      <c r="P950" s="21">
        <v>0</v>
      </c>
      <c r="Q950" s="21">
        <f>'All CofS; Numbers'!Q950/'All CofS; Numbers'!D950</f>
        <v>0.13679372803460393</v>
      </c>
      <c r="R950" s="21">
        <f>'All CofS; Numbers'!R950/'All CofS; Numbers'!D950</f>
        <v>0.17301973506353069</v>
      </c>
      <c r="S950" s="21">
        <f>'All CofS; Numbers'!S950/'All CofS; Numbers'!D950</f>
        <v>0.67450662341173295</v>
      </c>
      <c r="T950" s="21">
        <f>'All CofS; Numbers'!T950/'All CofS; Numbers'!D950</f>
        <v>0.13679372803460393</v>
      </c>
      <c r="U950" s="21">
        <v>0.9302514193025142</v>
      </c>
      <c r="V950" s="21">
        <v>0.5934036226007029</v>
      </c>
      <c r="W950" s="21">
        <v>0.9826980264936469</v>
      </c>
      <c r="X950" s="21">
        <v>0.61800486618004868</v>
      </c>
      <c r="Y950" s="21">
        <v>4.3254933765882672E-3</v>
      </c>
      <c r="Z950" s="21">
        <v>9.4620167612868341E-3</v>
      </c>
      <c r="AA950" s="21">
        <v>5.406866720735334E-4</v>
      </c>
      <c r="AB950" s="21">
        <v>5.406866720735334E-4</v>
      </c>
      <c r="AC950" s="21">
        <v>2.4330900243309003E-3</v>
      </c>
      <c r="AD950" s="21">
        <v>3.8388753717220871E-2</v>
      </c>
    </row>
    <row r="951" spans="1:30" ht="15" customHeight="1" x14ac:dyDescent="0.35">
      <c r="A951" s="1">
        <v>42</v>
      </c>
      <c r="B951" s="1" t="s">
        <v>950</v>
      </c>
      <c r="C951" s="2">
        <v>191263</v>
      </c>
      <c r="D951" s="17">
        <v>5755</v>
      </c>
      <c r="E951" s="18">
        <v>2927</v>
      </c>
      <c r="F951" s="21">
        <v>0.45063204646395627</v>
      </c>
      <c r="G951" s="21">
        <v>0.31807311240177655</v>
      </c>
      <c r="H951" s="21">
        <v>0.1134267167748548</v>
      </c>
      <c r="I951" s="21">
        <v>8.5070037581141095E-2</v>
      </c>
      <c r="J951" s="21">
        <v>2.6306798770071745E-2</v>
      </c>
      <c r="K951" s="21">
        <v>5.4663477963785446E-3</v>
      </c>
      <c r="L951" s="21">
        <v>1.3665869490946361E-3</v>
      </c>
      <c r="M951" s="21">
        <v>3.4164673727365904E-4</v>
      </c>
      <c r="N951" s="21">
        <v>0.9596872284969592</v>
      </c>
      <c r="O951" s="21">
        <v>4.5178105994787138E-3</v>
      </c>
      <c r="P951" s="21">
        <v>3.4752389226759339E-4</v>
      </c>
      <c r="Q951" s="21">
        <f>'All CofS; Numbers'!Q951/'All CofS; Numbers'!D951</f>
        <v>6.7767158992180715E-3</v>
      </c>
      <c r="R951" s="21">
        <f>'All CofS; Numbers'!R951/'All CofS; Numbers'!D951</f>
        <v>1.8418766290182451E-2</v>
      </c>
      <c r="S951" s="21">
        <f>'All CofS; Numbers'!S951/'All CofS; Numbers'!D951</f>
        <v>0.95412684622067767</v>
      </c>
      <c r="T951" s="21">
        <f>'All CofS; Numbers'!T951/'All CofS; Numbers'!D951</f>
        <v>6.7767158992180715E-3</v>
      </c>
      <c r="U951" s="21">
        <v>0.9530842745438749</v>
      </c>
      <c r="V951" s="21">
        <v>0.83649000868809731</v>
      </c>
      <c r="W951" s="21">
        <v>0.98088618592528232</v>
      </c>
      <c r="X951" s="21">
        <v>0.83996524761077329</v>
      </c>
      <c r="Y951" s="21">
        <v>6.6029539530842746E-3</v>
      </c>
      <c r="Z951" s="21">
        <v>7.4717636837532582E-3</v>
      </c>
      <c r="AA951" s="21">
        <v>2.0851433536055604E-3</v>
      </c>
      <c r="AB951" s="21">
        <v>6.9504778453518678E-4</v>
      </c>
      <c r="AC951" s="21">
        <v>2.953953084274544E-3</v>
      </c>
      <c r="AD951" s="21">
        <v>4.0834057341442222E-2</v>
      </c>
    </row>
    <row r="952" spans="1:30" ht="15" customHeight="1" x14ac:dyDescent="0.35">
      <c r="A952" s="1">
        <v>42</v>
      </c>
      <c r="B952" s="1" t="s">
        <v>951</v>
      </c>
      <c r="C952" s="2">
        <v>432323</v>
      </c>
      <c r="D952" s="17">
        <v>618</v>
      </c>
      <c r="E952" s="18">
        <v>303</v>
      </c>
      <c r="F952" s="21">
        <v>0.43234323432343236</v>
      </c>
      <c r="G952" s="21">
        <v>0.34323432343234322</v>
      </c>
      <c r="H952" s="21">
        <v>0.14191419141914191</v>
      </c>
      <c r="I952" s="21">
        <v>7.2607260726072612E-2</v>
      </c>
      <c r="J952" s="21">
        <v>4.6204620462046202E-2</v>
      </c>
      <c r="K952" s="21">
        <v>3.3003300330033004E-3</v>
      </c>
      <c r="L952" s="21">
        <v>0</v>
      </c>
      <c r="M952" s="21">
        <v>0</v>
      </c>
      <c r="N952" s="21">
        <v>0.87540453074433655</v>
      </c>
      <c r="O952" s="21">
        <v>9.7087378640776691E-3</v>
      </c>
      <c r="P952" s="21">
        <v>0</v>
      </c>
      <c r="Q952" s="21">
        <f>'All CofS; Numbers'!Q952/'All CofS; Numbers'!D952</f>
        <v>0.32362459546925565</v>
      </c>
      <c r="R952" s="21">
        <f>'All CofS; Numbers'!R952/'All CofS; Numbers'!D952</f>
        <v>0.3155339805825243</v>
      </c>
      <c r="S952" s="21">
        <f>'All CofS; Numbers'!S952/'All CofS; Numbers'!D952</f>
        <v>0.3446601941747573</v>
      </c>
      <c r="T952" s="21">
        <f>'All CofS; Numbers'!T952/'All CofS; Numbers'!D952</f>
        <v>0.32362459546925565</v>
      </c>
      <c r="U952" s="21">
        <v>0.96116504854368934</v>
      </c>
      <c r="V952" s="21">
        <v>0.78640776699029125</v>
      </c>
      <c r="W952" s="21">
        <v>0.99352750809061485</v>
      </c>
      <c r="X952" s="21">
        <v>0.81067961165048541</v>
      </c>
      <c r="Y952" s="21">
        <v>4.8543689320388345E-3</v>
      </c>
      <c r="Z952" s="21">
        <v>0</v>
      </c>
      <c r="AA952" s="21">
        <v>0</v>
      </c>
      <c r="AB952" s="21">
        <v>1.6181229773462784E-3</v>
      </c>
      <c r="AC952" s="21">
        <v>3.2362459546925568E-3</v>
      </c>
      <c r="AD952" s="21">
        <v>4.6925566343042069E-2</v>
      </c>
    </row>
    <row r="953" spans="1:30" ht="15" customHeight="1" x14ac:dyDescent="0.35">
      <c r="A953" s="1">
        <v>42</v>
      </c>
      <c r="B953" s="1" t="s">
        <v>952</v>
      </c>
      <c r="C953" s="2">
        <v>402251</v>
      </c>
      <c r="D953" s="17">
        <v>1691</v>
      </c>
      <c r="E953" s="18">
        <v>887</v>
      </c>
      <c r="F953" s="21">
        <v>0.43517474633596392</v>
      </c>
      <c r="G953" s="21">
        <v>0.37993235625704624</v>
      </c>
      <c r="H953" s="21">
        <v>8.9064261555806087E-2</v>
      </c>
      <c r="I953" s="21">
        <v>5.8624577226606536E-2</v>
      </c>
      <c r="J953" s="21">
        <v>2.5930101465614429E-2</v>
      </c>
      <c r="K953" s="21">
        <v>9.0191657271702363E-3</v>
      </c>
      <c r="L953" s="21">
        <v>1.1273957158962795E-3</v>
      </c>
      <c r="M953" s="21">
        <v>0</v>
      </c>
      <c r="N953" s="21">
        <v>0.96924896510940273</v>
      </c>
      <c r="O953" s="21">
        <v>4.139562389118865E-3</v>
      </c>
      <c r="P953" s="21">
        <v>0</v>
      </c>
      <c r="Q953" s="21">
        <f>'All CofS; Numbers'!Q953/'All CofS; Numbers'!D953</f>
        <v>1.537551744529864E-2</v>
      </c>
      <c r="R953" s="21">
        <f>'All CofS; Numbers'!R953/'All CofS; Numbers'!D953</f>
        <v>2.0697811945594322E-2</v>
      </c>
      <c r="S953" s="21">
        <f>'All CofS; Numbers'!S953/'All CofS; Numbers'!D953</f>
        <v>0.94677705499704312</v>
      </c>
      <c r="T953" s="21">
        <f>'All CofS; Numbers'!T953/'All CofS; Numbers'!D953</f>
        <v>1.537551744529864E-2</v>
      </c>
      <c r="U953" s="21">
        <v>0.95091661738616207</v>
      </c>
      <c r="V953" s="21">
        <v>0.70549970431697218</v>
      </c>
      <c r="W953" s="21">
        <v>0.97338852749852156</v>
      </c>
      <c r="X953" s="21">
        <v>0.72501478415138976</v>
      </c>
      <c r="Y953" s="21">
        <v>1.0053222945002957E-2</v>
      </c>
      <c r="Z953" s="21">
        <v>5.3222945002956833E-3</v>
      </c>
      <c r="AA953" s="21">
        <v>1.1827321111768185E-3</v>
      </c>
      <c r="AB953" s="21">
        <v>4.139562389118865E-3</v>
      </c>
      <c r="AC953" s="21">
        <v>2.9568302779420462E-3</v>
      </c>
      <c r="AD953" s="21">
        <v>5.913660555884092E-2</v>
      </c>
    </row>
    <row r="954" spans="1:30" ht="15" customHeight="1" x14ac:dyDescent="0.35">
      <c r="A954" s="1">
        <v>42</v>
      </c>
      <c r="B954" s="1" t="s">
        <v>953</v>
      </c>
      <c r="C954" s="2">
        <v>211319</v>
      </c>
      <c r="D954" s="17">
        <v>175</v>
      </c>
      <c r="E954" s="18">
        <v>99</v>
      </c>
      <c r="F954" s="21">
        <v>0.44444444444444442</v>
      </c>
      <c r="G954" s="21">
        <v>0.45454545454545453</v>
      </c>
      <c r="H954" s="21">
        <v>0.10101010101010101</v>
      </c>
      <c r="I954" s="21">
        <v>4.0404040404040407E-2</v>
      </c>
      <c r="J954" s="21">
        <v>1.0101010101010102E-2</v>
      </c>
      <c r="K954" s="21">
        <v>0</v>
      </c>
      <c r="L954" s="21">
        <v>0</v>
      </c>
      <c r="M954" s="21">
        <v>0</v>
      </c>
      <c r="N954" s="21">
        <v>0.95428571428571429</v>
      </c>
      <c r="O954" s="21">
        <v>0</v>
      </c>
      <c r="P954" s="21">
        <v>0</v>
      </c>
      <c r="Q954" s="21">
        <f>'All CofS; Numbers'!Q954/'All CofS; Numbers'!D954</f>
        <v>5.1428571428571428E-2</v>
      </c>
      <c r="R954" s="21">
        <f>'All CofS; Numbers'!R954/'All CofS; Numbers'!D954</f>
        <v>0.08</v>
      </c>
      <c r="S954" s="21">
        <f>'All CofS; Numbers'!S954/'All CofS; Numbers'!D954</f>
        <v>0.85142857142857142</v>
      </c>
      <c r="T954" s="21">
        <f>'All CofS; Numbers'!T954/'All CofS; Numbers'!D954</f>
        <v>5.1428571428571428E-2</v>
      </c>
      <c r="U954" s="21">
        <v>0.96571428571428575</v>
      </c>
      <c r="V954" s="21">
        <v>0.50857142857142856</v>
      </c>
      <c r="W954" s="21">
        <v>0.99428571428571433</v>
      </c>
      <c r="X954" s="21">
        <v>0.6</v>
      </c>
      <c r="Y954" s="21">
        <v>5.7142857142857143E-3</v>
      </c>
      <c r="Z954" s="21">
        <v>0</v>
      </c>
      <c r="AA954" s="21">
        <v>0</v>
      </c>
      <c r="AB954" s="21">
        <v>0</v>
      </c>
      <c r="AC954" s="21">
        <v>0</v>
      </c>
      <c r="AD954" s="21">
        <v>6.8571428571428575E-2</v>
      </c>
    </row>
    <row r="955" spans="1:30" ht="15" customHeight="1" x14ac:dyDescent="0.35">
      <c r="A955" s="1">
        <v>42</v>
      </c>
      <c r="B955" s="1" t="s">
        <v>954</v>
      </c>
      <c r="C955" s="2">
        <v>211300</v>
      </c>
      <c r="D955" s="17">
        <v>122</v>
      </c>
      <c r="E955" s="18">
        <v>63</v>
      </c>
      <c r="F955" s="21">
        <v>0.2857142857142857</v>
      </c>
      <c r="G955" s="21">
        <v>0.53968253968253965</v>
      </c>
      <c r="H955" s="21">
        <v>6.3492063492063489E-2</v>
      </c>
      <c r="I955" s="21">
        <v>7.9365079365079361E-2</v>
      </c>
      <c r="J955" s="21">
        <v>3.1746031746031744E-2</v>
      </c>
      <c r="K955" s="21">
        <v>0</v>
      </c>
      <c r="L955" s="21">
        <v>0</v>
      </c>
      <c r="M955" s="21">
        <v>0</v>
      </c>
      <c r="N955" s="21">
        <v>0.97540983606557374</v>
      </c>
      <c r="O955" s="21">
        <v>2.4590163934426229E-2</v>
      </c>
      <c r="P955" s="21">
        <v>0</v>
      </c>
      <c r="Q955" s="21">
        <f>'All CofS; Numbers'!Q955/'All CofS; Numbers'!D955</f>
        <v>3.2786885245901641E-2</v>
      </c>
      <c r="R955" s="21">
        <f>'All CofS; Numbers'!R955/'All CofS; Numbers'!D955</f>
        <v>0.1721311475409836</v>
      </c>
      <c r="S955" s="21">
        <f>'All CofS; Numbers'!S955/'All CofS; Numbers'!D955</f>
        <v>0.80327868852459017</v>
      </c>
      <c r="T955" s="21">
        <f>'All CofS; Numbers'!T955/'All CofS; Numbers'!D955</f>
        <v>3.2786885245901641E-2</v>
      </c>
      <c r="U955" s="21">
        <v>0.96721311475409832</v>
      </c>
      <c r="V955" s="21">
        <v>0.59836065573770492</v>
      </c>
      <c r="W955" s="21">
        <v>1</v>
      </c>
      <c r="X955" s="21">
        <v>0.61475409836065575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4.9180327868852458E-2</v>
      </c>
    </row>
    <row r="956" spans="1:30" ht="15" customHeight="1" x14ac:dyDescent="0.35">
      <c r="A956" s="1">
        <v>42</v>
      </c>
      <c r="B956" s="1" t="s">
        <v>955</v>
      </c>
      <c r="C956" s="2">
        <v>211301</v>
      </c>
      <c r="D956" s="17">
        <v>1607</v>
      </c>
      <c r="E956" s="18">
        <v>725</v>
      </c>
      <c r="F956" s="21">
        <v>0.34068965517241379</v>
      </c>
      <c r="G956" s="21">
        <v>0.34482758620689657</v>
      </c>
      <c r="H956" s="21">
        <v>0.14620689655172414</v>
      </c>
      <c r="I956" s="21">
        <v>0.10758620689655173</v>
      </c>
      <c r="J956" s="21">
        <v>3.310344827586207E-2</v>
      </c>
      <c r="K956" s="21">
        <v>1.2413793103448275E-2</v>
      </c>
      <c r="L956" s="21">
        <v>2.7586206896551722E-3</v>
      </c>
      <c r="M956" s="21">
        <v>0</v>
      </c>
      <c r="N956" s="21">
        <v>0.93154947106409458</v>
      </c>
      <c r="O956" s="21">
        <v>2.4891101431238332E-3</v>
      </c>
      <c r="P956" s="21">
        <v>0</v>
      </c>
      <c r="Q956" s="21">
        <f>'All CofS; Numbers'!Q956/'All CofS; Numbers'!D956</f>
        <v>3.1736154324828875E-2</v>
      </c>
      <c r="R956" s="21">
        <f>'All CofS; Numbers'!R956/'All CofS; Numbers'!D956</f>
        <v>5.6627255756067203E-2</v>
      </c>
      <c r="S956" s="21">
        <f>'All CofS; Numbers'!S956/'All CofS; Numbers'!D956</f>
        <v>0.87554449284380831</v>
      </c>
      <c r="T956" s="21">
        <f>'All CofS; Numbers'!T956/'All CofS; Numbers'!D956</f>
        <v>3.1736154324828875E-2</v>
      </c>
      <c r="U956" s="21">
        <v>0.9296826384567517</v>
      </c>
      <c r="V956" s="21">
        <v>0.77473553204729306</v>
      </c>
      <c r="W956" s="21">
        <v>0.97884256378344747</v>
      </c>
      <c r="X956" s="21">
        <v>0.79962663347853147</v>
      </c>
      <c r="Y956" s="21">
        <v>1.0578718108276292E-2</v>
      </c>
      <c r="Z956" s="21">
        <v>8.0896079651524583E-3</v>
      </c>
      <c r="AA956" s="21">
        <v>6.222775357809583E-4</v>
      </c>
      <c r="AB956" s="21">
        <v>6.222775357809583E-4</v>
      </c>
      <c r="AC956" s="21">
        <v>1.2445550715619166E-3</v>
      </c>
      <c r="AD956" s="21">
        <v>4.4803982576229001E-2</v>
      </c>
    </row>
    <row r="957" spans="1:30" ht="15" customHeight="1" x14ac:dyDescent="0.35">
      <c r="A957" s="1">
        <v>42</v>
      </c>
      <c r="B957" s="1" t="s">
        <v>956</v>
      </c>
      <c r="C957" s="2">
        <v>392196</v>
      </c>
      <c r="D957" s="17">
        <v>939</v>
      </c>
      <c r="E957" s="18">
        <v>446</v>
      </c>
      <c r="F957" s="21">
        <v>0.33856502242152464</v>
      </c>
      <c r="G957" s="21">
        <v>0.41255605381165922</v>
      </c>
      <c r="H957" s="21">
        <v>0.11659192825112108</v>
      </c>
      <c r="I957" s="21">
        <v>8.744394618834081E-2</v>
      </c>
      <c r="J957" s="21">
        <v>2.6905829596412557E-2</v>
      </c>
      <c r="K957" s="21">
        <v>1.1210762331838564E-2</v>
      </c>
      <c r="L957" s="21">
        <v>6.7264573991031393E-3</v>
      </c>
      <c r="M957" s="21">
        <v>0</v>
      </c>
      <c r="N957" s="21">
        <v>0.97657082002129925</v>
      </c>
      <c r="O957" s="21">
        <v>1.0649627263045794E-3</v>
      </c>
      <c r="P957" s="21">
        <v>0</v>
      </c>
      <c r="Q957" s="21">
        <f>'All CofS; Numbers'!Q957/'All CofS; Numbers'!D957</f>
        <v>2.3429179978700747E-2</v>
      </c>
      <c r="R957" s="21">
        <f>'All CofS; Numbers'!R957/'All CofS; Numbers'!D957</f>
        <v>4.0468583599574018E-2</v>
      </c>
      <c r="S957" s="21">
        <f>'All CofS; Numbers'!S957/'All CofS; Numbers'!D957</f>
        <v>0.91693290734824284</v>
      </c>
      <c r="T957" s="21">
        <f>'All CofS; Numbers'!T957/'All CofS; Numbers'!D957</f>
        <v>2.3429179978700747E-2</v>
      </c>
      <c r="U957" s="21">
        <v>0.92758253461128859</v>
      </c>
      <c r="V957" s="21">
        <v>0.63791267305644306</v>
      </c>
      <c r="W957" s="21">
        <v>0.9744408945686901</v>
      </c>
      <c r="X957" s="21">
        <v>0.66879659211927578</v>
      </c>
      <c r="Y957" s="21">
        <v>9.5846645367412137E-3</v>
      </c>
      <c r="Z957" s="21">
        <v>4.2598509052183178E-3</v>
      </c>
      <c r="AA957" s="21">
        <v>0</v>
      </c>
      <c r="AB957" s="21">
        <v>2.1299254526091589E-3</v>
      </c>
      <c r="AC957" s="21">
        <v>1.0649627263045794E-3</v>
      </c>
      <c r="AD957" s="21">
        <v>4.5793397231096912E-2</v>
      </c>
    </row>
    <row r="958" spans="1:30" ht="15" customHeight="1" x14ac:dyDescent="0.35">
      <c r="A958" s="1">
        <v>42</v>
      </c>
      <c r="B958" s="1" t="s">
        <v>957</v>
      </c>
      <c r="C958" s="2">
        <v>201292</v>
      </c>
      <c r="D958" s="17">
        <v>10672</v>
      </c>
      <c r="E958" s="18">
        <v>5469</v>
      </c>
      <c r="F958" s="21">
        <v>0.43097458401901628</v>
      </c>
      <c r="G958" s="21">
        <v>0.35710367526055953</v>
      </c>
      <c r="H958" s="21">
        <v>0.10842932894496252</v>
      </c>
      <c r="I958" s="21">
        <v>8.3013347961236064E-2</v>
      </c>
      <c r="J958" s="21">
        <v>1.5907844212835986E-2</v>
      </c>
      <c r="K958" s="21">
        <v>5.485463521667581E-3</v>
      </c>
      <c r="L958" s="21">
        <v>1.4627902724446882E-3</v>
      </c>
      <c r="M958" s="21">
        <v>5.4854635216675812E-4</v>
      </c>
      <c r="N958" s="21">
        <v>0.96008245877061471</v>
      </c>
      <c r="O958" s="21">
        <v>4.5914542728635686E-3</v>
      </c>
      <c r="P958" s="21">
        <v>5.6221889055472259E-4</v>
      </c>
      <c r="Q958" s="21">
        <f>'All CofS; Numbers'!Q958/'All CofS; Numbers'!D958</f>
        <v>1.3868065967016492E-2</v>
      </c>
      <c r="R958" s="21">
        <f>'All CofS; Numbers'!R958/'All CofS; Numbers'!D958</f>
        <v>2.2301349325337332E-2</v>
      </c>
      <c r="S958" s="21">
        <f>'All CofS; Numbers'!S958/'All CofS; Numbers'!D958</f>
        <v>0.94359070464767614</v>
      </c>
      <c r="T958" s="21">
        <f>'All CofS; Numbers'!T958/'All CofS; Numbers'!D958</f>
        <v>1.3868065967016492E-2</v>
      </c>
      <c r="U958" s="21">
        <v>0.94237256371814093</v>
      </c>
      <c r="V958" s="21">
        <v>0.78073463268365817</v>
      </c>
      <c r="W958" s="21">
        <v>0.97676161919040483</v>
      </c>
      <c r="X958" s="21">
        <v>0.79844452773613195</v>
      </c>
      <c r="Y958" s="21">
        <v>8.8080959520239876E-3</v>
      </c>
      <c r="Z958" s="21">
        <v>9.557721139430285E-3</v>
      </c>
      <c r="AA958" s="21">
        <v>2.3425787106446778E-3</v>
      </c>
      <c r="AB958" s="21">
        <v>1.0307346326836582E-3</v>
      </c>
      <c r="AC958" s="21">
        <v>3.2796101949025486E-3</v>
      </c>
      <c r="AD958" s="21">
        <v>4.9943778110944526E-2</v>
      </c>
    </row>
    <row r="959" spans="1:30" ht="15" customHeight="1" x14ac:dyDescent="0.35">
      <c r="A959" s="1">
        <v>42</v>
      </c>
      <c r="B959" s="1" t="s">
        <v>958</v>
      </c>
      <c r="C959" s="2">
        <v>362113</v>
      </c>
      <c r="D959" s="17">
        <v>546</v>
      </c>
      <c r="E959" s="18">
        <v>246</v>
      </c>
      <c r="F959" s="21">
        <v>0.27235772357723576</v>
      </c>
      <c r="G959" s="21">
        <v>0.43902439024390244</v>
      </c>
      <c r="H959" s="21">
        <v>0.13414634146341464</v>
      </c>
      <c r="I959" s="21">
        <v>9.3495934959349589E-2</v>
      </c>
      <c r="J959" s="21">
        <v>3.2520325203252036E-2</v>
      </c>
      <c r="K959" s="21">
        <v>2.032520325203252E-2</v>
      </c>
      <c r="L959" s="21">
        <v>1.2195121951219513E-2</v>
      </c>
      <c r="M959" s="21">
        <v>0</v>
      </c>
      <c r="N959" s="21">
        <v>0.96520146520146521</v>
      </c>
      <c r="O959" s="21">
        <v>1.8315018315018315E-3</v>
      </c>
      <c r="P959" s="21">
        <v>0</v>
      </c>
      <c r="Q959" s="21">
        <f>'All CofS; Numbers'!Q959/'All CofS; Numbers'!D959</f>
        <v>1.282051282051282E-2</v>
      </c>
      <c r="R959" s="21">
        <f>'All CofS; Numbers'!R959/'All CofS; Numbers'!D959</f>
        <v>3.1135531135531136E-2</v>
      </c>
      <c r="S959" s="21">
        <f>'All CofS; Numbers'!S959/'All CofS; Numbers'!D959</f>
        <v>0.92673992673992678</v>
      </c>
      <c r="T959" s="21">
        <f>'All CofS; Numbers'!T959/'All CofS; Numbers'!D959</f>
        <v>1.282051282051282E-2</v>
      </c>
      <c r="U959" s="21">
        <v>0.9358974358974359</v>
      </c>
      <c r="V959" s="21">
        <v>0.66300366300366298</v>
      </c>
      <c r="W959" s="21">
        <v>0.99816849816849818</v>
      </c>
      <c r="X959" s="21">
        <v>0.70879120879120883</v>
      </c>
      <c r="Y959" s="21">
        <v>0</v>
      </c>
      <c r="Z959" s="21">
        <v>0</v>
      </c>
      <c r="AA959" s="21">
        <v>0</v>
      </c>
      <c r="AB959" s="21">
        <v>0</v>
      </c>
      <c r="AC959" s="21">
        <v>0</v>
      </c>
      <c r="AD959" s="21">
        <v>3.6630036630036632E-2</v>
      </c>
    </row>
    <row r="960" spans="1:30" ht="15" customHeight="1" x14ac:dyDescent="0.35">
      <c r="A960" s="1">
        <v>42</v>
      </c>
      <c r="B960" s="1" t="s">
        <v>959</v>
      </c>
      <c r="C960" s="2">
        <v>372166</v>
      </c>
      <c r="D960" s="17">
        <v>16039</v>
      </c>
      <c r="E960" s="18">
        <v>7220</v>
      </c>
      <c r="F960" s="21">
        <v>0.33144044321329641</v>
      </c>
      <c r="G960" s="21">
        <v>0.36842105263157893</v>
      </c>
      <c r="H960" s="21">
        <v>0.14764542936288089</v>
      </c>
      <c r="I960" s="21">
        <v>0.11440443213296399</v>
      </c>
      <c r="J960" s="21">
        <v>3.4210526315789476E-2</v>
      </c>
      <c r="K960" s="21">
        <v>5.5401662049861496E-3</v>
      </c>
      <c r="L960" s="21">
        <v>1.3850415512465374E-3</v>
      </c>
      <c r="M960" s="21">
        <v>5.54016620498615E-4</v>
      </c>
      <c r="N960" s="21">
        <v>0.935719184487811</v>
      </c>
      <c r="O960" s="21">
        <v>4.925494108111478E-3</v>
      </c>
      <c r="P960" s="21">
        <v>8.7287237358937592E-4</v>
      </c>
      <c r="Q960" s="21">
        <f>'All CofS; Numbers'!Q960/'All CofS; Numbers'!D960</f>
        <v>2.4814514620612259E-2</v>
      </c>
      <c r="R960" s="21">
        <f>'All CofS; Numbers'!R960/'All CofS; Numbers'!D960</f>
        <v>3.9279256811521918E-2</v>
      </c>
      <c r="S960" s="21">
        <f>'All CofS; Numbers'!S960/'All CofS; Numbers'!D960</f>
        <v>0.90915892512001995</v>
      </c>
      <c r="T960" s="21">
        <f>'All CofS; Numbers'!T960/'All CofS; Numbers'!D960</f>
        <v>2.4814514620612259E-2</v>
      </c>
      <c r="U960" s="21">
        <v>0.91520668370846059</v>
      </c>
      <c r="V960" s="21">
        <v>0.78433817569673925</v>
      </c>
      <c r="W960" s="21">
        <v>0.96171831161543742</v>
      </c>
      <c r="X960" s="21">
        <v>0.79194463495230372</v>
      </c>
      <c r="Y960" s="21">
        <v>8.978115842633581E-3</v>
      </c>
      <c r="Z960" s="21">
        <v>1.7706839578527339E-2</v>
      </c>
      <c r="AA960" s="21">
        <v>2.8056612008229937E-3</v>
      </c>
      <c r="AB960" s="21">
        <v>1.1846125070141529E-3</v>
      </c>
      <c r="AC960" s="21">
        <v>6.0477585884406758E-3</v>
      </c>
      <c r="AD960" s="21">
        <v>4.5389363426647546E-2</v>
      </c>
    </row>
    <row r="961" spans="1:30" ht="15" customHeight="1" x14ac:dyDescent="0.35">
      <c r="A961" s="1">
        <v>42</v>
      </c>
      <c r="B961" s="1" t="s">
        <v>960</v>
      </c>
      <c r="C961" s="2">
        <v>191266</v>
      </c>
      <c r="D961" s="17">
        <v>5819</v>
      </c>
      <c r="E961" s="18">
        <v>2902</v>
      </c>
      <c r="F961" s="21">
        <v>0.39455547898001381</v>
      </c>
      <c r="G961" s="21">
        <v>0.3611302549965541</v>
      </c>
      <c r="H961" s="21">
        <v>0.10854583046175052</v>
      </c>
      <c r="I961" s="21">
        <v>9.5451412818745696E-2</v>
      </c>
      <c r="J961" s="21">
        <v>2.1364576154376293E-2</v>
      </c>
      <c r="K961" s="21">
        <v>4.1350792556857337E-3</v>
      </c>
      <c r="L961" s="21">
        <v>1.7229496898690559E-3</v>
      </c>
      <c r="M961" s="21">
        <v>1.7229496898690559E-3</v>
      </c>
      <c r="N961" s="21">
        <v>0.96116171163430142</v>
      </c>
      <c r="O961" s="21">
        <v>3.2651658360543048E-3</v>
      </c>
      <c r="P961" s="21">
        <v>5.1555250042962706E-4</v>
      </c>
      <c r="Q961" s="21">
        <f>'All CofS; Numbers'!Q961/'All CofS; Numbers'!D961</f>
        <v>1.168585667640488E-2</v>
      </c>
      <c r="R961" s="21">
        <f>'All CofS; Numbers'!R961/'All CofS; Numbers'!D961</f>
        <v>3.6088675030073895E-2</v>
      </c>
      <c r="S961" s="21">
        <f>'All CofS; Numbers'!S961/'All CofS; Numbers'!D961</f>
        <v>0.9324626224437188</v>
      </c>
      <c r="T961" s="21">
        <f>'All CofS; Numbers'!T961/'All CofS; Numbers'!D961</f>
        <v>1.168585667640488E-2</v>
      </c>
      <c r="U961" s="21">
        <v>0.9503351091252793</v>
      </c>
      <c r="V961" s="21">
        <v>0.74634816978862351</v>
      </c>
      <c r="W961" s="21">
        <v>0.98195566248496302</v>
      </c>
      <c r="X961" s="21">
        <v>0.76628286647190236</v>
      </c>
      <c r="Y961" s="21">
        <v>7.7332875064444065E-3</v>
      </c>
      <c r="Z961" s="21">
        <v>5.6710775047258983E-3</v>
      </c>
      <c r="AA961" s="21">
        <v>3.4370166695308472E-3</v>
      </c>
      <c r="AB961" s="21">
        <v>1.374806667812339E-3</v>
      </c>
      <c r="AC961" s="21">
        <v>1.7185083347654236E-3</v>
      </c>
      <c r="AD961" s="21">
        <v>3.5057570029214641E-2</v>
      </c>
    </row>
    <row r="962" spans="1:30" ht="15" customHeight="1" x14ac:dyDescent="0.35">
      <c r="A962" s="1">
        <v>42</v>
      </c>
      <c r="B962" s="1" t="s">
        <v>961</v>
      </c>
      <c r="C962" s="2">
        <v>392200</v>
      </c>
      <c r="D962" s="17">
        <v>2309</v>
      </c>
      <c r="E962" s="18">
        <v>1051</v>
      </c>
      <c r="F962" s="21">
        <v>0.32825880114176975</v>
      </c>
      <c r="G962" s="21">
        <v>0.36726926736441484</v>
      </c>
      <c r="H962" s="21">
        <v>0.13891531874405327</v>
      </c>
      <c r="I962" s="21">
        <v>0.11037107516650808</v>
      </c>
      <c r="J962" s="21">
        <v>2.9495718363463368E-2</v>
      </c>
      <c r="K962" s="21">
        <v>6.6603235014272124E-3</v>
      </c>
      <c r="L962" s="21">
        <v>2.8544243577545195E-3</v>
      </c>
      <c r="M962" s="21">
        <v>9.5147478591817321E-4</v>
      </c>
      <c r="N962" s="21">
        <v>0.91424859246427026</v>
      </c>
      <c r="O962" s="21">
        <v>1.5158077089649198E-2</v>
      </c>
      <c r="P962" s="21">
        <v>1.7323516673884798E-3</v>
      </c>
      <c r="Q962" s="21">
        <f>'All CofS; Numbers'!Q962/'All CofS; Numbers'!D962</f>
        <v>3.8111736682546554E-2</v>
      </c>
      <c r="R962" s="21">
        <f>'All CofS; Numbers'!R962/'All CofS; Numbers'!D962</f>
        <v>4.1143352100476399E-2</v>
      </c>
      <c r="S962" s="21">
        <f>'All CofS; Numbers'!S962/'All CofS; Numbers'!D962</f>
        <v>0.89216110870506715</v>
      </c>
      <c r="T962" s="21">
        <f>'All CofS; Numbers'!T962/'All CofS; Numbers'!D962</f>
        <v>3.8111736682546554E-2</v>
      </c>
      <c r="U962" s="21">
        <v>0.90645300996102207</v>
      </c>
      <c r="V962" s="21">
        <v>0.80511043741879607</v>
      </c>
      <c r="W962" s="21">
        <v>0.95625812039844094</v>
      </c>
      <c r="X962" s="21">
        <v>0.80381117366825461</v>
      </c>
      <c r="Y962" s="21">
        <v>9.5279341706366386E-3</v>
      </c>
      <c r="Z962" s="21">
        <v>1.429190125595496E-2</v>
      </c>
      <c r="AA962" s="21">
        <v>1.2992637505413599E-3</v>
      </c>
      <c r="AB962" s="21">
        <v>0</v>
      </c>
      <c r="AC962" s="21">
        <v>2.0355132091814637E-2</v>
      </c>
      <c r="AD962" s="21">
        <v>3.0749242096145518E-2</v>
      </c>
    </row>
    <row r="963" spans="1:30" ht="15" customHeight="1" x14ac:dyDescent="0.35">
      <c r="A963" s="1">
        <v>42</v>
      </c>
      <c r="B963" s="1" t="s">
        <v>962</v>
      </c>
      <c r="C963" s="2">
        <v>392201</v>
      </c>
      <c r="D963" s="17">
        <v>3087</v>
      </c>
      <c r="E963" s="18">
        <v>1575</v>
      </c>
      <c r="F963" s="21">
        <v>0.47682539682539682</v>
      </c>
      <c r="G963" s="21">
        <v>0.28825396825396826</v>
      </c>
      <c r="H963" s="21">
        <v>0.12126984126984126</v>
      </c>
      <c r="I963" s="21">
        <v>8.4444444444444447E-2</v>
      </c>
      <c r="J963" s="21">
        <v>3.111111111111111E-2</v>
      </c>
      <c r="K963" s="21">
        <v>6.9841269841269841E-3</v>
      </c>
      <c r="L963" s="21">
        <v>1.2698412698412698E-3</v>
      </c>
      <c r="M963" s="21">
        <v>1.2698412698412698E-3</v>
      </c>
      <c r="N963" s="21">
        <v>0.91480401684483315</v>
      </c>
      <c r="O963" s="21">
        <v>2.0408163265306121E-2</v>
      </c>
      <c r="P963" s="21">
        <v>1.6196954972465176E-3</v>
      </c>
      <c r="Q963" s="21">
        <f>'All CofS; Numbers'!Q963/'All CofS; Numbers'!D963</f>
        <v>3.3365727243278263E-2</v>
      </c>
      <c r="R963" s="21">
        <f>'All CofS; Numbers'!R963/'All CofS; Numbers'!D963</f>
        <v>3.7252996436669905E-2</v>
      </c>
      <c r="S963" s="21">
        <f>'All CofS; Numbers'!S963/'All CofS; Numbers'!D963</f>
        <v>0.89666342727567216</v>
      </c>
      <c r="T963" s="21">
        <f>'All CofS; Numbers'!T963/'All CofS; Numbers'!D963</f>
        <v>3.3365727243278263E-2</v>
      </c>
      <c r="U963" s="21">
        <v>0.90735341755749921</v>
      </c>
      <c r="V963" s="21">
        <v>0.78555231616456112</v>
      </c>
      <c r="W963" s="21">
        <v>0.96242306446388082</v>
      </c>
      <c r="X963" s="21">
        <v>0.77972141237447357</v>
      </c>
      <c r="Y963" s="21">
        <v>7.1266601878846774E-3</v>
      </c>
      <c r="Z963" s="21">
        <v>1.7492711370262391E-2</v>
      </c>
      <c r="AA963" s="21">
        <v>1.2957563977972141E-3</v>
      </c>
      <c r="AB963" s="21">
        <v>6.4787819889860706E-4</v>
      </c>
      <c r="AC963" s="21">
        <v>7.7745383867832843E-3</v>
      </c>
      <c r="AD963" s="21">
        <v>3.7252996436669905E-2</v>
      </c>
    </row>
    <row r="964" spans="1:30" ht="15" customHeight="1" x14ac:dyDescent="0.35">
      <c r="A964" s="1">
        <v>42</v>
      </c>
      <c r="B964" s="1" t="s">
        <v>963</v>
      </c>
      <c r="C964" s="2">
        <v>422323</v>
      </c>
      <c r="D964" s="17">
        <v>4390</v>
      </c>
      <c r="E964" s="18">
        <v>2124</v>
      </c>
      <c r="F964" s="21">
        <v>0.36393596986817328</v>
      </c>
      <c r="G964" s="21">
        <v>0.403954802259887</v>
      </c>
      <c r="H964" s="21">
        <v>0.11958568738229755</v>
      </c>
      <c r="I964" s="21">
        <v>7.5800376647834275E-2</v>
      </c>
      <c r="J964" s="21">
        <v>1.7890772128060263E-2</v>
      </c>
      <c r="K964" s="21">
        <v>8.4745762711864406E-3</v>
      </c>
      <c r="L964" s="21">
        <v>1.4124293785310734E-3</v>
      </c>
      <c r="M964" s="21">
        <v>4.7080979284369113E-4</v>
      </c>
      <c r="N964" s="21">
        <v>0.9671981776765376</v>
      </c>
      <c r="O964" s="21">
        <v>5.0113895216400911E-3</v>
      </c>
      <c r="P964" s="21">
        <v>9.1116173120728934E-4</v>
      </c>
      <c r="Q964" s="21">
        <f>'All CofS; Numbers'!Q964/'All CofS; Numbers'!D964</f>
        <v>2.1412300683371299E-2</v>
      </c>
      <c r="R964" s="21">
        <f>'All CofS; Numbers'!R964/'All CofS; Numbers'!D964</f>
        <v>3.1890660592255128E-2</v>
      </c>
      <c r="S964" s="21">
        <f>'All CofS; Numbers'!S964/'All CofS; Numbers'!D964</f>
        <v>0.93143507972665152</v>
      </c>
      <c r="T964" s="21">
        <f>'All CofS; Numbers'!T964/'All CofS; Numbers'!D964</f>
        <v>2.1412300683371299E-2</v>
      </c>
      <c r="U964" s="21">
        <v>0.94328018223234622</v>
      </c>
      <c r="V964" s="21">
        <v>0.66309794988610482</v>
      </c>
      <c r="W964" s="21">
        <v>0.98747152619589973</v>
      </c>
      <c r="X964" s="21">
        <v>0.70022779043280181</v>
      </c>
      <c r="Y964" s="21">
        <v>6.1503416856492025E-3</v>
      </c>
      <c r="Z964" s="21">
        <v>2.2779043280182231E-3</v>
      </c>
      <c r="AA964" s="21">
        <v>6.83371298405467E-4</v>
      </c>
      <c r="AB964" s="21">
        <v>9.1116173120728934E-4</v>
      </c>
      <c r="AC964" s="21">
        <v>2.733485193621868E-3</v>
      </c>
      <c r="AD964" s="21">
        <v>4.145785876993166E-2</v>
      </c>
    </row>
    <row r="965" spans="1:30" ht="15" customHeight="1" x14ac:dyDescent="0.35">
      <c r="A965" s="1">
        <v>42</v>
      </c>
      <c r="B965" s="1" t="s">
        <v>964</v>
      </c>
      <c r="C965" s="2">
        <v>402256</v>
      </c>
      <c r="D965" s="17">
        <v>539</v>
      </c>
      <c r="E965" s="18">
        <v>283</v>
      </c>
      <c r="F965" s="21">
        <v>0.43462897526501765</v>
      </c>
      <c r="G965" s="21">
        <v>0.34982332155477031</v>
      </c>
      <c r="H965" s="21">
        <v>0.12367491166077739</v>
      </c>
      <c r="I965" s="21">
        <v>6.0070671378091869E-2</v>
      </c>
      <c r="J965" s="21">
        <v>1.7667844522968199E-2</v>
      </c>
      <c r="K965" s="21">
        <v>3.5335689045936395E-3</v>
      </c>
      <c r="L965" s="21">
        <v>3.5335689045936395E-3</v>
      </c>
      <c r="M965" s="21">
        <v>0</v>
      </c>
      <c r="N965" s="21">
        <v>0.98330241187384049</v>
      </c>
      <c r="O965" s="21">
        <v>5.5658627087198514E-3</v>
      </c>
      <c r="P965" s="21">
        <v>0</v>
      </c>
      <c r="Q965" s="21">
        <f>'All CofS; Numbers'!Q965/'All CofS; Numbers'!D965</f>
        <v>1.1131725417439703E-2</v>
      </c>
      <c r="R965" s="21">
        <f>'All CofS; Numbers'!R965/'All CofS; Numbers'!D965</f>
        <v>5.0092764378478663E-2</v>
      </c>
      <c r="S965" s="21">
        <f>'All CofS; Numbers'!S965/'All CofS; Numbers'!D965</f>
        <v>0.92022263450834885</v>
      </c>
      <c r="T965" s="21">
        <f>'All CofS; Numbers'!T965/'All CofS; Numbers'!D965</f>
        <v>1.1131725417439703E-2</v>
      </c>
      <c r="U965" s="21">
        <v>0.94805194805194803</v>
      </c>
      <c r="V965" s="21">
        <v>0.66419294990723565</v>
      </c>
      <c r="W965" s="21">
        <v>0.98515769944341369</v>
      </c>
      <c r="X965" s="21">
        <v>0.71985157699443414</v>
      </c>
      <c r="Y965" s="21">
        <v>3.7105751391465678E-3</v>
      </c>
      <c r="Z965" s="21">
        <v>1.8552875695732839E-3</v>
      </c>
      <c r="AA965" s="21">
        <v>1.8552875695732839E-3</v>
      </c>
      <c r="AB965" s="21">
        <v>0</v>
      </c>
      <c r="AC965" s="21">
        <v>0</v>
      </c>
      <c r="AD965" s="21">
        <v>5.3803339517625233E-2</v>
      </c>
    </row>
    <row r="966" spans="1:30" ht="15" customHeight="1" x14ac:dyDescent="0.35">
      <c r="A966" s="1">
        <v>42</v>
      </c>
      <c r="B966" s="1" t="s">
        <v>965</v>
      </c>
      <c r="C966" s="2">
        <v>352107</v>
      </c>
      <c r="D966" s="17">
        <v>1261</v>
      </c>
      <c r="E966" s="18">
        <v>542</v>
      </c>
      <c r="F966" s="21">
        <v>0.2767527675276753</v>
      </c>
      <c r="G966" s="21">
        <v>0.39667896678966791</v>
      </c>
      <c r="H966" s="21">
        <v>0.11254612546125461</v>
      </c>
      <c r="I966" s="21">
        <v>0.13099630996309963</v>
      </c>
      <c r="J966" s="21">
        <v>4.797047970479705E-2</v>
      </c>
      <c r="K966" s="21">
        <v>7.3800738007380072E-3</v>
      </c>
      <c r="L966" s="21">
        <v>5.5350553505535052E-3</v>
      </c>
      <c r="M966" s="21">
        <v>0</v>
      </c>
      <c r="N966" s="21">
        <v>0.95876288659793818</v>
      </c>
      <c r="O966" s="21">
        <v>1.5860428231562252E-3</v>
      </c>
      <c r="P966" s="21">
        <v>0</v>
      </c>
      <c r="Q966" s="21">
        <f>'All CofS; Numbers'!Q966/'All CofS; Numbers'!D966</f>
        <v>6.3441712926249009E-3</v>
      </c>
      <c r="R966" s="21">
        <f>'All CofS; Numbers'!R966/'All CofS; Numbers'!D966</f>
        <v>1.5860428231562251E-2</v>
      </c>
      <c r="S966" s="21">
        <f>'All CofS; Numbers'!S966/'All CofS; Numbers'!D966</f>
        <v>0.95717684377478196</v>
      </c>
      <c r="T966" s="21">
        <f>'All CofS; Numbers'!T966/'All CofS; Numbers'!D966</f>
        <v>6.3441712926249009E-3</v>
      </c>
      <c r="U966" s="21">
        <v>0.92942109436954801</v>
      </c>
      <c r="V966" s="21">
        <v>0.58049167327517848</v>
      </c>
      <c r="W966" s="21">
        <v>0.96590007930214117</v>
      </c>
      <c r="X966" s="21">
        <v>0.59952418715305311</v>
      </c>
      <c r="Y966" s="21">
        <v>9.5162569389373505E-3</v>
      </c>
      <c r="Z966" s="21">
        <v>4.7581284694686752E-3</v>
      </c>
      <c r="AA966" s="21">
        <v>7.9302141157811261E-4</v>
      </c>
      <c r="AB966" s="21">
        <v>1.5860428231562252E-3</v>
      </c>
      <c r="AC966" s="21">
        <v>9.5162569389373505E-3</v>
      </c>
      <c r="AD966" s="21">
        <v>0.10547184773988898</v>
      </c>
    </row>
    <row r="967" spans="1:30" ht="15" customHeight="1" x14ac:dyDescent="0.35">
      <c r="A967" s="1">
        <v>42</v>
      </c>
      <c r="B967" s="1" t="s">
        <v>966</v>
      </c>
      <c r="C967" s="2">
        <v>392241</v>
      </c>
      <c r="D967" s="17">
        <v>7125</v>
      </c>
      <c r="E967" s="18">
        <v>3402</v>
      </c>
      <c r="F967" s="21">
        <v>0.369782480893592</v>
      </c>
      <c r="G967" s="21">
        <v>0.37007642563198118</v>
      </c>
      <c r="H967" s="21">
        <v>0.12110523221634333</v>
      </c>
      <c r="I967" s="21">
        <v>8.5243974132863026E-2</v>
      </c>
      <c r="J967" s="21">
        <v>3.2333921222810112E-2</v>
      </c>
      <c r="K967" s="21">
        <v>7.0546737213403876E-3</v>
      </c>
      <c r="L967" s="21">
        <v>2.9394473838918285E-3</v>
      </c>
      <c r="M967" s="21">
        <v>5.8788947677836567E-4</v>
      </c>
      <c r="N967" s="21">
        <v>0.95564912280701753</v>
      </c>
      <c r="O967" s="21">
        <v>6.175438596491228E-3</v>
      </c>
      <c r="P967" s="21">
        <v>2.8070175438596489E-4</v>
      </c>
      <c r="Q967" s="21">
        <f>'All CofS; Numbers'!Q967/'All CofS; Numbers'!D967</f>
        <v>2.456140350877193E-2</v>
      </c>
      <c r="R967" s="21">
        <f>'All CofS; Numbers'!R967/'All CofS; Numbers'!D967</f>
        <v>2.919298245614035E-2</v>
      </c>
      <c r="S967" s="21">
        <f>'All CofS; Numbers'!S967/'All CofS; Numbers'!D967</f>
        <v>0.92407017543859649</v>
      </c>
      <c r="T967" s="21">
        <f>'All CofS; Numbers'!T967/'All CofS; Numbers'!D967</f>
        <v>2.456140350877193E-2</v>
      </c>
      <c r="U967" s="21">
        <v>0.94750877192982452</v>
      </c>
      <c r="V967" s="21">
        <v>0.77361403508771931</v>
      </c>
      <c r="W967" s="21">
        <v>0.98582456140350883</v>
      </c>
      <c r="X967" s="21">
        <v>0.7931228070175439</v>
      </c>
      <c r="Y967" s="21">
        <v>4.6315789473684215E-3</v>
      </c>
      <c r="Z967" s="21">
        <v>5.4736842105263155E-3</v>
      </c>
      <c r="AA967" s="21">
        <v>1.2631578947368421E-3</v>
      </c>
      <c r="AB967" s="21">
        <v>9.8245614035087723E-4</v>
      </c>
      <c r="AC967" s="21">
        <v>1.9649122807017545E-3</v>
      </c>
      <c r="AD967" s="21">
        <v>4.5614035087719301E-2</v>
      </c>
    </row>
    <row r="968" spans="1:30" ht="15" customHeight="1" x14ac:dyDescent="0.35">
      <c r="A968" s="1">
        <v>42</v>
      </c>
      <c r="B968" s="1" t="s">
        <v>967</v>
      </c>
      <c r="C968" s="2">
        <v>392203</v>
      </c>
      <c r="D968" s="17">
        <v>4345</v>
      </c>
      <c r="E968" s="18">
        <v>1970</v>
      </c>
      <c r="F968" s="21">
        <v>0.3020304568527919</v>
      </c>
      <c r="G968" s="21">
        <v>0.39695431472081216</v>
      </c>
      <c r="H968" s="21">
        <v>0.14162436548223351</v>
      </c>
      <c r="I968" s="21">
        <v>0.10964467005076142</v>
      </c>
      <c r="J968" s="21">
        <v>3.7563451776649749E-2</v>
      </c>
      <c r="K968" s="21">
        <v>7.6142131979695434E-3</v>
      </c>
      <c r="L968" s="21">
        <v>2.5380710659898475E-3</v>
      </c>
      <c r="M968" s="21">
        <v>5.0761421319796957E-4</v>
      </c>
      <c r="N968" s="21">
        <v>0.94959723820483311</v>
      </c>
      <c r="O968" s="21">
        <v>7.3647871116225543E-3</v>
      </c>
      <c r="P968" s="21">
        <v>2.3014959723820482E-4</v>
      </c>
      <c r="Q968" s="21">
        <f>'All CofS; Numbers'!Q968/'All CofS; Numbers'!D968</f>
        <v>2.2554660529344073E-2</v>
      </c>
      <c r="R968" s="21">
        <f>'All CofS; Numbers'!R968/'All CofS; Numbers'!D968</f>
        <v>3.7744533947065589E-2</v>
      </c>
      <c r="S968" s="21">
        <f>'All CofS; Numbers'!S968/'All CofS; Numbers'!D968</f>
        <v>0.90701956271576523</v>
      </c>
      <c r="T968" s="21">
        <f>'All CofS; Numbers'!T968/'All CofS; Numbers'!D968</f>
        <v>2.2554660529344073E-2</v>
      </c>
      <c r="U968" s="21">
        <v>0.95650172612197926</v>
      </c>
      <c r="V968" s="21">
        <v>0.81495972382048332</v>
      </c>
      <c r="W968" s="21">
        <v>0.98481012658227851</v>
      </c>
      <c r="X968" s="21">
        <v>0.82623705408515535</v>
      </c>
      <c r="Y968" s="21">
        <v>7.8250863060989641E-3</v>
      </c>
      <c r="Z968" s="21">
        <v>6.2140391254315308E-3</v>
      </c>
      <c r="AA968" s="21">
        <v>9.2059838895281929E-4</v>
      </c>
      <c r="AB968" s="21">
        <v>0</v>
      </c>
      <c r="AC968" s="21">
        <v>9.2059838895281929E-4</v>
      </c>
      <c r="AD968" s="21">
        <v>4.5569620253164557E-2</v>
      </c>
    </row>
    <row r="969" spans="1:30" ht="15" customHeight="1" x14ac:dyDescent="0.35">
      <c r="A969" s="1">
        <v>42</v>
      </c>
      <c r="B969" s="1" t="s">
        <v>968</v>
      </c>
      <c r="C969" s="2">
        <v>392204</v>
      </c>
      <c r="D969" s="17">
        <v>1560</v>
      </c>
      <c r="E969" s="18">
        <v>663</v>
      </c>
      <c r="F969" s="21">
        <v>0.26998491704374056</v>
      </c>
      <c r="G969" s="21">
        <v>0.40271493212669685</v>
      </c>
      <c r="H969" s="21">
        <v>0.15686274509803921</v>
      </c>
      <c r="I969" s="21">
        <v>0.11161387631975868</v>
      </c>
      <c r="J969" s="21">
        <v>5.2790346907993967E-2</v>
      </c>
      <c r="K969" s="21">
        <v>9.0497737556561094E-3</v>
      </c>
      <c r="L969" s="21">
        <v>1.5082956259426848E-3</v>
      </c>
      <c r="M969" s="21">
        <v>0</v>
      </c>
      <c r="N969" s="21">
        <v>0.9538461538461539</v>
      </c>
      <c r="O969" s="21">
        <v>4.4871794871794869E-3</v>
      </c>
      <c r="P969" s="21">
        <v>0</v>
      </c>
      <c r="Q969" s="21">
        <f>'All CofS; Numbers'!Q969/'All CofS; Numbers'!D969</f>
        <v>4.1025641025641026E-2</v>
      </c>
      <c r="R969" s="21">
        <f>'All CofS; Numbers'!R969/'All CofS; Numbers'!D969</f>
        <v>3.7179487179487179E-2</v>
      </c>
      <c r="S969" s="21">
        <f>'All CofS; Numbers'!S969/'All CofS; Numbers'!D969</f>
        <v>0.892948717948718</v>
      </c>
      <c r="T969" s="21">
        <f>'All CofS; Numbers'!T969/'All CofS; Numbers'!D969</f>
        <v>4.1025641025641026E-2</v>
      </c>
      <c r="U969" s="21">
        <v>0.93974358974358974</v>
      </c>
      <c r="V969" s="21">
        <v>0.75320512820512819</v>
      </c>
      <c r="W969" s="21">
        <v>0.98525641025641031</v>
      </c>
      <c r="X969" s="21">
        <v>0.76089743589743586</v>
      </c>
      <c r="Y969" s="21">
        <v>7.0512820512820514E-3</v>
      </c>
      <c r="Z969" s="21">
        <v>4.4871794871794869E-3</v>
      </c>
      <c r="AA969" s="21">
        <v>0</v>
      </c>
      <c r="AB969" s="21">
        <v>2.5641025641025641E-3</v>
      </c>
      <c r="AC969" s="21">
        <v>1.2820512820512821E-3</v>
      </c>
      <c r="AD969" s="21">
        <v>5.3205128205128203E-2</v>
      </c>
    </row>
    <row r="970" spans="1:30" ht="15" customHeight="1" x14ac:dyDescent="0.35">
      <c r="A970" s="1">
        <v>42</v>
      </c>
      <c r="B970" s="1" t="s">
        <v>969</v>
      </c>
      <c r="C970" s="2">
        <v>382173</v>
      </c>
      <c r="D970" s="17">
        <v>863</v>
      </c>
      <c r="E970" s="18">
        <v>410</v>
      </c>
      <c r="F970" s="21">
        <v>0.35853658536585364</v>
      </c>
      <c r="G970" s="21">
        <v>0.4195121951219512</v>
      </c>
      <c r="H970" s="21">
        <v>0.11219512195121951</v>
      </c>
      <c r="I970" s="21">
        <v>0.1024390243902439</v>
      </c>
      <c r="J970" s="21">
        <v>1.7073170731707318E-2</v>
      </c>
      <c r="K970" s="21">
        <v>9.7560975609756097E-3</v>
      </c>
      <c r="L970" s="21">
        <v>9.7560975609756097E-3</v>
      </c>
      <c r="M970" s="21">
        <v>0</v>
      </c>
      <c r="N970" s="21">
        <v>0.95365005793742763</v>
      </c>
      <c r="O970" s="21">
        <v>4.6349942062572421E-3</v>
      </c>
      <c r="P970" s="21">
        <v>0</v>
      </c>
      <c r="Q970" s="21">
        <f>'All CofS; Numbers'!Q970/'All CofS; Numbers'!D970</f>
        <v>1.3904982618771726E-2</v>
      </c>
      <c r="R970" s="21">
        <f>'All CofS; Numbers'!R970/'All CofS; Numbers'!D970</f>
        <v>4.4032444959443799E-2</v>
      </c>
      <c r="S970" s="21">
        <f>'All CofS; Numbers'!S970/'All CofS; Numbers'!D970</f>
        <v>0.94553881807647744</v>
      </c>
      <c r="T970" s="21">
        <f>'All CofS; Numbers'!T970/'All CofS; Numbers'!D970</f>
        <v>1.3904982618771726E-2</v>
      </c>
      <c r="U970" s="21">
        <v>0.90845886442641943</v>
      </c>
      <c r="V970" s="21">
        <v>0.57589803012746232</v>
      </c>
      <c r="W970" s="21">
        <v>0.9629200463499421</v>
      </c>
      <c r="X970" s="21">
        <v>0.59559675550405566</v>
      </c>
      <c r="Y970" s="21">
        <v>1.5063731170336037E-2</v>
      </c>
      <c r="Z970" s="21">
        <v>1.2746234067207415E-2</v>
      </c>
      <c r="AA970" s="21">
        <v>2.3174971031286211E-3</v>
      </c>
      <c r="AB970" s="21">
        <v>0</v>
      </c>
      <c r="AC970" s="21">
        <v>1.0428736964078795E-2</v>
      </c>
      <c r="AD970" s="21">
        <v>6.9524913093858637E-2</v>
      </c>
    </row>
    <row r="971" spans="1:30" ht="15" customHeight="1" x14ac:dyDescent="0.35">
      <c r="A971" s="1">
        <v>42</v>
      </c>
      <c r="B971" s="1" t="s">
        <v>970</v>
      </c>
      <c r="C971" s="2">
        <v>382187</v>
      </c>
      <c r="D971" s="17">
        <v>10737</v>
      </c>
      <c r="E971" s="18">
        <v>5004</v>
      </c>
      <c r="F971" s="21">
        <v>0.38609112709832133</v>
      </c>
      <c r="G971" s="21">
        <v>0.33653077537969622</v>
      </c>
      <c r="H971" s="21">
        <v>0.14608313349320542</v>
      </c>
      <c r="I971" s="21">
        <v>0.10011990407673861</v>
      </c>
      <c r="J971" s="21">
        <v>2.7777777777777776E-2</v>
      </c>
      <c r="K971" s="21">
        <v>6.594724220623501E-3</v>
      </c>
      <c r="L971" s="21">
        <v>1.398880895283773E-3</v>
      </c>
      <c r="M971" s="21">
        <v>3.996802557953637E-4</v>
      </c>
      <c r="N971" s="21">
        <v>0.91552575207227349</v>
      </c>
      <c r="O971" s="21">
        <v>1.3690975132718636E-2</v>
      </c>
      <c r="P971" s="21">
        <v>1.5833100493620191E-3</v>
      </c>
      <c r="Q971" s="21">
        <f>'All CofS; Numbers'!Q971/'All CofS; Numbers'!D971</f>
        <v>4.3680730185340411E-2</v>
      </c>
      <c r="R971" s="21">
        <f>'All CofS; Numbers'!R971/'All CofS; Numbers'!D971</f>
        <v>6.1004004843066034E-2</v>
      </c>
      <c r="S971" s="21">
        <f>'All CofS; Numbers'!S971/'All CofS; Numbers'!D971</f>
        <v>0.86988916829654461</v>
      </c>
      <c r="T971" s="21">
        <f>'All CofS; Numbers'!T971/'All CofS; Numbers'!D971</f>
        <v>4.3680730185340411E-2</v>
      </c>
      <c r="U971" s="21">
        <v>0.90490826115302225</v>
      </c>
      <c r="V971" s="21">
        <v>0.78737077395920652</v>
      </c>
      <c r="W971" s="21">
        <v>0.97531899040700387</v>
      </c>
      <c r="X971" s="21">
        <v>0.78643941510664062</v>
      </c>
      <c r="Y971" s="21">
        <v>7.2645990500139705E-3</v>
      </c>
      <c r="Z971" s="21">
        <v>1.3225295706435689E-2</v>
      </c>
      <c r="AA971" s="21">
        <v>6.5195119679612552E-4</v>
      </c>
      <c r="AB971" s="21">
        <v>3.7254354102635748E-4</v>
      </c>
      <c r="AC971" s="21">
        <v>2.1421253609015555E-3</v>
      </c>
      <c r="AD971" s="21">
        <v>3.3994598118655114E-2</v>
      </c>
    </row>
    <row r="972" spans="1:30" ht="15" customHeight="1" x14ac:dyDescent="0.35">
      <c r="A972" s="1">
        <v>42</v>
      </c>
      <c r="B972" s="1" t="s">
        <v>971</v>
      </c>
      <c r="C972" s="2">
        <v>382177</v>
      </c>
      <c r="D972" s="17">
        <v>365</v>
      </c>
      <c r="E972" s="18">
        <v>177</v>
      </c>
      <c r="F972" s="21">
        <v>0.3615819209039548</v>
      </c>
      <c r="G972" s="21">
        <v>0.3672316384180791</v>
      </c>
      <c r="H972" s="21">
        <v>0.11864406779661017</v>
      </c>
      <c r="I972" s="21">
        <v>9.03954802259887E-2</v>
      </c>
      <c r="J972" s="21">
        <v>2.2598870056497175E-2</v>
      </c>
      <c r="K972" s="21">
        <v>5.6497175141242938E-3</v>
      </c>
      <c r="L972" s="21">
        <v>0</v>
      </c>
      <c r="M972" s="21">
        <v>1.1299435028248588E-2</v>
      </c>
      <c r="N972" s="21">
        <v>0.94246575342465755</v>
      </c>
      <c r="O972" s="21">
        <v>1.0958904109589041E-2</v>
      </c>
      <c r="P972" s="21">
        <v>0</v>
      </c>
      <c r="Q972" s="21">
        <f>'All CofS; Numbers'!Q972/'All CofS; Numbers'!D972</f>
        <v>4.3835616438356165E-2</v>
      </c>
      <c r="R972" s="21">
        <f>'All CofS; Numbers'!R972/'All CofS; Numbers'!D972</f>
        <v>4.9315068493150684E-2</v>
      </c>
      <c r="S972" s="21">
        <f>'All CofS; Numbers'!S972/'All CofS; Numbers'!D972</f>
        <v>0.88219178082191785</v>
      </c>
      <c r="T972" s="21">
        <f>'All CofS; Numbers'!T972/'All CofS; Numbers'!D972</f>
        <v>4.3835616438356165E-2</v>
      </c>
      <c r="U972" s="21">
        <v>0.89315068493150684</v>
      </c>
      <c r="V972" s="21">
        <v>0.55616438356164388</v>
      </c>
      <c r="W972" s="21">
        <v>0.93698630136986305</v>
      </c>
      <c r="X972" s="21">
        <v>0.54794520547945202</v>
      </c>
      <c r="Y972" s="21">
        <v>1.3698630136986301E-2</v>
      </c>
      <c r="Z972" s="21">
        <v>4.1095890410958902E-2</v>
      </c>
      <c r="AA972" s="21">
        <v>2.7397260273972603E-3</v>
      </c>
      <c r="AB972" s="21">
        <v>0</v>
      </c>
      <c r="AC972" s="21">
        <v>0</v>
      </c>
      <c r="AD972" s="21">
        <v>4.6575342465753428E-2</v>
      </c>
    </row>
    <row r="973" spans="1:30" ht="15" customHeight="1" x14ac:dyDescent="0.35">
      <c r="A973" s="1">
        <v>42</v>
      </c>
      <c r="B973" s="1" t="s">
        <v>972</v>
      </c>
      <c r="C973" s="2">
        <v>211321</v>
      </c>
      <c r="D973" s="17">
        <v>1050</v>
      </c>
      <c r="E973" s="18">
        <v>469</v>
      </c>
      <c r="F973" s="21">
        <v>0.34754797441364604</v>
      </c>
      <c r="G973" s="21">
        <v>0.43496801705756932</v>
      </c>
      <c r="H973" s="21">
        <v>0.11727078891257996</v>
      </c>
      <c r="I973" s="21">
        <v>8.7420042643923238E-2</v>
      </c>
      <c r="J973" s="21">
        <v>2.7718550106609809E-2</v>
      </c>
      <c r="K973" s="21">
        <v>1.7057569296375266E-2</v>
      </c>
      <c r="L973" s="21">
        <v>6.3965884861407248E-3</v>
      </c>
      <c r="M973" s="21">
        <v>8.5287846481876331E-3</v>
      </c>
      <c r="N973" s="21">
        <v>0.919047619047619</v>
      </c>
      <c r="O973" s="21">
        <v>8.5714285714285719E-3</v>
      </c>
      <c r="P973" s="21">
        <v>9.5238095238095238E-4</v>
      </c>
      <c r="Q973" s="21">
        <f>'All CofS; Numbers'!Q973/'All CofS; Numbers'!D973</f>
        <v>1.4285714285714285E-2</v>
      </c>
      <c r="R973" s="21">
        <f>'All CofS; Numbers'!R973/'All CofS; Numbers'!D973</f>
        <v>4.7619047619047616E-2</v>
      </c>
      <c r="S973" s="21">
        <f>'All CofS; Numbers'!S973/'All CofS; Numbers'!D973</f>
        <v>0.93047619047619046</v>
      </c>
      <c r="T973" s="21">
        <f>'All CofS; Numbers'!T973/'All CofS; Numbers'!D973</f>
        <v>1.4285714285714285E-2</v>
      </c>
      <c r="U973" s="21">
        <v>0.88666666666666671</v>
      </c>
      <c r="V973" s="21">
        <v>0.6428571428571429</v>
      </c>
      <c r="W973" s="21">
        <v>0.98666666666666669</v>
      </c>
      <c r="X973" s="21">
        <v>0.66857142857142859</v>
      </c>
      <c r="Y973" s="21">
        <v>7.619047619047619E-3</v>
      </c>
      <c r="Z973" s="21">
        <v>1.0476190476190476E-2</v>
      </c>
      <c r="AA973" s="21">
        <v>9.5238095238095238E-4</v>
      </c>
      <c r="AB973" s="21">
        <v>0</v>
      </c>
      <c r="AC973" s="21">
        <v>4.7619047619047623E-3</v>
      </c>
      <c r="AD973" s="21">
        <v>5.4285714285714284E-2</v>
      </c>
    </row>
    <row r="974" spans="1:30" ht="15" customHeight="1" x14ac:dyDescent="0.35">
      <c r="A974" s="1">
        <v>42</v>
      </c>
      <c r="B974" s="1" t="s">
        <v>973</v>
      </c>
      <c r="C974" s="2">
        <v>402257</v>
      </c>
      <c r="D974" s="17">
        <v>1535</v>
      </c>
      <c r="E974" s="18">
        <v>762</v>
      </c>
      <c r="F974" s="21">
        <v>0.39501312335958005</v>
      </c>
      <c r="G974" s="21">
        <v>0.36089238845144356</v>
      </c>
      <c r="H974" s="21">
        <v>0.1062992125984252</v>
      </c>
      <c r="I974" s="21">
        <v>8.0052493438320216E-2</v>
      </c>
      <c r="J974" s="21">
        <v>3.0183727034120734E-2</v>
      </c>
      <c r="K974" s="21">
        <v>5.2493438320209973E-3</v>
      </c>
      <c r="L974" s="21">
        <v>2.6246719160104987E-3</v>
      </c>
      <c r="M974" s="21">
        <v>0</v>
      </c>
      <c r="N974" s="21">
        <v>0.96872964169381104</v>
      </c>
      <c r="O974" s="21">
        <v>5.8631921824104233E-3</v>
      </c>
      <c r="P974" s="21">
        <v>6.5146579804560263E-4</v>
      </c>
      <c r="Q974" s="21">
        <f>'All CofS; Numbers'!Q974/'All CofS; Numbers'!D974</f>
        <v>9.120521172638436E-3</v>
      </c>
      <c r="R974" s="21">
        <f>'All CofS; Numbers'!R974/'All CofS; Numbers'!D974</f>
        <v>3.7785016286644948E-2</v>
      </c>
      <c r="S974" s="21">
        <f>'All CofS; Numbers'!S974/'All CofS; Numbers'!D974</f>
        <v>0.9315960912052117</v>
      </c>
      <c r="T974" s="21">
        <f>'All CofS; Numbers'!T974/'All CofS; Numbers'!D974</f>
        <v>9.120521172638436E-3</v>
      </c>
      <c r="U974" s="21">
        <v>0.95635179153094463</v>
      </c>
      <c r="V974" s="21">
        <v>0.77133550488599345</v>
      </c>
      <c r="W974" s="21">
        <v>0.98241042345276874</v>
      </c>
      <c r="X974" s="21">
        <v>0.79869706840390875</v>
      </c>
      <c r="Y974" s="21">
        <v>4.560260586319218E-3</v>
      </c>
      <c r="Z974" s="21">
        <v>7.1661237785016286E-3</v>
      </c>
      <c r="AA974" s="21">
        <v>1.9543973941368079E-3</v>
      </c>
      <c r="AB974" s="21">
        <v>1.9543973941368079E-3</v>
      </c>
      <c r="AC974" s="21">
        <v>0</v>
      </c>
      <c r="AD974" s="21">
        <v>4.7557003257328992E-2</v>
      </c>
    </row>
    <row r="975" spans="1:30" ht="15" customHeight="1" x14ac:dyDescent="0.35">
      <c r="A975" s="1">
        <v>42</v>
      </c>
      <c r="B975" s="1" t="s">
        <v>974</v>
      </c>
      <c r="C975" s="2">
        <v>362126</v>
      </c>
      <c r="D975" s="17">
        <v>2916</v>
      </c>
      <c r="E975" s="18">
        <v>1353</v>
      </c>
      <c r="F975" s="21">
        <v>0.35550628233555065</v>
      </c>
      <c r="G975" s="21">
        <v>0.38507021433850702</v>
      </c>
      <c r="H975" s="21">
        <v>0.12638580931263857</v>
      </c>
      <c r="I975" s="21">
        <v>0.10273466371027347</v>
      </c>
      <c r="J975" s="21">
        <v>3.399852180339985E-2</v>
      </c>
      <c r="K975" s="21">
        <v>1.1086474501108648E-2</v>
      </c>
      <c r="L975" s="21">
        <v>2.2172949002217295E-3</v>
      </c>
      <c r="M975" s="21">
        <v>7.3909830007390983E-4</v>
      </c>
      <c r="N975" s="21">
        <v>0.94890260631001366</v>
      </c>
      <c r="O975" s="21">
        <v>7.8875171467764054E-3</v>
      </c>
      <c r="P975" s="21">
        <v>3.4293552812071328E-4</v>
      </c>
      <c r="Q975" s="21">
        <f>'All CofS; Numbers'!Q975/'All CofS; Numbers'!D975</f>
        <v>9.6021947873799734E-3</v>
      </c>
      <c r="R975" s="21">
        <f>'All CofS; Numbers'!R975/'All CofS; Numbers'!D975</f>
        <v>1.8518518518518517E-2</v>
      </c>
      <c r="S975" s="21">
        <f>'All CofS; Numbers'!S975/'All CofS; Numbers'!D975</f>
        <v>0.94718792866941015</v>
      </c>
      <c r="T975" s="21">
        <f>'All CofS; Numbers'!T975/'All CofS; Numbers'!D975</f>
        <v>9.6021947873799734E-3</v>
      </c>
      <c r="U975" s="21">
        <v>0.91941015089163236</v>
      </c>
      <c r="V975" s="21">
        <v>0.67215363511659809</v>
      </c>
      <c r="W975" s="21">
        <v>0.98525377229080935</v>
      </c>
      <c r="X975" s="21">
        <v>0.69547325102880664</v>
      </c>
      <c r="Y975" s="21">
        <v>8.23045267489712E-3</v>
      </c>
      <c r="Z975" s="21">
        <v>4.8010973936899867E-3</v>
      </c>
      <c r="AA975" s="21">
        <v>6.8587105624142656E-4</v>
      </c>
      <c r="AB975" s="21">
        <v>0</v>
      </c>
      <c r="AC975" s="21">
        <v>1.7146776406035665E-3</v>
      </c>
      <c r="AD975" s="21">
        <v>4.9382716049382713E-2</v>
      </c>
    </row>
    <row r="976" spans="1:30" ht="15" customHeight="1" x14ac:dyDescent="0.35">
      <c r="A976" s="1">
        <v>42</v>
      </c>
      <c r="B976" s="1" t="s">
        <v>975</v>
      </c>
      <c r="C976" s="2">
        <v>412293</v>
      </c>
      <c r="D976" s="17">
        <v>1574</v>
      </c>
      <c r="E976" s="18">
        <v>750</v>
      </c>
      <c r="F976" s="21">
        <v>0.37466666666666665</v>
      </c>
      <c r="G976" s="21">
        <v>0.38</v>
      </c>
      <c r="H976" s="21">
        <v>0.11066666666666666</v>
      </c>
      <c r="I976" s="21">
        <v>9.8666666666666666E-2</v>
      </c>
      <c r="J976" s="21">
        <v>3.2000000000000001E-2</v>
      </c>
      <c r="K976" s="21">
        <v>6.6666666666666671E-3</v>
      </c>
      <c r="L976" s="21">
        <v>1.3333333333333333E-3</v>
      </c>
      <c r="M976" s="21">
        <v>0</v>
      </c>
      <c r="N976" s="21">
        <v>0.96632782719186783</v>
      </c>
      <c r="O976" s="21">
        <v>3.8119440914866584E-3</v>
      </c>
      <c r="P976" s="21">
        <v>0</v>
      </c>
      <c r="Q976" s="21">
        <f>'All CofS; Numbers'!Q976/'All CofS; Numbers'!D976</f>
        <v>3.8119440914866584E-3</v>
      </c>
      <c r="R976" s="21">
        <f>'All CofS; Numbers'!R976/'All CofS; Numbers'!D976</f>
        <v>1.9695044472681066E-2</v>
      </c>
      <c r="S976" s="21">
        <f>'All CofS; Numbers'!S976/'All CofS; Numbers'!D976</f>
        <v>0.95362134688691236</v>
      </c>
      <c r="T976" s="21">
        <f>'All CofS; Numbers'!T976/'All CofS; Numbers'!D976</f>
        <v>3.8119440914866584E-3</v>
      </c>
      <c r="U976" s="21">
        <v>0.96315120711562896</v>
      </c>
      <c r="V976" s="21">
        <v>0.74332909783989831</v>
      </c>
      <c r="W976" s="21">
        <v>0.99110546378653108</v>
      </c>
      <c r="X976" s="21">
        <v>0.76556543837357049</v>
      </c>
      <c r="Y976" s="21">
        <v>2.5412960609911056E-3</v>
      </c>
      <c r="Z976" s="21">
        <v>1.2706480304955528E-3</v>
      </c>
      <c r="AA976" s="21">
        <v>6.3532401524777639E-4</v>
      </c>
      <c r="AB976" s="21">
        <v>6.3532401524777639E-4</v>
      </c>
      <c r="AC976" s="21">
        <v>1.9059720457433292E-3</v>
      </c>
      <c r="AD976" s="21">
        <v>5.9085133418043202E-2</v>
      </c>
    </row>
    <row r="977" spans="1:30" ht="15" customHeight="1" x14ac:dyDescent="0.35">
      <c r="A977" s="1">
        <v>42</v>
      </c>
      <c r="B977" s="1" t="s">
        <v>976</v>
      </c>
      <c r="C977" s="2">
        <v>392232</v>
      </c>
      <c r="D977" s="17">
        <v>4193</v>
      </c>
      <c r="E977" s="18">
        <v>2000</v>
      </c>
      <c r="F977" s="21">
        <v>0.38700000000000001</v>
      </c>
      <c r="G977" s="21">
        <v>0.35649999999999998</v>
      </c>
      <c r="H977" s="21">
        <v>0.11899999999999999</v>
      </c>
      <c r="I977" s="21">
        <v>8.8999999999999996E-2</v>
      </c>
      <c r="J977" s="21">
        <v>2.8500000000000001E-2</v>
      </c>
      <c r="K977" s="21">
        <v>7.4999999999999997E-3</v>
      </c>
      <c r="L977" s="21">
        <v>4.0000000000000001E-3</v>
      </c>
      <c r="M977" s="21">
        <v>5.0000000000000001E-4</v>
      </c>
      <c r="N977" s="21">
        <v>0.93584545671357022</v>
      </c>
      <c r="O977" s="21">
        <v>1.0732172668733603E-2</v>
      </c>
      <c r="P977" s="21">
        <v>1.1924636298592892E-3</v>
      </c>
      <c r="Q977" s="21">
        <f>'All CofS; Numbers'!Q977/'All CofS; Numbers'!D977</f>
        <v>1.0255187216789887E-2</v>
      </c>
      <c r="R977" s="21">
        <f>'All CofS; Numbers'!R977/'All CofS; Numbers'!D977</f>
        <v>2.9334605294538518E-2</v>
      </c>
      <c r="S977" s="21">
        <f>'All CofS; Numbers'!S977/'All CofS; Numbers'!D977</f>
        <v>0.93036012401621748</v>
      </c>
      <c r="T977" s="21">
        <f>'All CofS; Numbers'!T977/'All CofS; Numbers'!D977</f>
        <v>1.0255187216789887E-2</v>
      </c>
      <c r="U977" s="21">
        <v>0.93656093489148584</v>
      </c>
      <c r="V977" s="21">
        <v>0.81159074648223228</v>
      </c>
      <c r="W977" s="21">
        <v>0.97615072740281417</v>
      </c>
      <c r="X977" s="21">
        <v>0.82494633913665638</v>
      </c>
      <c r="Y977" s="21">
        <v>9.7782017648461728E-3</v>
      </c>
      <c r="Z977" s="21">
        <v>1.335559265442404E-2</v>
      </c>
      <c r="AA977" s="21">
        <v>4.7698545194371572E-4</v>
      </c>
      <c r="AB977" s="21">
        <v>4.7698545194371572E-4</v>
      </c>
      <c r="AC977" s="21">
        <v>2.3849272597185786E-4</v>
      </c>
      <c r="AD977" s="21">
        <v>4.3167183400906271E-2</v>
      </c>
    </row>
    <row r="978" spans="1:30" ht="15" customHeight="1" x14ac:dyDescent="0.35">
      <c r="A978" s="1">
        <v>42</v>
      </c>
      <c r="B978" s="1" t="s">
        <v>977</v>
      </c>
      <c r="C978" s="2">
        <v>372141</v>
      </c>
      <c r="D978" s="17">
        <v>2442</v>
      </c>
      <c r="E978" s="18">
        <v>1255</v>
      </c>
      <c r="F978" s="21">
        <v>0.46294820717131474</v>
      </c>
      <c r="G978" s="21">
        <v>0.33545816733067729</v>
      </c>
      <c r="H978" s="21">
        <v>0.10278884462151394</v>
      </c>
      <c r="I978" s="21">
        <v>8.4462151394422313E-2</v>
      </c>
      <c r="J978" s="21">
        <v>1.9123505976095617E-2</v>
      </c>
      <c r="K978" s="21">
        <v>7.1713147410358566E-3</v>
      </c>
      <c r="L978" s="21">
        <v>0</v>
      </c>
      <c r="M978" s="21">
        <v>0</v>
      </c>
      <c r="N978" s="21">
        <v>0.92547092547092547</v>
      </c>
      <c r="O978" s="21">
        <v>8.5995085995085995E-3</v>
      </c>
      <c r="P978" s="21">
        <v>2.8665028665028664E-3</v>
      </c>
      <c r="Q978" s="21">
        <f>'All CofS; Numbers'!Q978/'All CofS; Numbers'!D978</f>
        <v>3.4807534807534811E-2</v>
      </c>
      <c r="R978" s="21">
        <f>'All CofS; Numbers'!R978/'All CofS; Numbers'!D978</f>
        <v>5.0368550368550369E-2</v>
      </c>
      <c r="S978" s="21">
        <f>'All CofS; Numbers'!S978/'All CofS; Numbers'!D978</f>
        <v>0.9013104013104013</v>
      </c>
      <c r="T978" s="21">
        <f>'All CofS; Numbers'!T978/'All CofS; Numbers'!D978</f>
        <v>3.4807534807534811E-2</v>
      </c>
      <c r="U978" s="21">
        <v>0.88452088452088451</v>
      </c>
      <c r="V978" s="21">
        <v>0.73955773955773951</v>
      </c>
      <c r="W978" s="21">
        <v>0.94881244881244886</v>
      </c>
      <c r="X978" s="21">
        <v>0.73505323505323505</v>
      </c>
      <c r="Y978" s="21">
        <v>9.4185094185094183E-3</v>
      </c>
      <c r="Z978" s="21">
        <v>3.3169533169533166E-2</v>
      </c>
      <c r="AA978" s="21">
        <v>2.0475020475020475E-3</v>
      </c>
      <c r="AB978" s="21">
        <v>1.6380016380016381E-3</v>
      </c>
      <c r="AC978" s="21">
        <v>2.4570024570024569E-3</v>
      </c>
      <c r="AD978" s="21">
        <v>4.8730548730548731E-2</v>
      </c>
    </row>
    <row r="979" spans="1:30" ht="15" customHeight="1" x14ac:dyDescent="0.35">
      <c r="A979" s="1">
        <v>42</v>
      </c>
      <c r="B979" s="1" t="s">
        <v>978</v>
      </c>
      <c r="C979" s="2">
        <v>372144</v>
      </c>
      <c r="D979" s="17">
        <v>6244</v>
      </c>
      <c r="E979" s="18">
        <v>3123</v>
      </c>
      <c r="F979" s="21">
        <v>0.42811399295549152</v>
      </c>
      <c r="G979" s="21">
        <v>0.30547550432276654</v>
      </c>
      <c r="H979" s="21">
        <v>0.14505283381364073</v>
      </c>
      <c r="I979" s="21">
        <v>8.7415946205571568E-2</v>
      </c>
      <c r="J979" s="21">
        <v>2.4655779699007365E-2</v>
      </c>
      <c r="K979" s="21">
        <v>6.4040986231187957E-3</v>
      </c>
      <c r="L979" s="21">
        <v>3.2020493115593977E-4</v>
      </c>
      <c r="M979" s="21">
        <v>6.4040986231187955E-4</v>
      </c>
      <c r="N979" s="21">
        <v>0.91912235746316462</v>
      </c>
      <c r="O979" s="21">
        <v>1.1210762331838564E-2</v>
      </c>
      <c r="P979" s="21">
        <v>9.6092248558616276E-4</v>
      </c>
      <c r="Q979" s="21">
        <f>'All CofS; Numbers'!Q979/'All CofS; Numbers'!D979</f>
        <v>3.2511210762331835E-2</v>
      </c>
      <c r="R979" s="21">
        <f>'All CofS; Numbers'!R979/'All CofS; Numbers'!D979</f>
        <v>3.9557975656630363E-2</v>
      </c>
      <c r="S979" s="21">
        <f>'All CofS; Numbers'!S979/'All CofS; Numbers'!D979</f>
        <v>0.90230621396540678</v>
      </c>
      <c r="T979" s="21">
        <f>'All CofS; Numbers'!T979/'All CofS; Numbers'!D979</f>
        <v>3.2511210762331835E-2</v>
      </c>
      <c r="U979" s="21">
        <v>0.89830237027546445</v>
      </c>
      <c r="V979" s="21">
        <v>0.81598334401024986</v>
      </c>
      <c r="W979" s="21">
        <v>0.96092248558616267</v>
      </c>
      <c r="X979" s="21">
        <v>0.81790518898142217</v>
      </c>
      <c r="Y979" s="21">
        <v>1.1691223574631647E-2</v>
      </c>
      <c r="Z979" s="21">
        <v>1.5214606021780909E-2</v>
      </c>
      <c r="AA979" s="21">
        <v>3.3632286995515697E-3</v>
      </c>
      <c r="AB979" s="21">
        <v>1.6015374759769379E-3</v>
      </c>
      <c r="AC979" s="21">
        <v>4.8046124279308138E-3</v>
      </c>
      <c r="AD979" s="21">
        <v>4.3081358103779631E-2</v>
      </c>
    </row>
    <row r="980" spans="1:30" ht="15" customHeight="1" x14ac:dyDescent="0.35">
      <c r="A980" s="1">
        <v>42</v>
      </c>
      <c r="B980" s="1" t="s">
        <v>979</v>
      </c>
      <c r="C980" s="2">
        <v>372163</v>
      </c>
      <c r="D980" s="17">
        <v>11124</v>
      </c>
      <c r="E980" s="18">
        <v>4820</v>
      </c>
      <c r="F980" s="21">
        <v>0.36141078838174273</v>
      </c>
      <c r="G980" s="21">
        <v>0.32676348547717843</v>
      </c>
      <c r="H980" s="21">
        <v>0.13962655601659751</v>
      </c>
      <c r="I980" s="21">
        <v>0.12966804979253113</v>
      </c>
      <c r="J980" s="21">
        <v>3.2987551867219918E-2</v>
      </c>
      <c r="K980" s="21">
        <v>8.7136929460580916E-3</v>
      </c>
      <c r="L980" s="21">
        <v>1.6597510373443983E-3</v>
      </c>
      <c r="M980" s="21">
        <v>6.2240663900414933E-4</v>
      </c>
      <c r="N980" s="21">
        <v>0.90992448759439049</v>
      </c>
      <c r="O980" s="21">
        <v>7.551240560949299E-3</v>
      </c>
      <c r="P980" s="21">
        <v>9.8885293060050347E-4</v>
      </c>
      <c r="Q980" s="21">
        <f>'All CofS; Numbers'!Q980/'All CofS; Numbers'!D980</f>
        <v>2.8946422150305646E-2</v>
      </c>
      <c r="R980" s="21">
        <f>'All CofS; Numbers'!R980/'All CofS; Numbers'!D980</f>
        <v>3.6317871269327583E-2</v>
      </c>
      <c r="S980" s="21">
        <f>'All CofS; Numbers'!S980/'All CofS; Numbers'!D980</f>
        <v>0.90309241280115071</v>
      </c>
      <c r="T980" s="21">
        <f>'All CofS; Numbers'!T980/'All CofS; Numbers'!D980</f>
        <v>2.8946422150305646E-2</v>
      </c>
      <c r="U980" s="21">
        <v>0.89311398777418194</v>
      </c>
      <c r="V980" s="21">
        <v>0.77984537935994247</v>
      </c>
      <c r="W980" s="21">
        <v>0.94273642574613448</v>
      </c>
      <c r="X980" s="21">
        <v>0.76923768428622796</v>
      </c>
      <c r="Y980" s="21">
        <v>1.0697590794678174E-2</v>
      </c>
      <c r="Z980" s="21">
        <v>2.6788924847177275E-2</v>
      </c>
      <c r="AA980" s="21">
        <v>8.9895720963682132E-3</v>
      </c>
      <c r="AB980" s="21">
        <v>3.2362459546925568E-3</v>
      </c>
      <c r="AC980" s="21">
        <v>7.9108234448040278E-3</v>
      </c>
      <c r="AD980" s="21">
        <v>3.8475368572455954E-2</v>
      </c>
    </row>
    <row r="981" spans="1:30" ht="15" customHeight="1" x14ac:dyDescent="0.35">
      <c r="A981" s="1">
        <v>42</v>
      </c>
      <c r="B981" s="1" t="s">
        <v>980</v>
      </c>
      <c r="C981" s="2">
        <v>372151</v>
      </c>
      <c r="D981" s="17">
        <v>7508</v>
      </c>
      <c r="E981" s="18">
        <v>3584</v>
      </c>
      <c r="F981" s="21">
        <v>0.3794642857142857</v>
      </c>
      <c r="G981" s="21">
        <v>0.36300223214285715</v>
      </c>
      <c r="H981" s="21">
        <v>0.13978794642857142</v>
      </c>
      <c r="I981" s="21">
        <v>9.3191964285714288E-2</v>
      </c>
      <c r="J981" s="21">
        <v>2.4832589285714284E-2</v>
      </c>
      <c r="K981" s="21">
        <v>5.0223214285714289E-3</v>
      </c>
      <c r="L981" s="21">
        <v>1.1160714285714285E-3</v>
      </c>
      <c r="M981" s="21">
        <v>0</v>
      </c>
      <c r="N981" s="21">
        <v>0.92194992008524246</v>
      </c>
      <c r="O981" s="21">
        <v>1.0655301012253596E-2</v>
      </c>
      <c r="P981" s="21">
        <v>2.1310602024507191E-3</v>
      </c>
      <c r="Q981" s="21">
        <f>'All CofS; Numbers'!Q981/'All CofS; Numbers'!D981</f>
        <v>2.6904635055940332E-2</v>
      </c>
      <c r="R981" s="21">
        <f>'All CofS; Numbers'!R981/'All CofS; Numbers'!D981</f>
        <v>4.2488012786361218E-2</v>
      </c>
      <c r="S981" s="21">
        <f>'All CofS; Numbers'!S981/'All CofS; Numbers'!D981</f>
        <v>0.90476824720298343</v>
      </c>
      <c r="T981" s="21">
        <f>'All CofS; Numbers'!T981/'All CofS; Numbers'!D981</f>
        <v>2.6904635055940332E-2</v>
      </c>
      <c r="U981" s="21">
        <v>0.91249334043686736</v>
      </c>
      <c r="V981" s="21">
        <v>0.78995737879595096</v>
      </c>
      <c r="W981" s="21">
        <v>0.96843367075119868</v>
      </c>
      <c r="X981" s="21">
        <v>0.79901438465636654</v>
      </c>
      <c r="Y981" s="21">
        <v>6.6595631326584973E-3</v>
      </c>
      <c r="Z981" s="21">
        <v>1.7448055407565263E-2</v>
      </c>
      <c r="AA981" s="21">
        <v>9.3233883857218966E-4</v>
      </c>
      <c r="AB981" s="21">
        <v>1.1987213638785296E-3</v>
      </c>
      <c r="AC981" s="21">
        <v>3.9957378795950982E-3</v>
      </c>
      <c r="AD981" s="21">
        <v>4.4485881726158763E-2</v>
      </c>
    </row>
    <row r="982" spans="1:30" ht="15" customHeight="1" x14ac:dyDescent="0.35">
      <c r="A982" s="1">
        <v>42</v>
      </c>
      <c r="B982" s="1" t="s">
        <v>981</v>
      </c>
      <c r="C982" s="2">
        <v>372145</v>
      </c>
      <c r="D982" s="17">
        <v>4629</v>
      </c>
      <c r="E982" s="18">
        <v>2361</v>
      </c>
      <c r="F982" s="21">
        <v>0.43159678102498938</v>
      </c>
      <c r="G982" s="21">
        <v>0.35027530707327403</v>
      </c>
      <c r="H982" s="21">
        <v>0.11435832274459974</v>
      </c>
      <c r="I982" s="21">
        <v>7.3274036425243536E-2</v>
      </c>
      <c r="J982" s="21">
        <v>2.0330368487928845E-2</v>
      </c>
      <c r="K982" s="21">
        <v>5.5061414654807286E-3</v>
      </c>
      <c r="L982" s="21">
        <v>1.2706480304955528E-3</v>
      </c>
      <c r="M982" s="21">
        <v>0</v>
      </c>
      <c r="N982" s="21">
        <v>0.91812486498163748</v>
      </c>
      <c r="O982" s="21">
        <v>7.9930870598401375E-3</v>
      </c>
      <c r="P982" s="21">
        <v>1.0801468999783971E-3</v>
      </c>
      <c r="Q982" s="21">
        <f>'All CofS; Numbers'!Q982/'All CofS; Numbers'!D982</f>
        <v>2.7003672499459928E-2</v>
      </c>
      <c r="R982" s="21">
        <f>'All CofS; Numbers'!R982/'All CofS; Numbers'!D982</f>
        <v>3.9965435299200693E-2</v>
      </c>
      <c r="S982" s="21">
        <f>'All CofS; Numbers'!S982/'All CofS; Numbers'!D982</f>
        <v>0.90494707280190101</v>
      </c>
      <c r="T982" s="21">
        <f>'All CofS; Numbers'!T982/'All CofS; Numbers'!D982</f>
        <v>2.7003672499459928E-2</v>
      </c>
      <c r="U982" s="21">
        <v>0.89565780946208684</v>
      </c>
      <c r="V982" s="21">
        <v>0.7612875351047742</v>
      </c>
      <c r="W982" s="21">
        <v>0.96500324044069996</v>
      </c>
      <c r="X982" s="21">
        <v>0.76344782890473106</v>
      </c>
      <c r="Y982" s="21">
        <v>1.2097645279758047E-2</v>
      </c>
      <c r="Z982" s="21">
        <v>1.5122056599697559E-2</v>
      </c>
      <c r="AA982" s="21">
        <v>2.592352559948153E-3</v>
      </c>
      <c r="AB982" s="21">
        <v>8.6411751998271766E-4</v>
      </c>
      <c r="AC982" s="21">
        <v>5.1847051198963059E-3</v>
      </c>
      <c r="AD982" s="21">
        <v>4.1045582199179087E-2</v>
      </c>
    </row>
    <row r="983" spans="1:30" ht="15" customHeight="1" x14ac:dyDescent="0.35">
      <c r="A983" s="1">
        <v>42</v>
      </c>
      <c r="B983" s="1" t="s">
        <v>982</v>
      </c>
      <c r="C983" s="2">
        <v>372140</v>
      </c>
      <c r="D983" s="17">
        <v>5426</v>
      </c>
      <c r="E983" s="18">
        <v>2721</v>
      </c>
      <c r="F983" s="21">
        <v>0.45093715545755236</v>
      </c>
      <c r="G983" s="21">
        <v>0.33186328555678057</v>
      </c>
      <c r="H983" s="21">
        <v>0.10915104740904079</v>
      </c>
      <c r="I983" s="21">
        <v>8.7467842704887902E-2</v>
      </c>
      <c r="J983" s="21">
        <v>2.1315692760014701E-2</v>
      </c>
      <c r="K983" s="21">
        <v>3.3076074972436605E-3</v>
      </c>
      <c r="L983" s="21">
        <v>0</v>
      </c>
      <c r="M983" s="21">
        <v>3.6751194413818452E-4</v>
      </c>
      <c r="N983" s="21">
        <v>0.94268337633615928</v>
      </c>
      <c r="O983" s="21">
        <v>9.2148912642830809E-3</v>
      </c>
      <c r="P983" s="21">
        <v>7.3719130114264651E-4</v>
      </c>
      <c r="Q983" s="21">
        <f>'All CofS; Numbers'!Q983/'All CofS; Numbers'!D983</f>
        <v>4.0361223737559897E-2</v>
      </c>
      <c r="R983" s="21">
        <f>'All CofS; Numbers'!R983/'All CofS; Numbers'!D983</f>
        <v>4.294139329155916E-2</v>
      </c>
      <c r="S983" s="21">
        <f>'All CofS; Numbers'!S983/'All CofS; Numbers'!D983</f>
        <v>0.89900479174345738</v>
      </c>
      <c r="T983" s="21">
        <f>'All CofS; Numbers'!T983/'All CofS; Numbers'!D983</f>
        <v>4.0361223737559897E-2</v>
      </c>
      <c r="U983" s="21">
        <v>0.91043125691116844</v>
      </c>
      <c r="V983" s="21">
        <v>0.77792112053077778</v>
      </c>
      <c r="W983" s="21">
        <v>0.9596387762624401</v>
      </c>
      <c r="X983" s="21">
        <v>0.78805750092148907</v>
      </c>
      <c r="Y983" s="21">
        <v>1.1057869517139697E-2</v>
      </c>
      <c r="Z983" s="21">
        <v>2.137854773313675E-2</v>
      </c>
      <c r="AA983" s="21">
        <v>1.6586804275709546E-3</v>
      </c>
      <c r="AB983" s="21">
        <v>1.1057869517139699E-3</v>
      </c>
      <c r="AC983" s="21">
        <v>2.027276078142278E-3</v>
      </c>
      <c r="AD983" s="21">
        <v>4.4231478068558788E-2</v>
      </c>
    </row>
    <row r="984" spans="1:30" ht="15" customHeight="1" x14ac:dyDescent="0.35">
      <c r="A984" s="1">
        <v>42</v>
      </c>
      <c r="B984" s="1" t="s">
        <v>983</v>
      </c>
      <c r="C984" s="2">
        <v>422327</v>
      </c>
      <c r="D984" s="17">
        <v>6984</v>
      </c>
      <c r="E984" s="18">
        <v>2965</v>
      </c>
      <c r="F984" s="21">
        <v>0.27453625632377743</v>
      </c>
      <c r="G984" s="21">
        <v>0.35615514333895448</v>
      </c>
      <c r="H984" s="21">
        <v>0.1612141652613828</v>
      </c>
      <c r="I984" s="21">
        <v>0.15716694772344014</v>
      </c>
      <c r="J984" s="21">
        <v>4.451939291736931E-2</v>
      </c>
      <c r="K984" s="21">
        <v>8.4317032040472171E-3</v>
      </c>
      <c r="L984" s="21">
        <v>1.6863406408094434E-3</v>
      </c>
      <c r="M984" s="21">
        <v>3.3726812816188871E-4</v>
      </c>
      <c r="N984" s="21">
        <v>0.91136884306987398</v>
      </c>
      <c r="O984" s="21">
        <v>6.0137457044673543E-3</v>
      </c>
      <c r="P984" s="21">
        <v>4.2955326460481099E-4</v>
      </c>
      <c r="Q984" s="21">
        <f>'All CofS; Numbers'!Q984/'All CofS; Numbers'!D984</f>
        <v>4.1666666666666664E-2</v>
      </c>
      <c r="R984" s="21">
        <f>'All CofS; Numbers'!R984/'All CofS; Numbers'!D984</f>
        <v>4.9684994272623136E-2</v>
      </c>
      <c r="S984" s="21">
        <f>'All CofS; Numbers'!S984/'All CofS; Numbers'!D984</f>
        <v>0.8675544100801833</v>
      </c>
      <c r="T984" s="21">
        <f>'All CofS; Numbers'!T984/'All CofS; Numbers'!D984</f>
        <v>4.1666666666666664E-2</v>
      </c>
      <c r="U984" s="21">
        <v>0.91752577319587625</v>
      </c>
      <c r="V984" s="21">
        <v>0.77477090492554412</v>
      </c>
      <c r="W984" s="21">
        <v>0.96262886597938147</v>
      </c>
      <c r="X984" s="21">
        <v>0.77520045819014893</v>
      </c>
      <c r="Y984" s="21">
        <v>1.2600229095074456E-2</v>
      </c>
      <c r="Z984" s="21">
        <v>1.7182130584192441E-2</v>
      </c>
      <c r="AA984" s="21">
        <v>4.2955326460481103E-3</v>
      </c>
      <c r="AB984" s="21">
        <v>5.7273768613974802E-4</v>
      </c>
      <c r="AC984" s="21">
        <v>3.1500572737686141E-3</v>
      </c>
      <c r="AD984" s="21">
        <v>3.3648339060710193E-2</v>
      </c>
    </row>
    <row r="985" spans="1:30" ht="15" customHeight="1" x14ac:dyDescent="0.35">
      <c r="A985" s="1">
        <v>42</v>
      </c>
      <c r="B985" s="1" t="s">
        <v>984</v>
      </c>
      <c r="C985" s="2">
        <v>372165</v>
      </c>
      <c r="D985" s="17">
        <v>9447</v>
      </c>
      <c r="E985" s="18">
        <v>5113</v>
      </c>
      <c r="F985" s="21">
        <v>0.50244474867983568</v>
      </c>
      <c r="G985" s="21">
        <v>0.29278310189712498</v>
      </c>
      <c r="H985" s="21">
        <v>0.10952474085663993</v>
      </c>
      <c r="I985" s="21">
        <v>6.7279483669078821E-2</v>
      </c>
      <c r="J985" s="21">
        <v>2.3078427537649129E-2</v>
      </c>
      <c r="K985" s="21">
        <v>6.8452963035399959E-3</v>
      </c>
      <c r="L985" s="21">
        <v>9.7789947193428523E-4</v>
      </c>
      <c r="M985" s="21">
        <v>0</v>
      </c>
      <c r="N985" s="21">
        <v>0.88154969831692598</v>
      </c>
      <c r="O985" s="21">
        <v>1.9582936381920185E-2</v>
      </c>
      <c r="P985" s="21">
        <v>1.2702445220704986E-3</v>
      </c>
      <c r="Q985" s="21">
        <f>'All CofS; Numbers'!Q985/'All CofS; Numbers'!D985</f>
        <v>1.5242934264845983E-2</v>
      </c>
      <c r="R985" s="21">
        <f>'All CofS; Numbers'!R985/'All CofS; Numbers'!D985</f>
        <v>3.5037578067111254E-2</v>
      </c>
      <c r="S985" s="21">
        <f>'All CofS; Numbers'!S985/'All CofS; Numbers'!D985</f>
        <v>0.92198581560283688</v>
      </c>
      <c r="T985" s="21">
        <f>'All CofS; Numbers'!T985/'All CofS; Numbers'!D985</f>
        <v>1.5242934264845983E-2</v>
      </c>
      <c r="U985" s="21">
        <v>0.85942627289086482</v>
      </c>
      <c r="V985" s="21">
        <v>0.75960622419815815</v>
      </c>
      <c r="W985" s="21">
        <v>0.95797607706150101</v>
      </c>
      <c r="X985" s="21">
        <v>0.75780671112522491</v>
      </c>
      <c r="Y985" s="21">
        <v>1.3866836032602943E-2</v>
      </c>
      <c r="Z985" s="21">
        <v>2.0747327193818145E-2</v>
      </c>
      <c r="AA985" s="21">
        <v>3.0697575950037049E-3</v>
      </c>
      <c r="AB985" s="21">
        <v>1.2702445220704986E-3</v>
      </c>
      <c r="AC985" s="21">
        <v>4.3400021170742036E-3</v>
      </c>
      <c r="AD985" s="21">
        <v>3.5672700328146505E-2</v>
      </c>
    </row>
    <row r="986" spans="1:30" ht="15" customHeight="1" x14ac:dyDescent="0.35">
      <c r="A986" s="1">
        <v>42</v>
      </c>
      <c r="B986" s="1" t="s">
        <v>985</v>
      </c>
      <c r="C986" s="2">
        <v>191267</v>
      </c>
      <c r="D986" s="17">
        <v>792</v>
      </c>
      <c r="E986" s="18">
        <v>375</v>
      </c>
      <c r="F986" s="21">
        <v>0.4</v>
      </c>
      <c r="G986" s="21">
        <v>0.38400000000000001</v>
      </c>
      <c r="H986" s="21">
        <v>9.3333333333333338E-2</v>
      </c>
      <c r="I986" s="21">
        <v>7.4666666666666673E-2</v>
      </c>
      <c r="J986" s="21">
        <v>0.04</v>
      </c>
      <c r="K986" s="21">
        <v>1.3333333333333334E-2</v>
      </c>
      <c r="L986" s="21">
        <v>5.3333333333333332E-3</v>
      </c>
      <c r="M986" s="21">
        <v>0</v>
      </c>
      <c r="N986" s="21">
        <v>0.92803030303030298</v>
      </c>
      <c r="O986" s="21">
        <v>2.5252525252525255E-3</v>
      </c>
      <c r="P986" s="21">
        <v>0</v>
      </c>
      <c r="Q986" s="21">
        <f>'All CofS; Numbers'!Q986/'All CofS; Numbers'!D986</f>
        <v>4.5454545454545456E-2</v>
      </c>
      <c r="R986" s="21">
        <f>'All CofS; Numbers'!R986/'All CofS; Numbers'!D986</f>
        <v>9.5959595959595953E-2</v>
      </c>
      <c r="S986" s="21">
        <f>'All CofS; Numbers'!S986/'All CofS; Numbers'!D986</f>
        <v>0.82702020202020199</v>
      </c>
      <c r="T986" s="21">
        <f>'All CofS; Numbers'!T986/'All CofS; Numbers'!D986</f>
        <v>4.5454545454545456E-2</v>
      </c>
      <c r="U986" s="21">
        <v>0.91919191919191923</v>
      </c>
      <c r="V986" s="21">
        <v>0.53914141414141414</v>
      </c>
      <c r="W986" s="21">
        <v>0.98484848484848486</v>
      </c>
      <c r="X986" s="21">
        <v>0.58712121212121215</v>
      </c>
      <c r="Y986" s="21">
        <v>1.2626262626262627E-3</v>
      </c>
      <c r="Z986" s="21">
        <v>5.0505050505050509E-3</v>
      </c>
      <c r="AA986" s="21">
        <v>0</v>
      </c>
      <c r="AB986" s="21">
        <v>0</v>
      </c>
      <c r="AC986" s="21">
        <v>5.0505050505050509E-3</v>
      </c>
      <c r="AD986" s="21">
        <v>2.904040404040404E-2</v>
      </c>
    </row>
    <row r="987" spans="1:30" ht="15" customHeight="1" x14ac:dyDescent="0.35">
      <c r="A987" s="1">
        <v>42</v>
      </c>
      <c r="B987" s="1" t="s">
        <v>986</v>
      </c>
      <c r="C987" s="2">
        <v>191237</v>
      </c>
      <c r="D987" s="17">
        <v>252</v>
      </c>
      <c r="E987" s="18">
        <v>117</v>
      </c>
      <c r="F987" s="21">
        <v>0.42735042735042733</v>
      </c>
      <c r="G987" s="21">
        <v>0.33333333333333331</v>
      </c>
      <c r="H987" s="21">
        <v>9.4017094017094016E-2</v>
      </c>
      <c r="I987" s="21">
        <v>7.6923076923076927E-2</v>
      </c>
      <c r="J987" s="21">
        <v>7.6923076923076927E-2</v>
      </c>
      <c r="K987" s="21">
        <v>0</v>
      </c>
      <c r="L987" s="21">
        <v>0</v>
      </c>
      <c r="M987" s="21">
        <v>0</v>
      </c>
      <c r="N987" s="21">
        <v>0.9642857142857143</v>
      </c>
      <c r="O987" s="21">
        <v>0</v>
      </c>
      <c r="P987" s="21">
        <v>0</v>
      </c>
      <c r="Q987" s="21">
        <f>'All CofS; Numbers'!Q987/'All CofS; Numbers'!D987</f>
        <v>3.5714285714285712E-2</v>
      </c>
      <c r="R987" s="21">
        <f>'All CofS; Numbers'!R987/'All CofS; Numbers'!D987</f>
        <v>7.9365079365079361E-2</v>
      </c>
      <c r="S987" s="21">
        <f>'All CofS; Numbers'!S987/'All CofS; Numbers'!D987</f>
        <v>0.88492063492063489</v>
      </c>
      <c r="T987" s="21">
        <f>'All CofS; Numbers'!T987/'All CofS; Numbers'!D987</f>
        <v>3.5714285714285712E-2</v>
      </c>
      <c r="U987" s="21">
        <v>0.90873015873015872</v>
      </c>
      <c r="V987" s="21">
        <v>0.61111111111111116</v>
      </c>
      <c r="W987" s="21">
        <v>0.99206349206349209</v>
      </c>
      <c r="X987" s="21">
        <v>0.68253968253968256</v>
      </c>
      <c r="Y987" s="21">
        <v>7.9365079365079361E-3</v>
      </c>
      <c r="Z987" s="21">
        <v>0</v>
      </c>
      <c r="AA987" s="21">
        <v>0</v>
      </c>
      <c r="AB987" s="21">
        <v>0</v>
      </c>
      <c r="AC987" s="21">
        <v>0</v>
      </c>
      <c r="AD987" s="21">
        <v>4.7619047619047616E-2</v>
      </c>
    </row>
    <row r="988" spans="1:30" ht="15" customHeight="1" x14ac:dyDescent="0.35">
      <c r="A988" s="1">
        <v>42</v>
      </c>
      <c r="B988" s="1" t="s">
        <v>987</v>
      </c>
      <c r="C988" s="2">
        <v>211305</v>
      </c>
      <c r="D988" s="17">
        <v>286</v>
      </c>
      <c r="E988" s="18">
        <v>137</v>
      </c>
      <c r="F988" s="21">
        <v>0.33576642335766421</v>
      </c>
      <c r="G988" s="21">
        <v>0.49635036496350365</v>
      </c>
      <c r="H988" s="21">
        <v>0.10948905109489052</v>
      </c>
      <c r="I988" s="21">
        <v>2.1897810218978103E-2</v>
      </c>
      <c r="J988" s="21">
        <v>1.4598540145985401E-2</v>
      </c>
      <c r="K988" s="21">
        <v>1.4598540145985401E-2</v>
      </c>
      <c r="L988" s="21">
        <v>0</v>
      </c>
      <c r="M988" s="21">
        <v>0</v>
      </c>
      <c r="N988" s="21">
        <v>0.965034965034965</v>
      </c>
      <c r="O988" s="21">
        <v>0</v>
      </c>
      <c r="P988" s="21">
        <v>0</v>
      </c>
      <c r="Q988" s="21">
        <f>'All CofS; Numbers'!Q988/'All CofS; Numbers'!D988</f>
        <v>6.993006993006993E-3</v>
      </c>
      <c r="R988" s="21">
        <f>'All CofS; Numbers'!R988/'All CofS; Numbers'!D988</f>
        <v>4.5454545454545456E-2</v>
      </c>
      <c r="S988" s="21">
        <f>'All CofS; Numbers'!S988/'All CofS; Numbers'!D988</f>
        <v>0.95454545454545459</v>
      </c>
      <c r="T988" s="21">
        <f>'All CofS; Numbers'!T988/'All CofS; Numbers'!D988</f>
        <v>6.993006993006993E-3</v>
      </c>
      <c r="U988" s="21">
        <v>0.90909090909090906</v>
      </c>
      <c r="V988" s="21">
        <v>0.43706293706293708</v>
      </c>
      <c r="W988" s="21">
        <v>0.96853146853146854</v>
      </c>
      <c r="X988" s="21">
        <v>0.48951048951048953</v>
      </c>
      <c r="Y988" s="21">
        <v>0</v>
      </c>
      <c r="Z988" s="21">
        <v>2.7972027972027972E-2</v>
      </c>
      <c r="AA988" s="21">
        <v>0</v>
      </c>
      <c r="AB988" s="21">
        <v>0</v>
      </c>
      <c r="AC988" s="21">
        <v>6.993006993006993E-3</v>
      </c>
      <c r="AD988" s="21">
        <v>3.4965034965034968E-2</v>
      </c>
    </row>
    <row r="989" spans="1:30" ht="15" customHeight="1" x14ac:dyDescent="0.35">
      <c r="A989" s="1">
        <v>42</v>
      </c>
      <c r="B989" s="1" t="s">
        <v>988</v>
      </c>
      <c r="C989" s="2">
        <v>402258</v>
      </c>
      <c r="D989" s="17">
        <v>841</v>
      </c>
      <c r="E989" s="18">
        <v>444</v>
      </c>
      <c r="F989" s="21">
        <v>0.45495495495495497</v>
      </c>
      <c r="G989" s="21">
        <v>0.36036036036036034</v>
      </c>
      <c r="H989" s="21">
        <v>6.5315315315315314E-2</v>
      </c>
      <c r="I989" s="21">
        <v>7.4324324324324328E-2</v>
      </c>
      <c r="J989" s="21">
        <v>4.0540540540540543E-2</v>
      </c>
      <c r="K989" s="21">
        <v>2.2522522522522522E-3</v>
      </c>
      <c r="L989" s="21">
        <v>0</v>
      </c>
      <c r="M989" s="21">
        <v>2.2522522522522522E-3</v>
      </c>
      <c r="N989" s="21">
        <v>0.96908442330558864</v>
      </c>
      <c r="O989" s="21">
        <v>7.1343638525564806E-3</v>
      </c>
      <c r="P989" s="21">
        <v>0</v>
      </c>
      <c r="Q989" s="21">
        <f>'All CofS; Numbers'!Q989/'All CofS; Numbers'!D989</f>
        <v>5.945303210463734E-3</v>
      </c>
      <c r="R989" s="21">
        <f>'All CofS; Numbers'!R989/'All CofS; Numbers'!D989</f>
        <v>2.9726516052318668E-2</v>
      </c>
      <c r="S989" s="21">
        <f>'All CofS; Numbers'!S989/'All CofS; Numbers'!D989</f>
        <v>0.94768133174791913</v>
      </c>
      <c r="T989" s="21">
        <f>'All CofS; Numbers'!T989/'All CofS; Numbers'!D989</f>
        <v>5.945303210463734E-3</v>
      </c>
      <c r="U989" s="21">
        <v>0.96195005945303214</v>
      </c>
      <c r="V989" s="21">
        <v>0.67181926278240189</v>
      </c>
      <c r="W989" s="21">
        <v>0.98929845422116525</v>
      </c>
      <c r="X989" s="21">
        <v>0.68846611177170036</v>
      </c>
      <c r="Y989" s="21">
        <v>5.945303210463734E-3</v>
      </c>
      <c r="Z989" s="21">
        <v>2.3781212841854932E-3</v>
      </c>
      <c r="AA989" s="21">
        <v>0</v>
      </c>
      <c r="AB989" s="21">
        <v>0</v>
      </c>
      <c r="AC989" s="21">
        <v>1.1890606420927466E-3</v>
      </c>
      <c r="AD989" s="21">
        <v>5.8263971462544591E-2</v>
      </c>
    </row>
    <row r="990" spans="1:30" ht="15" customHeight="1" x14ac:dyDescent="0.35">
      <c r="A990" s="1">
        <v>42</v>
      </c>
      <c r="B990" s="1" t="s">
        <v>989</v>
      </c>
      <c r="C990" s="2">
        <v>392209</v>
      </c>
      <c r="D990" s="17">
        <v>651</v>
      </c>
      <c r="E990" s="18">
        <v>276</v>
      </c>
      <c r="F990" s="21">
        <v>0.27898550724637683</v>
      </c>
      <c r="G990" s="21">
        <v>0.4311594202898551</v>
      </c>
      <c r="H990" s="21">
        <v>0.19927536231884058</v>
      </c>
      <c r="I990" s="21">
        <v>9.7826086956521743E-2</v>
      </c>
      <c r="J990" s="21">
        <v>2.1739130434782608E-2</v>
      </c>
      <c r="K990" s="21">
        <v>3.6231884057971015E-3</v>
      </c>
      <c r="L990" s="21">
        <v>0</v>
      </c>
      <c r="M990" s="21">
        <v>7.246376811594203E-3</v>
      </c>
      <c r="N990" s="21">
        <v>0.96466973886328722</v>
      </c>
      <c r="O990" s="21">
        <v>9.2165898617511521E-3</v>
      </c>
      <c r="P990" s="21">
        <v>1.5360983102918587E-3</v>
      </c>
      <c r="Q990" s="21">
        <f>'All CofS; Numbers'!Q990/'All CofS; Numbers'!D990</f>
        <v>1.9969278033794162E-2</v>
      </c>
      <c r="R990" s="21">
        <f>'All CofS; Numbers'!R990/'All CofS; Numbers'!D990</f>
        <v>2.1505376344086023E-2</v>
      </c>
      <c r="S990" s="21">
        <f>'All CofS; Numbers'!S990/'All CofS; Numbers'!D990</f>
        <v>0.93548387096774188</v>
      </c>
      <c r="T990" s="21">
        <f>'All CofS; Numbers'!T990/'All CofS; Numbers'!D990</f>
        <v>1.9969278033794162E-2</v>
      </c>
      <c r="U990" s="21">
        <v>0.92626728110599077</v>
      </c>
      <c r="V990" s="21">
        <v>0.79723502304147464</v>
      </c>
      <c r="W990" s="21">
        <v>0.967741935483871</v>
      </c>
      <c r="X990" s="21">
        <v>0.79262672811059909</v>
      </c>
      <c r="Y990" s="21">
        <v>9.2165898617511521E-3</v>
      </c>
      <c r="Z990" s="21">
        <v>4.608294930875576E-3</v>
      </c>
      <c r="AA990" s="21">
        <v>1.5360983102918587E-3</v>
      </c>
      <c r="AB990" s="21">
        <v>0</v>
      </c>
      <c r="AC990" s="21">
        <v>3.0721966205837174E-3</v>
      </c>
      <c r="AD990" s="21">
        <v>3.840245775729647E-2</v>
      </c>
    </row>
    <row r="991" spans="1:30" ht="15" customHeight="1" x14ac:dyDescent="0.35">
      <c r="A991" s="1">
        <v>42</v>
      </c>
      <c r="B991" s="1" t="s">
        <v>990</v>
      </c>
      <c r="C991" s="2">
        <v>382179</v>
      </c>
      <c r="D991" s="17">
        <v>1760</v>
      </c>
      <c r="E991" s="18">
        <v>819</v>
      </c>
      <c r="F991" s="21">
        <v>0.31990231990231988</v>
      </c>
      <c r="G991" s="21">
        <v>0.40293040293040294</v>
      </c>
      <c r="H991" s="21">
        <v>0.12454212454212454</v>
      </c>
      <c r="I991" s="21">
        <v>0.10744810744810745</v>
      </c>
      <c r="J991" s="21">
        <v>2.0757020757020756E-2</v>
      </c>
      <c r="K991" s="21">
        <v>6.105006105006105E-3</v>
      </c>
      <c r="L991" s="21">
        <v>1.221001221001221E-3</v>
      </c>
      <c r="M991" s="21">
        <v>1.221001221001221E-3</v>
      </c>
      <c r="N991" s="21">
        <v>0.96420454545454548</v>
      </c>
      <c r="O991" s="21">
        <v>2.840909090909091E-3</v>
      </c>
      <c r="P991" s="21">
        <v>1.1363636363636363E-3</v>
      </c>
      <c r="Q991" s="21">
        <f>'All CofS; Numbers'!Q991/'All CofS; Numbers'!D991</f>
        <v>3.6931818181818184E-2</v>
      </c>
      <c r="R991" s="21">
        <f>'All CofS; Numbers'!R991/'All CofS; Numbers'!D991</f>
        <v>5.2272727272727269E-2</v>
      </c>
      <c r="S991" s="21">
        <f>'All CofS; Numbers'!S991/'All CofS; Numbers'!D991</f>
        <v>0.88806818181818181</v>
      </c>
      <c r="T991" s="21">
        <f>'All CofS; Numbers'!T991/'All CofS; Numbers'!D991</f>
        <v>3.6931818181818184E-2</v>
      </c>
      <c r="U991" s="21">
        <v>0.93693181818181814</v>
      </c>
      <c r="V991" s="21">
        <v>0.63806818181818181</v>
      </c>
      <c r="W991" s="21">
        <v>0.98068181818181821</v>
      </c>
      <c r="X991" s="21">
        <v>0.65852272727272732</v>
      </c>
      <c r="Y991" s="21">
        <v>1.1363636363636364E-2</v>
      </c>
      <c r="Z991" s="21">
        <v>1.1363636363636363E-3</v>
      </c>
      <c r="AA991" s="21">
        <v>1.7045454545454545E-3</v>
      </c>
      <c r="AB991" s="21">
        <v>0</v>
      </c>
      <c r="AC991" s="21">
        <v>1.7045454545454545E-3</v>
      </c>
      <c r="AD991" s="21">
        <v>4.8295454545454544E-2</v>
      </c>
    </row>
    <row r="992" spans="1:30" ht="15" customHeight="1" x14ac:dyDescent="0.35">
      <c r="A992" s="1">
        <v>42</v>
      </c>
      <c r="B992" s="1" t="s">
        <v>991</v>
      </c>
      <c r="C992" s="2">
        <v>372139</v>
      </c>
      <c r="D992" s="17">
        <v>2299</v>
      </c>
      <c r="E992" s="18">
        <v>1135</v>
      </c>
      <c r="F992" s="21">
        <v>0.40088105726872247</v>
      </c>
      <c r="G992" s="21">
        <v>0.36123348017621143</v>
      </c>
      <c r="H992" s="21">
        <v>0.1092511013215859</v>
      </c>
      <c r="I992" s="21">
        <v>8.9867841409691632E-2</v>
      </c>
      <c r="J992" s="21">
        <v>2.8193832599118944E-2</v>
      </c>
      <c r="K992" s="21">
        <v>7.048458149779736E-3</v>
      </c>
      <c r="L992" s="21">
        <v>1.762114537444934E-3</v>
      </c>
      <c r="M992" s="21">
        <v>0</v>
      </c>
      <c r="N992" s="21">
        <v>0.95824271422357543</v>
      </c>
      <c r="O992" s="21">
        <v>4.7846889952153108E-3</v>
      </c>
      <c r="P992" s="21">
        <v>1.3049151805132667E-3</v>
      </c>
      <c r="Q992" s="21">
        <f>'All CofS; Numbers'!Q992/'All CofS; Numbers'!D992</f>
        <v>2.2618529795563287E-2</v>
      </c>
      <c r="R992" s="21">
        <f>'All CofS; Numbers'!R992/'All CofS; Numbers'!D992</f>
        <v>4.219225750326229E-2</v>
      </c>
      <c r="S992" s="21">
        <f>'All CofS; Numbers'!S992/'All CofS; Numbers'!D992</f>
        <v>0.91083079599826011</v>
      </c>
      <c r="T992" s="21">
        <f>'All CofS; Numbers'!T992/'All CofS; Numbers'!D992</f>
        <v>2.2618529795563287E-2</v>
      </c>
      <c r="U992" s="21">
        <v>0.93605915615484991</v>
      </c>
      <c r="V992" s="21">
        <v>0.74293170943888642</v>
      </c>
      <c r="W992" s="21">
        <v>0.97042192257503257</v>
      </c>
      <c r="X992" s="21">
        <v>0.74293170943888642</v>
      </c>
      <c r="Y992" s="21">
        <v>1.2614180078294911E-2</v>
      </c>
      <c r="Z992" s="21">
        <v>1.0004349717268378E-2</v>
      </c>
      <c r="AA992" s="21">
        <v>4.3497172683775554E-4</v>
      </c>
      <c r="AB992" s="21">
        <v>0</v>
      </c>
      <c r="AC992" s="21">
        <v>6.0896041757285777E-3</v>
      </c>
      <c r="AD992" s="21">
        <v>4.4802087864288818E-2</v>
      </c>
    </row>
    <row r="993" spans="1:30" ht="15" customHeight="1" x14ac:dyDescent="0.35">
      <c r="A993" s="1">
        <v>42</v>
      </c>
      <c r="B993" s="1" t="s">
        <v>992</v>
      </c>
      <c r="C993" s="2">
        <v>211318</v>
      </c>
      <c r="D993" s="17">
        <v>8870</v>
      </c>
      <c r="E993" s="18">
        <v>4361</v>
      </c>
      <c r="F993" s="21">
        <v>0.42948864939234122</v>
      </c>
      <c r="G993" s="21">
        <v>0.31506535198349001</v>
      </c>
      <c r="H993" s="21">
        <v>0.12199036918138041</v>
      </c>
      <c r="I993" s="21">
        <v>9.6308186195826651E-2</v>
      </c>
      <c r="J993" s="21">
        <v>2.270121531758771E-2</v>
      </c>
      <c r="K993" s="21">
        <v>8.4842925934418712E-3</v>
      </c>
      <c r="L993" s="21">
        <v>1.3758312313689521E-3</v>
      </c>
      <c r="M993" s="21">
        <v>6.8791561568447605E-4</v>
      </c>
      <c r="N993" s="21">
        <v>0.92615558060879366</v>
      </c>
      <c r="O993" s="21">
        <v>9.131905298759865E-3</v>
      </c>
      <c r="P993" s="21">
        <v>1.1273957158962796E-4</v>
      </c>
      <c r="Q993" s="21">
        <f>'All CofS; Numbers'!Q993/'All CofS; Numbers'!D993</f>
        <v>4.1600901916572716E-2</v>
      </c>
      <c r="R993" s="21">
        <f>'All CofS; Numbers'!R993/'All CofS; Numbers'!D993</f>
        <v>6.121758737316798E-2</v>
      </c>
      <c r="S993" s="21">
        <f>'All CofS; Numbers'!S993/'All CofS; Numbers'!D993</f>
        <v>0.87485907553551301</v>
      </c>
      <c r="T993" s="21">
        <f>'All CofS; Numbers'!T993/'All CofS; Numbers'!D993</f>
        <v>4.1600901916572716E-2</v>
      </c>
      <c r="U993" s="21">
        <v>0.90879368658399096</v>
      </c>
      <c r="V993" s="21">
        <v>0.77474633596392328</v>
      </c>
      <c r="W993" s="21">
        <v>0.97564825253664034</v>
      </c>
      <c r="X993" s="21">
        <v>0.77925591882750844</v>
      </c>
      <c r="Y993" s="21">
        <v>6.6516347237880495E-3</v>
      </c>
      <c r="Z993" s="21">
        <v>1.04847801578354E-2</v>
      </c>
      <c r="AA993" s="21">
        <v>1.3528748590755355E-3</v>
      </c>
      <c r="AB993" s="21">
        <v>1.1273957158962795E-3</v>
      </c>
      <c r="AC993" s="21">
        <v>4.7350620067643746E-3</v>
      </c>
      <c r="AD993" s="21">
        <v>3.0101465614430663E-2</v>
      </c>
    </row>
    <row r="994" spans="1:30" ht="15" customHeight="1" x14ac:dyDescent="0.35">
      <c r="A994" s="1">
        <v>42</v>
      </c>
      <c r="B994" s="1" t="s">
        <v>993</v>
      </c>
      <c r="C994" s="2">
        <v>422319</v>
      </c>
      <c r="D994" s="17">
        <v>853</v>
      </c>
      <c r="E994" s="18">
        <v>410</v>
      </c>
      <c r="F994" s="21">
        <v>0.3902439024390244</v>
      </c>
      <c r="G994" s="21">
        <v>0.36341463414634145</v>
      </c>
      <c r="H994" s="21">
        <v>0.12195121951219512</v>
      </c>
      <c r="I994" s="21">
        <v>0.10731707317073171</v>
      </c>
      <c r="J994" s="21">
        <v>2.9268292682926831E-2</v>
      </c>
      <c r="K994" s="21">
        <v>1.2195121951219513E-2</v>
      </c>
      <c r="L994" s="21">
        <v>0</v>
      </c>
      <c r="M994" s="21">
        <v>0</v>
      </c>
      <c r="N994" s="21">
        <v>0.89800703399765536</v>
      </c>
      <c r="O994" s="21">
        <v>0</v>
      </c>
      <c r="P994" s="21">
        <v>1.1723329425556857E-3</v>
      </c>
      <c r="Q994" s="21">
        <f>'All CofS; Numbers'!Q994/'All CofS; Numbers'!D994</f>
        <v>0.28370457209847599</v>
      </c>
      <c r="R994" s="21">
        <f>'All CofS; Numbers'!R994/'All CofS; Numbers'!D994</f>
        <v>0.1910902696365768</v>
      </c>
      <c r="S994" s="21">
        <f>'All CofS; Numbers'!S994/'All CofS; Numbers'!D994</f>
        <v>0.51113716295427902</v>
      </c>
      <c r="T994" s="21">
        <f>'All CofS; Numbers'!T994/'All CofS; Numbers'!D994</f>
        <v>0.28370457209847599</v>
      </c>
      <c r="U994" s="21">
        <v>0.93903868698710435</v>
      </c>
      <c r="V994" s="21">
        <v>0.66588511137162953</v>
      </c>
      <c r="W994" s="21">
        <v>0.97186400937866357</v>
      </c>
      <c r="X994" s="21">
        <v>0.6799531066822978</v>
      </c>
      <c r="Y994" s="21">
        <v>1.0550996483001172E-2</v>
      </c>
      <c r="Z994" s="21">
        <v>1.1723329425556857E-3</v>
      </c>
      <c r="AA994" s="21">
        <v>1.1723329425556857E-3</v>
      </c>
      <c r="AB994" s="21">
        <v>0</v>
      </c>
      <c r="AC994" s="21">
        <v>3.5169988276670576E-3</v>
      </c>
      <c r="AD994" s="21">
        <v>3.2825322391559206E-2</v>
      </c>
    </row>
    <row r="995" spans="1:30" ht="15" customHeight="1" x14ac:dyDescent="0.35">
      <c r="A995" s="1">
        <v>42</v>
      </c>
      <c r="B995" s="1" t="s">
        <v>994</v>
      </c>
      <c r="C995" s="2">
        <v>392233</v>
      </c>
      <c r="D995" s="17">
        <v>1803</v>
      </c>
      <c r="E995" s="18">
        <v>827</v>
      </c>
      <c r="F995" s="21">
        <v>0.32527206771463119</v>
      </c>
      <c r="G995" s="21">
        <v>0.41354292623941957</v>
      </c>
      <c r="H995" s="21">
        <v>0.11608222490931076</v>
      </c>
      <c r="I995" s="21">
        <v>7.9806529625151154E-2</v>
      </c>
      <c r="J995" s="21">
        <v>4.1112454655380895E-2</v>
      </c>
      <c r="K995" s="21">
        <v>1.6928657799274487E-2</v>
      </c>
      <c r="L995" s="21">
        <v>0</v>
      </c>
      <c r="M995" s="21">
        <v>1.2091898428053204E-3</v>
      </c>
      <c r="N995" s="21">
        <v>0.9572933998890738</v>
      </c>
      <c r="O995" s="21">
        <v>8.8740987243483092E-3</v>
      </c>
      <c r="P995" s="21">
        <v>1.6638935108153079E-3</v>
      </c>
      <c r="Q995" s="21">
        <f>'All CofS; Numbers'!Q995/'All CofS; Numbers'!D995</f>
        <v>2.4403771491957847E-2</v>
      </c>
      <c r="R995" s="21">
        <f>'All CofS; Numbers'!R995/'All CofS; Numbers'!D995</f>
        <v>3.4941763727121461E-2</v>
      </c>
      <c r="S995" s="21">
        <f>'All CofS; Numbers'!S995/'All CofS; Numbers'!D995</f>
        <v>0.9234608985024958</v>
      </c>
      <c r="T995" s="21">
        <f>'All CofS; Numbers'!T995/'All CofS; Numbers'!D995</f>
        <v>2.4403771491957847E-2</v>
      </c>
      <c r="U995" s="21">
        <v>0.94620077648363843</v>
      </c>
      <c r="V995" s="21">
        <v>0.68885191347753749</v>
      </c>
      <c r="W995" s="21">
        <v>0.98336106489184694</v>
      </c>
      <c r="X995" s="21">
        <v>0.69661674986134225</v>
      </c>
      <c r="Y995" s="21">
        <v>9.4287298946200779E-3</v>
      </c>
      <c r="Z995" s="21">
        <v>2.2185246810870773E-3</v>
      </c>
      <c r="AA995" s="21">
        <v>1.1092623405435386E-3</v>
      </c>
      <c r="AB995" s="21">
        <v>0</v>
      </c>
      <c r="AC995" s="21">
        <v>4.9916805324459234E-3</v>
      </c>
      <c r="AD995" s="21">
        <v>4.7698280643372157E-2</v>
      </c>
    </row>
    <row r="996" spans="1:30" ht="15" customHeight="1" x14ac:dyDescent="0.35">
      <c r="A996" s="1">
        <v>42</v>
      </c>
      <c r="B996" s="1" t="s">
        <v>995</v>
      </c>
      <c r="C996" s="2">
        <v>432325</v>
      </c>
      <c r="D996" s="17">
        <v>514</v>
      </c>
      <c r="E996" s="18">
        <v>267</v>
      </c>
      <c r="F996" s="21">
        <v>0.49063670411985016</v>
      </c>
      <c r="G996" s="21">
        <v>0.2808988764044944</v>
      </c>
      <c r="H996" s="21">
        <v>9.7378277153558054E-2</v>
      </c>
      <c r="I996" s="21">
        <v>8.2397003745318345E-2</v>
      </c>
      <c r="J996" s="21">
        <v>2.247191011235955E-2</v>
      </c>
      <c r="K996" s="21">
        <v>2.247191011235955E-2</v>
      </c>
      <c r="L996" s="21">
        <v>0</v>
      </c>
      <c r="M996" s="21">
        <v>0</v>
      </c>
      <c r="N996" s="21">
        <v>0.86186770428015569</v>
      </c>
      <c r="O996" s="21">
        <v>7.7821011673151752E-3</v>
      </c>
      <c r="P996" s="21">
        <v>0</v>
      </c>
      <c r="Q996" s="21">
        <f>'All CofS; Numbers'!Q996/'All CofS; Numbers'!D996</f>
        <v>0.35603112840466927</v>
      </c>
      <c r="R996" s="21">
        <f>'All CofS; Numbers'!R996/'All CofS; Numbers'!D996</f>
        <v>0.26264591439688717</v>
      </c>
      <c r="S996" s="21">
        <f>'All CofS; Numbers'!S996/'All CofS; Numbers'!D996</f>
        <v>0.36381322957198442</v>
      </c>
      <c r="T996" s="21">
        <f>'All CofS; Numbers'!T996/'All CofS; Numbers'!D996</f>
        <v>0.35603112840466927</v>
      </c>
      <c r="U996" s="21">
        <v>0.97665369649805445</v>
      </c>
      <c r="V996" s="21">
        <v>0.77042801556420237</v>
      </c>
      <c r="W996" s="21">
        <v>0.98638132295719849</v>
      </c>
      <c r="X996" s="21">
        <v>0.78015564202334631</v>
      </c>
      <c r="Y996" s="21">
        <v>9.727626459143969E-3</v>
      </c>
      <c r="Z996" s="21">
        <v>3.8910505836575876E-3</v>
      </c>
      <c r="AA996" s="21">
        <v>0</v>
      </c>
      <c r="AB996" s="21">
        <v>0</v>
      </c>
      <c r="AC996" s="21">
        <v>0</v>
      </c>
      <c r="AD996" s="21">
        <v>2.9182879377431907E-2</v>
      </c>
    </row>
    <row r="997" spans="1:30" ht="15" customHeight="1" x14ac:dyDescent="0.35">
      <c r="A997" s="1">
        <v>42</v>
      </c>
      <c r="B997" s="1" t="s">
        <v>996</v>
      </c>
      <c r="C997" s="2">
        <v>201291</v>
      </c>
      <c r="D997" s="17">
        <v>1257</v>
      </c>
      <c r="E997" s="18">
        <v>640</v>
      </c>
      <c r="F997" s="21">
        <v>0.35</v>
      </c>
      <c r="G997" s="21">
        <v>0.45</v>
      </c>
      <c r="H997" s="21">
        <v>0.1</v>
      </c>
      <c r="I997" s="21">
        <v>5.46875E-2</v>
      </c>
      <c r="J997" s="21">
        <v>2.1874999999999999E-2</v>
      </c>
      <c r="K997" s="21">
        <v>4.6874999999999998E-3</v>
      </c>
      <c r="L997" s="21">
        <v>4.6874999999999998E-3</v>
      </c>
      <c r="M997" s="21">
        <v>0</v>
      </c>
      <c r="N997" s="21">
        <v>0.97852028639618138</v>
      </c>
      <c r="O997" s="21">
        <v>0</v>
      </c>
      <c r="P997" s="21">
        <v>0</v>
      </c>
      <c r="Q997" s="21">
        <f>'All CofS; Numbers'!Q997/'All CofS; Numbers'!D997</f>
        <v>8.7509944311853615E-3</v>
      </c>
      <c r="R997" s="21">
        <f>'All CofS; Numbers'!R997/'All CofS; Numbers'!D997</f>
        <v>1.5910898965791568E-2</v>
      </c>
      <c r="S997" s="21">
        <f>'All CofS; Numbers'!S997/'All CofS; Numbers'!D997</f>
        <v>0.96101829753381063</v>
      </c>
      <c r="T997" s="21">
        <f>'All CofS; Numbers'!T997/'All CofS; Numbers'!D997</f>
        <v>8.7509944311853615E-3</v>
      </c>
      <c r="U997" s="21">
        <v>0.94828957836117744</v>
      </c>
      <c r="V997" s="21">
        <v>0.6006364359586317</v>
      </c>
      <c r="W997" s="21">
        <v>0.98249801113762925</v>
      </c>
      <c r="X997" s="21">
        <v>0.63325377883850442</v>
      </c>
      <c r="Y997" s="21">
        <v>8.7509944311853615E-3</v>
      </c>
      <c r="Z997" s="21">
        <v>5.5688146380270488E-3</v>
      </c>
      <c r="AA997" s="21">
        <v>2.3866348448687352E-3</v>
      </c>
      <c r="AB997" s="21">
        <v>3.977724741447892E-3</v>
      </c>
      <c r="AC997" s="21">
        <v>3.977724741447892E-3</v>
      </c>
      <c r="AD997" s="21">
        <v>5.8074781225139219E-2</v>
      </c>
    </row>
    <row r="998" spans="1:30" ht="15" customHeight="1" x14ac:dyDescent="0.35">
      <c r="A998" s="1">
        <v>42</v>
      </c>
      <c r="B998" s="1" t="s">
        <v>997</v>
      </c>
      <c r="C998" s="2">
        <v>372161</v>
      </c>
      <c r="D998" s="17">
        <v>3921</v>
      </c>
      <c r="E998" s="18">
        <v>1694</v>
      </c>
      <c r="F998" s="21">
        <v>0.25147579693034239</v>
      </c>
      <c r="G998" s="21">
        <v>0.41381345926800472</v>
      </c>
      <c r="H998" s="21">
        <v>0.17473435655253838</v>
      </c>
      <c r="I998" s="21">
        <v>0.11452184179456906</v>
      </c>
      <c r="J998" s="21">
        <v>3.4828807556080282E-2</v>
      </c>
      <c r="K998" s="21">
        <v>1.1806375442739079E-2</v>
      </c>
      <c r="L998" s="21">
        <v>1.7709563164108619E-3</v>
      </c>
      <c r="M998" s="21">
        <v>5.9031877213695393E-4</v>
      </c>
      <c r="N998" s="21">
        <v>0.9512879367508289</v>
      </c>
      <c r="O998" s="21">
        <v>2.550369803621525E-3</v>
      </c>
      <c r="P998" s="21">
        <v>2.550369803621525E-4</v>
      </c>
      <c r="Q998" s="21">
        <f>'All CofS; Numbers'!Q998/'All CofS; Numbers'!D998</f>
        <v>3.1369548584544757E-2</v>
      </c>
      <c r="R998" s="21">
        <f>'All CofS; Numbers'!R998/'All CofS; Numbers'!D998</f>
        <v>4.0550879877582248E-2</v>
      </c>
      <c r="S998" s="21">
        <f>'All CofS; Numbers'!S998/'All CofS; Numbers'!D998</f>
        <v>0.89977046671767402</v>
      </c>
      <c r="T998" s="21">
        <f>'All CofS; Numbers'!T998/'All CofS; Numbers'!D998</f>
        <v>3.1369548584544757E-2</v>
      </c>
      <c r="U998" s="21">
        <v>0.93216016322366746</v>
      </c>
      <c r="V998" s="21">
        <v>0.70568732466207595</v>
      </c>
      <c r="W998" s="21">
        <v>0.97857689364957923</v>
      </c>
      <c r="X998" s="21">
        <v>0.72073450650344295</v>
      </c>
      <c r="Y998" s="21">
        <v>8.1611833715888801E-3</v>
      </c>
      <c r="Z998" s="21">
        <v>7.1410354501402701E-3</v>
      </c>
      <c r="AA998" s="21">
        <v>2.550369803621525E-4</v>
      </c>
      <c r="AB998" s="21">
        <v>1.02014792144861E-3</v>
      </c>
      <c r="AC998" s="21">
        <v>1.02014792144861E-3</v>
      </c>
      <c r="AD998" s="21">
        <v>4.6926804386636059E-2</v>
      </c>
    </row>
    <row r="999" spans="1:30" ht="15" customHeight="1" x14ac:dyDescent="0.35">
      <c r="A999" s="1">
        <v>42</v>
      </c>
      <c r="B999" s="1" t="s">
        <v>998</v>
      </c>
      <c r="C999" s="2">
        <v>392210</v>
      </c>
      <c r="D999" s="17">
        <v>1660</v>
      </c>
      <c r="E999" s="18">
        <v>740</v>
      </c>
      <c r="F999" s="21">
        <v>0.28918918918918918</v>
      </c>
      <c r="G999" s="21">
        <v>0.39459459459459462</v>
      </c>
      <c r="H999" s="21">
        <v>0.13243243243243244</v>
      </c>
      <c r="I999" s="21">
        <v>0.12432432432432433</v>
      </c>
      <c r="J999" s="21">
        <v>3.5135135135135137E-2</v>
      </c>
      <c r="K999" s="21">
        <v>1.3513513513513514E-2</v>
      </c>
      <c r="L999" s="21">
        <v>2.7027027027027029E-3</v>
      </c>
      <c r="M999" s="21">
        <v>1.3513513513513514E-3</v>
      </c>
      <c r="N999" s="21">
        <v>0.96084337349397586</v>
      </c>
      <c r="O999" s="21">
        <v>9.0361445783132526E-3</v>
      </c>
      <c r="P999" s="21">
        <v>0</v>
      </c>
      <c r="Q999" s="21">
        <f>'All CofS; Numbers'!Q999/'All CofS; Numbers'!D999</f>
        <v>1.6867469879518072E-2</v>
      </c>
      <c r="R999" s="21">
        <f>'All CofS; Numbers'!R999/'All CofS; Numbers'!D999</f>
        <v>4.3373493975903614E-2</v>
      </c>
      <c r="S999" s="21">
        <f>'All CofS; Numbers'!S999/'All CofS; Numbers'!D999</f>
        <v>0.91325301204819276</v>
      </c>
      <c r="T999" s="21">
        <f>'All CofS; Numbers'!T999/'All CofS; Numbers'!D999</f>
        <v>1.6867469879518072E-2</v>
      </c>
      <c r="U999" s="21">
        <v>0.93554216867469875</v>
      </c>
      <c r="V999" s="21">
        <v>0.78072289156626506</v>
      </c>
      <c r="W999" s="21">
        <v>0.98975903614457827</v>
      </c>
      <c r="X999" s="21">
        <v>0.79879518072289157</v>
      </c>
      <c r="Y999" s="21">
        <v>6.024096385542169E-3</v>
      </c>
      <c r="Z999" s="21">
        <v>1.8072289156626507E-3</v>
      </c>
      <c r="AA999" s="21">
        <v>6.0240963855421692E-4</v>
      </c>
      <c r="AB999" s="21">
        <v>1.8072289156626507E-3</v>
      </c>
      <c r="AC999" s="21">
        <v>6.0240963855421692E-4</v>
      </c>
      <c r="AD999" s="21">
        <v>3.9759036144578312E-2</v>
      </c>
    </row>
    <row r="1000" spans="1:30" ht="15" customHeight="1" x14ac:dyDescent="0.35">
      <c r="A1000" s="1">
        <v>42</v>
      </c>
      <c r="B1000" s="1" t="s">
        <v>999</v>
      </c>
      <c r="C1000" s="2">
        <v>362118</v>
      </c>
      <c r="D1000" s="17">
        <v>1689</v>
      </c>
      <c r="E1000" s="18">
        <v>815</v>
      </c>
      <c r="F1000" s="21">
        <v>0.35460122699386504</v>
      </c>
      <c r="G1000" s="21">
        <v>0.40245398773006136</v>
      </c>
      <c r="H1000" s="21">
        <v>0.10920245398773006</v>
      </c>
      <c r="I1000" s="21">
        <v>8.5889570552147243E-2</v>
      </c>
      <c r="J1000" s="21">
        <v>3.0674846625766871E-2</v>
      </c>
      <c r="K1000" s="21">
        <v>8.5889570552147246E-3</v>
      </c>
      <c r="L1000" s="21">
        <v>2.4539877300613498E-3</v>
      </c>
      <c r="M1000" s="21">
        <v>0</v>
      </c>
      <c r="N1000" s="21">
        <v>0.95677915926583779</v>
      </c>
      <c r="O1000" s="21">
        <v>4.7365304914150381E-3</v>
      </c>
      <c r="P1000" s="21">
        <v>5.9206631142687976E-4</v>
      </c>
      <c r="Q1000" s="21">
        <f>'All CofS; Numbers'!Q1000/'All CofS; Numbers'!D1000</f>
        <v>3.6708111308466546E-2</v>
      </c>
      <c r="R1000" s="21">
        <f>'All CofS; Numbers'!R1000/'All CofS; Numbers'!D1000</f>
        <v>3.3155713439905268E-2</v>
      </c>
      <c r="S1000" s="21">
        <f>'All CofS; Numbers'!S1000/'All CofS; Numbers'!D1000</f>
        <v>0.91770278271166372</v>
      </c>
      <c r="T1000" s="21">
        <f>'All CofS; Numbers'!T1000/'All CofS; Numbers'!D1000</f>
        <v>3.6708111308466546E-2</v>
      </c>
      <c r="U1000" s="21">
        <v>0.93368857312018949</v>
      </c>
      <c r="V1000" s="21">
        <v>0.71462403789224394</v>
      </c>
      <c r="W1000" s="21">
        <v>0.99111900532859676</v>
      </c>
      <c r="X1000" s="21">
        <v>0.738898756660746</v>
      </c>
      <c r="Y1000" s="21">
        <v>5.3285968028419185E-3</v>
      </c>
      <c r="Z1000" s="21">
        <v>2.368265245707519E-3</v>
      </c>
      <c r="AA1000" s="21">
        <v>5.9206631142687976E-4</v>
      </c>
      <c r="AB1000" s="21">
        <v>0</v>
      </c>
      <c r="AC1000" s="21">
        <v>1.1841326228537595E-3</v>
      </c>
      <c r="AD1000" s="21">
        <v>4.5589105979869746E-2</v>
      </c>
    </row>
    <row r="1001" spans="1:30" ht="15" customHeight="1" x14ac:dyDescent="0.35">
      <c r="A1001" s="1">
        <v>42</v>
      </c>
      <c r="B1001" s="1" t="s">
        <v>1000</v>
      </c>
      <c r="C1001" s="2">
        <v>382180</v>
      </c>
      <c r="D1001" s="17">
        <v>883</v>
      </c>
      <c r="E1001" s="18">
        <v>493</v>
      </c>
      <c r="F1001" s="21">
        <v>0.51318458417849899</v>
      </c>
      <c r="G1001" s="21">
        <v>0.31237322515212984</v>
      </c>
      <c r="H1001" s="21">
        <v>0.10750507099391481</v>
      </c>
      <c r="I1001" s="21">
        <v>4.665314401622718E-2</v>
      </c>
      <c r="J1001" s="21">
        <v>1.4198782961460446E-2</v>
      </c>
      <c r="K1001" s="21">
        <v>4.0567951318458417E-3</v>
      </c>
      <c r="L1001" s="21">
        <v>0</v>
      </c>
      <c r="M1001" s="21">
        <v>0</v>
      </c>
      <c r="N1001" s="21">
        <v>0.94903737259343146</v>
      </c>
      <c r="O1001" s="21">
        <v>5.6625141562853904E-3</v>
      </c>
      <c r="P1001" s="21">
        <v>2.2650056625141564E-3</v>
      </c>
      <c r="Q1001" s="21">
        <f>'All CofS; Numbers'!Q1001/'All CofS; Numbers'!D1001</f>
        <v>2.6047565118912798E-2</v>
      </c>
      <c r="R1001" s="21">
        <f>'All CofS; Numbers'!R1001/'All CofS; Numbers'!D1001</f>
        <v>3.5107587768969425E-2</v>
      </c>
      <c r="S1001" s="21">
        <f>'All CofS; Numbers'!S1001/'All CofS; Numbers'!D1001</f>
        <v>0.92412231030577574</v>
      </c>
      <c r="T1001" s="21">
        <f>'All CofS; Numbers'!T1001/'All CofS; Numbers'!D1001</f>
        <v>2.6047565118912798E-2</v>
      </c>
      <c r="U1001" s="21">
        <v>0.91959229898074746</v>
      </c>
      <c r="V1001" s="21">
        <v>0.65118912797281991</v>
      </c>
      <c r="W1001" s="21">
        <v>0.9694224235560589</v>
      </c>
      <c r="X1001" s="21">
        <v>0.67270668176670445</v>
      </c>
      <c r="Y1001" s="21">
        <v>1.9252548131370329E-2</v>
      </c>
      <c r="Z1001" s="21">
        <v>1.1325028312570781E-2</v>
      </c>
      <c r="AA1001" s="21">
        <v>1.1325028312570782E-3</v>
      </c>
      <c r="AB1001" s="21">
        <v>1.1325028312570782E-3</v>
      </c>
      <c r="AC1001" s="21">
        <v>3.3975084937712344E-3</v>
      </c>
      <c r="AD1001" s="21">
        <v>6.2287655719139301E-2</v>
      </c>
    </row>
    <row r="1002" spans="1:30" ht="15" customHeight="1" x14ac:dyDescent="0.35">
      <c r="A1002" s="1">
        <v>42</v>
      </c>
      <c r="B1002" s="1" t="s">
        <v>1001</v>
      </c>
      <c r="C1002" s="2">
        <v>392213</v>
      </c>
      <c r="D1002" s="17">
        <v>2713</v>
      </c>
      <c r="E1002" s="18">
        <v>1224</v>
      </c>
      <c r="F1002" s="21">
        <v>0.29983660130718953</v>
      </c>
      <c r="G1002" s="21">
        <v>0.37908496732026142</v>
      </c>
      <c r="H1002" s="21">
        <v>0.16666666666666666</v>
      </c>
      <c r="I1002" s="21">
        <v>0.12009803921568628</v>
      </c>
      <c r="J1002" s="21">
        <v>3.2679738562091505E-2</v>
      </c>
      <c r="K1002" s="21">
        <v>2.4509803921568627E-3</v>
      </c>
      <c r="L1002" s="21">
        <v>0</v>
      </c>
      <c r="M1002" s="21">
        <v>0</v>
      </c>
      <c r="N1002" s="21">
        <v>0.95576852193144124</v>
      </c>
      <c r="O1002" s="21">
        <v>7.003317360855142E-3</v>
      </c>
      <c r="P1002" s="21">
        <v>0</v>
      </c>
      <c r="Q1002" s="21">
        <f>'All CofS; Numbers'!Q1002/'All CofS; Numbers'!D1002</f>
        <v>2.3221525985993367E-2</v>
      </c>
      <c r="R1002" s="21">
        <f>'All CofS; Numbers'!R1002/'All CofS; Numbers'!D1002</f>
        <v>2.9856247696277184E-2</v>
      </c>
      <c r="S1002" s="21">
        <f>'All CofS; Numbers'!S1002/'All CofS; Numbers'!D1002</f>
        <v>0.91780316992259492</v>
      </c>
      <c r="T1002" s="21">
        <f>'All CofS; Numbers'!T1002/'All CofS; Numbers'!D1002</f>
        <v>2.3221525985993367E-2</v>
      </c>
      <c r="U1002" s="21">
        <v>0.93549576115001842</v>
      </c>
      <c r="V1002" s="21">
        <v>0.77626244010320677</v>
      </c>
      <c r="W1002" s="21">
        <v>0.96645779579800961</v>
      </c>
      <c r="X1002" s="21">
        <v>0.80390711389605607</v>
      </c>
      <c r="Y1002" s="21">
        <v>1.1795060818282344E-2</v>
      </c>
      <c r="Z1002" s="21">
        <v>1.3269443420567637E-2</v>
      </c>
      <c r="AA1002" s="21">
        <v>1.8429782528566164E-3</v>
      </c>
      <c r="AB1002" s="21">
        <v>3.6859565057132326E-4</v>
      </c>
      <c r="AC1002" s="21">
        <v>6.2661260597124957E-3</v>
      </c>
      <c r="AD1002" s="21">
        <v>4.0176925912274238E-2</v>
      </c>
    </row>
    <row r="1003" spans="1:30" ht="15" customHeight="1" x14ac:dyDescent="0.35">
      <c r="A1003" s="1">
        <v>42</v>
      </c>
      <c r="B1003" s="1" t="s">
        <v>1002</v>
      </c>
      <c r="C1003" s="2">
        <v>362125</v>
      </c>
      <c r="D1003" s="17">
        <v>1367</v>
      </c>
      <c r="E1003" s="18">
        <v>656</v>
      </c>
      <c r="F1003" s="21">
        <v>0.35823170731707316</v>
      </c>
      <c r="G1003" s="21">
        <v>0.40701219512195119</v>
      </c>
      <c r="H1003" s="21">
        <v>0.12957317073170732</v>
      </c>
      <c r="I1003" s="21">
        <v>8.0792682926829271E-2</v>
      </c>
      <c r="J1003" s="21">
        <v>2.7439024390243903E-2</v>
      </c>
      <c r="K1003" s="21">
        <v>7.621951219512195E-3</v>
      </c>
      <c r="L1003" s="21">
        <v>0</v>
      </c>
      <c r="M1003" s="21">
        <v>0</v>
      </c>
      <c r="N1003" s="21">
        <v>0.9692757863935626</v>
      </c>
      <c r="O1003" s="21">
        <v>8.778346744696415E-3</v>
      </c>
      <c r="P1003" s="21">
        <v>0</v>
      </c>
      <c r="Q1003" s="21">
        <f>'All CofS; Numbers'!Q1003/'All CofS; Numbers'!D1003</f>
        <v>3.9502560351133871E-2</v>
      </c>
      <c r="R1003" s="21">
        <f>'All CofS; Numbers'!R1003/'All CofS; Numbers'!D1003</f>
        <v>4.0965618141916606E-2</v>
      </c>
      <c r="S1003" s="21">
        <f>'All CofS; Numbers'!S1003/'All CofS; Numbers'!D1003</f>
        <v>0.90855888807607899</v>
      </c>
      <c r="T1003" s="21">
        <f>'All CofS; Numbers'!T1003/'All CofS; Numbers'!D1003</f>
        <v>3.9502560351133871E-2</v>
      </c>
      <c r="U1003" s="21">
        <v>0.94147768836869061</v>
      </c>
      <c r="V1003" s="21">
        <v>0.70373079736649602</v>
      </c>
      <c r="W1003" s="21">
        <v>0.98390636430138989</v>
      </c>
      <c r="X1003" s="21">
        <v>0.73738112655449894</v>
      </c>
      <c r="Y1003" s="21">
        <v>7.3152889539136795E-3</v>
      </c>
      <c r="Z1003" s="21">
        <v>5.8522311631309439E-3</v>
      </c>
      <c r="AA1003" s="21">
        <v>1.463057790782736E-3</v>
      </c>
      <c r="AB1003" s="21">
        <v>0</v>
      </c>
      <c r="AC1003" s="21">
        <v>1.463057790782736E-3</v>
      </c>
      <c r="AD1003" s="21">
        <v>3.6576444769568395E-2</v>
      </c>
    </row>
    <row r="1004" spans="1:30" ht="15" customHeight="1" x14ac:dyDescent="0.35">
      <c r="A1004" s="1">
        <v>42</v>
      </c>
      <c r="B1004" s="1" t="s">
        <v>1003</v>
      </c>
      <c r="C1004" s="2">
        <v>402260</v>
      </c>
      <c r="D1004" s="17">
        <v>881</v>
      </c>
      <c r="E1004" s="18">
        <v>444</v>
      </c>
      <c r="F1004" s="21">
        <v>0.39189189189189189</v>
      </c>
      <c r="G1004" s="21">
        <v>0.37612612612612611</v>
      </c>
      <c r="H1004" s="21">
        <v>0.11486486486486487</v>
      </c>
      <c r="I1004" s="21">
        <v>5.6306306306306307E-2</v>
      </c>
      <c r="J1004" s="21">
        <v>3.1531531531531529E-2</v>
      </c>
      <c r="K1004" s="21">
        <v>9.0090090090090089E-3</v>
      </c>
      <c r="L1004" s="21">
        <v>4.5045045045045045E-3</v>
      </c>
      <c r="M1004" s="21">
        <v>0</v>
      </c>
      <c r="N1004" s="21">
        <v>0.96254256526674231</v>
      </c>
      <c r="O1004" s="21">
        <v>0</v>
      </c>
      <c r="P1004" s="21">
        <v>0</v>
      </c>
      <c r="Q1004" s="21">
        <f>'All CofS; Numbers'!Q1004/'All CofS; Numbers'!D1004</f>
        <v>1.70261066969353E-2</v>
      </c>
      <c r="R1004" s="21">
        <f>'All CofS; Numbers'!R1004/'All CofS; Numbers'!D1004</f>
        <v>4.1997729852440407E-2</v>
      </c>
      <c r="S1004" s="21">
        <f>'All CofS; Numbers'!S1004/'All CofS; Numbers'!D1004</f>
        <v>0.92622020431328034</v>
      </c>
      <c r="T1004" s="21">
        <f>'All CofS; Numbers'!T1004/'All CofS; Numbers'!D1004</f>
        <v>1.70261066969353E-2</v>
      </c>
      <c r="U1004" s="21">
        <v>0.96027241770715099</v>
      </c>
      <c r="V1004" s="21">
        <v>0.63337116912599323</v>
      </c>
      <c r="W1004" s="21">
        <v>0.9807037457434733</v>
      </c>
      <c r="X1004" s="21">
        <v>0.65834279228149828</v>
      </c>
      <c r="Y1004" s="21">
        <v>7.9455164585698068E-3</v>
      </c>
      <c r="Z1004" s="21">
        <v>1.1350737797956867E-3</v>
      </c>
      <c r="AA1004" s="21">
        <v>2.2701475595913734E-3</v>
      </c>
      <c r="AB1004" s="21">
        <v>1.1350737797956867E-3</v>
      </c>
      <c r="AC1004" s="21">
        <v>2.2701475595913734E-3</v>
      </c>
      <c r="AD1004" s="21">
        <v>4.7673098751418841E-2</v>
      </c>
    </row>
    <row r="1005" spans="1:30" ht="15" customHeight="1" x14ac:dyDescent="0.35">
      <c r="A1005" s="1">
        <v>42</v>
      </c>
      <c r="B1005" s="1" t="s">
        <v>1004</v>
      </c>
      <c r="C1005" s="2">
        <v>412295</v>
      </c>
      <c r="D1005" s="17">
        <v>1827</v>
      </c>
      <c r="E1005" s="18">
        <v>903</v>
      </c>
      <c r="F1005" s="21">
        <v>0.36101882613510522</v>
      </c>
      <c r="G1005" s="21">
        <v>0.41306755260243633</v>
      </c>
      <c r="H1005" s="21">
        <v>0.11295681063122924</v>
      </c>
      <c r="I1005" s="21">
        <v>8.3056478405315617E-2</v>
      </c>
      <c r="J1005" s="21">
        <v>2.3255813953488372E-2</v>
      </c>
      <c r="K1005" s="21">
        <v>9.9667774086378731E-3</v>
      </c>
      <c r="L1005" s="21">
        <v>3.3222591362126247E-3</v>
      </c>
      <c r="M1005" s="21">
        <v>1.1074197120708748E-3</v>
      </c>
      <c r="N1005" s="21">
        <v>0.97646414887794197</v>
      </c>
      <c r="O1005" s="21">
        <v>4.9261083743842365E-3</v>
      </c>
      <c r="P1005" s="21">
        <v>2.1893814997263274E-3</v>
      </c>
      <c r="Q1005" s="21">
        <f>'All CofS; Numbers'!Q1005/'All CofS; Numbers'!D1005</f>
        <v>9.3048713738368913E-3</v>
      </c>
      <c r="R1005" s="21">
        <f>'All CofS; Numbers'!R1005/'All CofS; Numbers'!D1005</f>
        <v>1.532567049808429E-2</v>
      </c>
      <c r="S1005" s="21">
        <f>'All CofS; Numbers'!S1005/'All CofS; Numbers'!D1005</f>
        <v>0.96004378762999454</v>
      </c>
      <c r="T1005" s="21">
        <f>'All CofS; Numbers'!T1005/'All CofS; Numbers'!D1005</f>
        <v>9.3048713738368913E-3</v>
      </c>
      <c r="U1005" s="21">
        <v>0.95785440613026818</v>
      </c>
      <c r="V1005" s="21">
        <v>0.57963875205254511</v>
      </c>
      <c r="W1005" s="21">
        <v>0.98686371100164205</v>
      </c>
      <c r="X1005" s="21">
        <v>0.60645867542419263</v>
      </c>
      <c r="Y1005" s="21">
        <v>6.0207991242474E-3</v>
      </c>
      <c r="Z1005" s="21">
        <v>3.2840722495894909E-3</v>
      </c>
      <c r="AA1005" s="21">
        <v>0</v>
      </c>
      <c r="AB1005" s="21">
        <v>0</v>
      </c>
      <c r="AC1005" s="21">
        <v>1.0946907498631637E-3</v>
      </c>
      <c r="AD1005" s="21">
        <v>5.9113300492610835E-2</v>
      </c>
    </row>
    <row r="1006" spans="1:30" ht="15" customHeight="1" x14ac:dyDescent="0.35">
      <c r="A1006" s="1">
        <v>42</v>
      </c>
      <c r="B1006" s="1" t="s">
        <v>1005</v>
      </c>
      <c r="C1006" s="2">
        <v>392215</v>
      </c>
      <c r="D1006" s="17">
        <v>2212</v>
      </c>
      <c r="E1006" s="18">
        <v>1059</v>
      </c>
      <c r="F1006" s="21">
        <v>0.39376770538243627</v>
      </c>
      <c r="G1006" s="21">
        <v>0.34372049102927288</v>
      </c>
      <c r="H1006" s="21">
        <v>0.13786591123701605</v>
      </c>
      <c r="I1006" s="21">
        <v>8.9707271010387155E-2</v>
      </c>
      <c r="J1006" s="21">
        <v>2.8328611898016998E-2</v>
      </c>
      <c r="K1006" s="21">
        <v>5.6657223796033997E-3</v>
      </c>
      <c r="L1006" s="21">
        <v>4.721435316336166E-3</v>
      </c>
      <c r="M1006" s="21">
        <v>0</v>
      </c>
      <c r="N1006" s="21">
        <v>0.9434900542495479</v>
      </c>
      <c r="O1006" s="21">
        <v>1.8083182640144665E-3</v>
      </c>
      <c r="P1006" s="21">
        <v>0</v>
      </c>
      <c r="Q1006" s="21">
        <f>'All CofS; Numbers'!Q1006/'All CofS; Numbers'!D1006</f>
        <v>7.2332730560578665E-2</v>
      </c>
      <c r="R1006" s="21">
        <f>'All CofS; Numbers'!R1006/'All CofS; Numbers'!D1006</f>
        <v>9.1320072332730567E-2</v>
      </c>
      <c r="S1006" s="21">
        <f>'All CofS; Numbers'!S1006/'All CofS; Numbers'!D1006</f>
        <v>0.82007233273056057</v>
      </c>
      <c r="T1006" s="21">
        <f>'All CofS; Numbers'!T1006/'All CofS; Numbers'!D1006</f>
        <v>7.2332730560578665E-2</v>
      </c>
      <c r="U1006" s="21">
        <v>0.91094032549728754</v>
      </c>
      <c r="V1006" s="21">
        <v>0.64828209764918621</v>
      </c>
      <c r="W1006" s="21">
        <v>0.97061482820976497</v>
      </c>
      <c r="X1006" s="21">
        <v>0.67359855334538876</v>
      </c>
      <c r="Y1006" s="21">
        <v>1.2206148282097649E-2</v>
      </c>
      <c r="Z1006" s="21">
        <v>1.1754068716094032E-2</v>
      </c>
      <c r="AA1006" s="21">
        <v>2.2603978300180833E-3</v>
      </c>
      <c r="AB1006" s="21">
        <v>0</v>
      </c>
      <c r="AC1006" s="21">
        <v>3.616636528028933E-3</v>
      </c>
      <c r="AD1006" s="21">
        <v>3.8878842676311032E-2</v>
      </c>
    </row>
    <row r="1007" spans="1:30" ht="15" customHeight="1" x14ac:dyDescent="0.35">
      <c r="A1007" s="1">
        <v>42</v>
      </c>
      <c r="B1007" s="1" t="s">
        <v>1006</v>
      </c>
      <c r="C1007" s="2">
        <v>201278</v>
      </c>
      <c r="D1007" s="17">
        <v>576</v>
      </c>
      <c r="E1007" s="18">
        <v>291</v>
      </c>
      <c r="F1007" s="21">
        <v>0.34707903780068727</v>
      </c>
      <c r="G1007" s="21">
        <v>0.44673539518900346</v>
      </c>
      <c r="H1007" s="21">
        <v>9.9656357388316158E-2</v>
      </c>
      <c r="I1007" s="21">
        <v>8.247422680412371E-2</v>
      </c>
      <c r="J1007" s="21">
        <v>1.3745704467353952E-2</v>
      </c>
      <c r="K1007" s="21">
        <v>3.4364261168384879E-3</v>
      </c>
      <c r="L1007" s="21">
        <v>0</v>
      </c>
      <c r="M1007" s="21">
        <v>0</v>
      </c>
      <c r="N1007" s="21">
        <v>0.96354166666666663</v>
      </c>
      <c r="O1007" s="21">
        <v>3.472222222222222E-3</v>
      </c>
      <c r="P1007" s="21">
        <v>0</v>
      </c>
      <c r="Q1007" s="21">
        <f>'All CofS; Numbers'!Q1007/'All CofS; Numbers'!D1007</f>
        <v>1.736111111111111E-3</v>
      </c>
      <c r="R1007" s="21">
        <f>'All CofS; Numbers'!R1007/'All CofS; Numbers'!D1007</f>
        <v>1.7361111111111112E-2</v>
      </c>
      <c r="S1007" s="21">
        <f>'All CofS; Numbers'!S1007/'All CofS; Numbers'!D1007</f>
        <v>0.96006944444444442</v>
      </c>
      <c r="T1007" s="21">
        <f>'All CofS; Numbers'!T1007/'All CofS; Numbers'!D1007</f>
        <v>1.736111111111111E-3</v>
      </c>
      <c r="U1007" s="21">
        <v>0.92361111111111116</v>
      </c>
      <c r="V1007" s="21">
        <v>0.65451388888888884</v>
      </c>
      <c r="W1007" s="21">
        <v>0.97743055555555558</v>
      </c>
      <c r="X1007" s="21">
        <v>0.67708333333333337</v>
      </c>
      <c r="Y1007" s="21">
        <v>1.7361111111111112E-2</v>
      </c>
      <c r="Z1007" s="21">
        <v>6.9444444444444441E-3</v>
      </c>
      <c r="AA1007" s="21">
        <v>0</v>
      </c>
      <c r="AB1007" s="21">
        <v>0</v>
      </c>
      <c r="AC1007" s="21">
        <v>0</v>
      </c>
      <c r="AD1007" s="21">
        <v>3.8194444444444448E-2</v>
      </c>
    </row>
    <row r="1008" spans="1:30" ht="15" customHeight="1" x14ac:dyDescent="0.35">
      <c r="A1008" s="1">
        <v>42</v>
      </c>
      <c r="B1008" s="1" t="s">
        <v>1007</v>
      </c>
      <c r="C1008" s="2">
        <v>432327</v>
      </c>
      <c r="D1008" s="17">
        <v>682</v>
      </c>
      <c r="E1008" s="18">
        <v>355</v>
      </c>
      <c r="F1008" s="21">
        <v>0.42253521126760563</v>
      </c>
      <c r="G1008" s="21">
        <v>0.36619718309859156</v>
      </c>
      <c r="H1008" s="21">
        <v>9.8591549295774641E-2</v>
      </c>
      <c r="I1008" s="21">
        <v>9.014084507042254E-2</v>
      </c>
      <c r="J1008" s="21">
        <v>2.2535211267605635E-2</v>
      </c>
      <c r="K1008" s="21">
        <v>2.8169014084507044E-3</v>
      </c>
      <c r="L1008" s="21">
        <v>0</v>
      </c>
      <c r="M1008" s="21">
        <v>0</v>
      </c>
      <c r="N1008" s="21">
        <v>0.86656891495601174</v>
      </c>
      <c r="O1008" s="21">
        <v>2.9325513196480938E-3</v>
      </c>
      <c r="P1008" s="21">
        <v>0</v>
      </c>
      <c r="Q1008" s="21">
        <f>'All CofS; Numbers'!Q1008/'All CofS; Numbers'!D1008</f>
        <v>0.31085043988269795</v>
      </c>
      <c r="R1008" s="21">
        <f>'All CofS; Numbers'!R1008/'All CofS; Numbers'!D1008</f>
        <v>0.27126099706744866</v>
      </c>
      <c r="S1008" s="21">
        <f>'All CofS; Numbers'!S1008/'All CofS; Numbers'!D1008</f>
        <v>0.41055718475073316</v>
      </c>
      <c r="T1008" s="21">
        <f>'All CofS; Numbers'!T1008/'All CofS; Numbers'!D1008</f>
        <v>0.31085043988269795</v>
      </c>
      <c r="U1008" s="21">
        <v>0.97067448680351909</v>
      </c>
      <c r="V1008" s="21">
        <v>0.72727272727272729</v>
      </c>
      <c r="W1008" s="21">
        <v>0.98826979472140764</v>
      </c>
      <c r="X1008" s="21">
        <v>0.76832844574780057</v>
      </c>
      <c r="Y1008" s="21">
        <v>8.7976539589442824E-3</v>
      </c>
      <c r="Z1008" s="21">
        <v>1.4662756598240469E-3</v>
      </c>
      <c r="AA1008" s="21">
        <v>0</v>
      </c>
      <c r="AB1008" s="21">
        <v>0</v>
      </c>
      <c r="AC1008" s="21">
        <v>4.3988269794721412E-3</v>
      </c>
      <c r="AD1008" s="21">
        <v>3.3724340175953077E-2</v>
      </c>
    </row>
    <row r="1009" spans="1:30" ht="15" customHeight="1" x14ac:dyDescent="0.35">
      <c r="A1009" s="1">
        <v>42</v>
      </c>
      <c r="B1009" s="1" t="s">
        <v>1008</v>
      </c>
      <c r="C1009" s="2">
        <v>402259</v>
      </c>
      <c r="D1009" s="17">
        <v>544</v>
      </c>
      <c r="E1009" s="18">
        <v>293</v>
      </c>
      <c r="F1009" s="21">
        <v>0.43686006825938567</v>
      </c>
      <c r="G1009" s="21">
        <v>0.37201365187713309</v>
      </c>
      <c r="H1009" s="21">
        <v>9.8976109215017066E-2</v>
      </c>
      <c r="I1009" s="21">
        <v>6.8259385665529013E-2</v>
      </c>
      <c r="J1009" s="21">
        <v>6.8259385665529011E-3</v>
      </c>
      <c r="K1009" s="21">
        <v>3.4129692832764505E-3</v>
      </c>
      <c r="L1009" s="21">
        <v>3.4129692832764505E-3</v>
      </c>
      <c r="M1009" s="21">
        <v>0</v>
      </c>
      <c r="N1009" s="21">
        <v>0.93933823529411764</v>
      </c>
      <c r="O1009" s="21">
        <v>9.1911764705882356E-3</v>
      </c>
      <c r="P1009" s="21">
        <v>0</v>
      </c>
      <c r="Q1009" s="21">
        <f>'All CofS; Numbers'!Q1009/'All CofS; Numbers'!D1009</f>
        <v>3.6764705882352942E-2</v>
      </c>
      <c r="R1009" s="21">
        <f>'All CofS; Numbers'!R1009/'All CofS; Numbers'!D1009</f>
        <v>4.9632352941176468E-2</v>
      </c>
      <c r="S1009" s="21">
        <f>'All CofS; Numbers'!S1009/'All CofS; Numbers'!D1009</f>
        <v>0.88970588235294112</v>
      </c>
      <c r="T1009" s="21">
        <f>'All CofS; Numbers'!T1009/'All CofS; Numbers'!D1009</f>
        <v>3.6764705882352942E-2</v>
      </c>
      <c r="U1009" s="21">
        <v>0.92279411764705888</v>
      </c>
      <c r="V1009" s="21">
        <v>0.62867647058823528</v>
      </c>
      <c r="W1009" s="21">
        <v>0.98161764705882348</v>
      </c>
      <c r="X1009" s="21">
        <v>0.68014705882352944</v>
      </c>
      <c r="Y1009" s="21">
        <v>0</v>
      </c>
      <c r="Z1009" s="21">
        <v>7.3529411764705881E-3</v>
      </c>
      <c r="AA1009" s="21">
        <v>7.3529411764705881E-3</v>
      </c>
      <c r="AB1009" s="21">
        <v>0</v>
      </c>
      <c r="AC1009" s="21">
        <v>1.838235294117647E-3</v>
      </c>
      <c r="AD1009" s="21">
        <v>6.0661764705882353E-2</v>
      </c>
    </row>
    <row r="1010" spans="1:30" ht="15" customHeight="1" x14ac:dyDescent="0.35">
      <c r="A1010" s="1">
        <v>42</v>
      </c>
      <c r="B1010" s="1" t="s">
        <v>1009</v>
      </c>
      <c r="C1010" s="2">
        <v>191264</v>
      </c>
      <c r="D1010" s="17">
        <v>1142</v>
      </c>
      <c r="E1010" s="18">
        <v>550</v>
      </c>
      <c r="F1010" s="21">
        <v>0.34</v>
      </c>
      <c r="G1010" s="21">
        <v>0.44</v>
      </c>
      <c r="H1010" s="21">
        <v>0.11090909090909092</v>
      </c>
      <c r="I1010" s="21">
        <v>8.3636363636363634E-2</v>
      </c>
      <c r="J1010" s="21">
        <v>3.4545454545454546E-2</v>
      </c>
      <c r="K1010" s="21">
        <v>0.02</v>
      </c>
      <c r="L1010" s="21">
        <v>0</v>
      </c>
      <c r="M1010" s="21">
        <v>1.8181818181818182E-3</v>
      </c>
      <c r="N1010" s="21">
        <v>0.95534150612959723</v>
      </c>
      <c r="O1010" s="21">
        <v>4.3782837127845885E-3</v>
      </c>
      <c r="P1010" s="21">
        <v>0</v>
      </c>
      <c r="Q1010" s="21">
        <f>'All CofS; Numbers'!Q1010/'All CofS; Numbers'!D1010</f>
        <v>1.0507880910683012E-2</v>
      </c>
      <c r="R1010" s="21">
        <f>'All CofS; Numbers'!R1010/'All CofS; Numbers'!D1010</f>
        <v>4.2031523642732049E-2</v>
      </c>
      <c r="S1010" s="21">
        <f>'All CofS; Numbers'!S1010/'All CofS; Numbers'!D1010</f>
        <v>0.93782837127845886</v>
      </c>
      <c r="T1010" s="21">
        <f>'All CofS; Numbers'!T1010/'All CofS; Numbers'!D1010</f>
        <v>1.0507880910683012E-2</v>
      </c>
      <c r="U1010" s="21">
        <v>0.92819614711033271</v>
      </c>
      <c r="V1010" s="21">
        <v>0.63485113835376528</v>
      </c>
      <c r="W1010" s="21">
        <v>0.96935201401050786</v>
      </c>
      <c r="X1010" s="21">
        <v>0.65849387040280205</v>
      </c>
      <c r="Y1010" s="21">
        <v>1.4886164623467601E-2</v>
      </c>
      <c r="Z1010" s="21">
        <v>1.7513134851138354E-3</v>
      </c>
      <c r="AA1010" s="21">
        <v>8.7565674255691769E-4</v>
      </c>
      <c r="AB1010" s="21">
        <v>2.6269702276707531E-3</v>
      </c>
      <c r="AC1010" s="21">
        <v>3.5026269702276708E-3</v>
      </c>
      <c r="AD1010" s="21">
        <v>4.553415061295972E-2</v>
      </c>
    </row>
    <row r="1011" spans="1:30" ht="15" customHeight="1" x14ac:dyDescent="0.35">
      <c r="A1011" s="1">
        <v>42</v>
      </c>
      <c r="B1011" s="1" t="s">
        <v>1010</v>
      </c>
      <c r="C1011" s="2">
        <v>211309</v>
      </c>
      <c r="D1011" s="17">
        <v>1135</v>
      </c>
      <c r="E1011" s="18">
        <v>516</v>
      </c>
      <c r="F1011" s="21">
        <v>0.30813953488372092</v>
      </c>
      <c r="G1011" s="21">
        <v>0.42248062015503873</v>
      </c>
      <c r="H1011" s="21">
        <v>0.1375968992248062</v>
      </c>
      <c r="I1011" s="21">
        <v>0.11046511627906977</v>
      </c>
      <c r="J1011" s="21">
        <v>3.1007751937984496E-2</v>
      </c>
      <c r="K1011" s="21">
        <v>1.1627906976744186E-2</v>
      </c>
      <c r="L1011" s="21">
        <v>0</v>
      </c>
      <c r="M1011" s="21">
        <v>0</v>
      </c>
      <c r="N1011" s="21">
        <v>0.96035242290748901</v>
      </c>
      <c r="O1011" s="21">
        <v>0</v>
      </c>
      <c r="P1011" s="21">
        <v>8.81057268722467E-4</v>
      </c>
      <c r="Q1011" s="21">
        <f>'All CofS; Numbers'!Q1011/'All CofS; Numbers'!D1011</f>
        <v>3.5242290748898682E-2</v>
      </c>
      <c r="R1011" s="21">
        <f>'All CofS; Numbers'!R1011/'All CofS; Numbers'!D1011</f>
        <v>5.1982378854625554E-2</v>
      </c>
      <c r="S1011" s="21">
        <f>'All CofS; Numbers'!S1011/'All CofS; Numbers'!D1011</f>
        <v>0.88193832599118938</v>
      </c>
      <c r="T1011" s="21">
        <f>'All CofS; Numbers'!T1011/'All CofS; Numbers'!D1011</f>
        <v>3.5242290748898682E-2</v>
      </c>
      <c r="U1011" s="21">
        <v>0.92158590308370048</v>
      </c>
      <c r="V1011" s="21">
        <v>0.70660792951541851</v>
      </c>
      <c r="W1011" s="21">
        <v>0.98942731277533036</v>
      </c>
      <c r="X1011" s="21">
        <v>0.7348017621145374</v>
      </c>
      <c r="Y1011" s="21">
        <v>2.6431718061674008E-3</v>
      </c>
      <c r="Z1011" s="21">
        <v>1.762114537444934E-3</v>
      </c>
      <c r="AA1011" s="21">
        <v>0</v>
      </c>
      <c r="AB1011" s="21">
        <v>1.762114537444934E-3</v>
      </c>
      <c r="AC1011" s="21">
        <v>4.4052863436123352E-3</v>
      </c>
      <c r="AD1011" s="21">
        <v>3.8766519823788544E-2</v>
      </c>
    </row>
    <row r="1012" spans="1:30" ht="15" customHeight="1" x14ac:dyDescent="0.35">
      <c r="A1012" s="1">
        <v>42</v>
      </c>
      <c r="B1012" s="1" t="s">
        <v>1011</v>
      </c>
      <c r="C1012" s="2">
        <v>372155</v>
      </c>
      <c r="D1012" s="17">
        <v>4702</v>
      </c>
      <c r="E1012" s="18">
        <v>2262</v>
      </c>
      <c r="F1012" s="21">
        <v>0.3885941644562334</v>
      </c>
      <c r="G1012" s="21">
        <v>0.3629531388152078</v>
      </c>
      <c r="H1012" s="21">
        <v>0.125552608311229</v>
      </c>
      <c r="I1012" s="21">
        <v>9.1954022988505746E-2</v>
      </c>
      <c r="J1012" s="21">
        <v>2.9619805481874449E-2</v>
      </c>
      <c r="K1012" s="21">
        <v>5.3050397877984082E-3</v>
      </c>
      <c r="L1012" s="21">
        <v>1.3262599469496021E-3</v>
      </c>
      <c r="M1012" s="21">
        <v>0</v>
      </c>
      <c r="N1012" s="21">
        <v>0.96958740961293066</v>
      </c>
      <c r="O1012" s="21">
        <v>4.6788600595491277E-3</v>
      </c>
      <c r="P1012" s="21">
        <v>1.7014036580178648E-3</v>
      </c>
      <c r="Q1012" s="21">
        <f>'All CofS; Numbers'!Q1012/'All CofS; Numbers'!D1012</f>
        <v>1.4887282007656316E-2</v>
      </c>
      <c r="R1012" s="21">
        <f>'All CofS; Numbers'!R1012/'All CofS; Numbers'!D1012</f>
        <v>2.2756273925988942E-2</v>
      </c>
      <c r="S1012" s="21">
        <f>'All CofS; Numbers'!S1012/'All CofS; Numbers'!D1012</f>
        <v>0.94576775840068061</v>
      </c>
      <c r="T1012" s="21">
        <f>'All CofS; Numbers'!T1012/'All CofS; Numbers'!D1012</f>
        <v>1.4887282007656316E-2</v>
      </c>
      <c r="U1012" s="21">
        <v>0.94108889834113141</v>
      </c>
      <c r="V1012" s="21">
        <v>0.75563589961718414</v>
      </c>
      <c r="W1012" s="21">
        <v>0.97660569970225442</v>
      </c>
      <c r="X1012" s="21">
        <v>0.78009357720119099</v>
      </c>
      <c r="Y1012" s="21">
        <v>5.5295618885580601E-3</v>
      </c>
      <c r="Z1012" s="21">
        <v>9.7830710336027221E-3</v>
      </c>
      <c r="AA1012" s="21">
        <v>1.7014036580178648E-3</v>
      </c>
      <c r="AB1012" s="21">
        <v>8.507018290089324E-4</v>
      </c>
      <c r="AC1012" s="21">
        <v>2.9774564015312634E-3</v>
      </c>
      <c r="AD1012" s="21">
        <v>6.9544874521480227E-2</v>
      </c>
    </row>
    <row r="1013" spans="1:30" ht="15" customHeight="1" x14ac:dyDescent="0.35">
      <c r="A1013" s="1">
        <v>42</v>
      </c>
      <c r="B1013" s="1" t="s">
        <v>1012</v>
      </c>
      <c r="C1013" s="2">
        <v>372162</v>
      </c>
      <c r="D1013" s="17">
        <v>7164</v>
      </c>
      <c r="E1013" s="18">
        <v>3422</v>
      </c>
      <c r="F1013" s="21">
        <v>0.35359438924605496</v>
      </c>
      <c r="G1013" s="21">
        <v>0.38457042665108127</v>
      </c>
      <c r="H1013" s="21">
        <v>0.12887200467562829</v>
      </c>
      <c r="I1013" s="21">
        <v>9.585037989479836E-2</v>
      </c>
      <c r="J1013" s="21">
        <v>2.571595558153127E-2</v>
      </c>
      <c r="K1013" s="21">
        <v>8.4745762711864406E-3</v>
      </c>
      <c r="L1013" s="21">
        <v>1.4611338398597311E-3</v>
      </c>
      <c r="M1013" s="21">
        <v>2.9222676797194621E-4</v>
      </c>
      <c r="N1013" s="21">
        <v>0.95770519262981579</v>
      </c>
      <c r="O1013" s="21">
        <v>5.4438860971524287E-3</v>
      </c>
      <c r="P1013" s="21">
        <v>1.9542155220547181E-3</v>
      </c>
      <c r="Q1013" s="21">
        <f>'All CofS; Numbers'!Q1013/'All CofS; Numbers'!D1013</f>
        <v>1.7867113344500279E-2</v>
      </c>
      <c r="R1013" s="21">
        <f>'All CofS; Numbers'!R1013/'All CofS; Numbers'!D1013</f>
        <v>2.5265214963707427E-2</v>
      </c>
      <c r="S1013" s="21">
        <f>'All CofS; Numbers'!S1013/'All CofS; Numbers'!D1013</f>
        <v>0.93257956448911228</v>
      </c>
      <c r="T1013" s="21">
        <f>'All CofS; Numbers'!T1013/'All CofS; Numbers'!D1013</f>
        <v>1.7867113344500279E-2</v>
      </c>
      <c r="U1013" s="21">
        <v>0.94304857621440541</v>
      </c>
      <c r="V1013" s="21">
        <v>0.72780569514237858</v>
      </c>
      <c r="W1013" s="21">
        <v>0.98171412618648801</v>
      </c>
      <c r="X1013" s="21">
        <v>0.75558347292015637</v>
      </c>
      <c r="Y1013" s="21">
        <v>8.0960357342266896E-3</v>
      </c>
      <c r="Z1013" s="21">
        <v>6.5605806811836961E-3</v>
      </c>
      <c r="AA1013" s="21">
        <v>4.187604690117253E-4</v>
      </c>
      <c r="AB1013" s="21">
        <v>1.3958682300390843E-3</v>
      </c>
      <c r="AC1013" s="21">
        <v>1.5354550530429928E-3</v>
      </c>
      <c r="AD1013" s="21">
        <v>6.9095477386934667E-2</v>
      </c>
    </row>
    <row r="1014" spans="1:30" ht="15" customHeight="1" x14ac:dyDescent="0.35">
      <c r="A1014" s="1">
        <v>42</v>
      </c>
      <c r="B1014" s="1" t="s">
        <v>1013</v>
      </c>
      <c r="C1014" s="2">
        <v>191265</v>
      </c>
      <c r="D1014" s="17">
        <v>1728</v>
      </c>
      <c r="E1014" s="18">
        <v>862</v>
      </c>
      <c r="F1014" s="21">
        <v>0.32830626450116007</v>
      </c>
      <c r="G1014" s="21">
        <v>0.44199535962877029</v>
      </c>
      <c r="H1014" s="21">
        <v>0.11252900232018562</v>
      </c>
      <c r="I1014" s="21">
        <v>6.7285382830626447E-2</v>
      </c>
      <c r="J1014" s="21">
        <v>2.0881670533642691E-2</v>
      </c>
      <c r="K1014" s="21">
        <v>4.6403712296983757E-3</v>
      </c>
      <c r="L1014" s="21">
        <v>3.4802784222737818E-3</v>
      </c>
      <c r="M1014" s="21">
        <v>1.1600928074245939E-3</v>
      </c>
      <c r="N1014" s="21">
        <v>0.95601851851851849</v>
      </c>
      <c r="O1014" s="21">
        <v>2.8935185185185184E-3</v>
      </c>
      <c r="P1014" s="21">
        <v>0</v>
      </c>
      <c r="Q1014" s="21">
        <f>'All CofS; Numbers'!Q1014/'All CofS; Numbers'!D1014</f>
        <v>1.8518518518518517E-2</v>
      </c>
      <c r="R1014" s="21">
        <f>'All CofS; Numbers'!R1014/'All CofS; Numbers'!D1014</f>
        <v>4.7453703703703706E-2</v>
      </c>
      <c r="S1014" s="21">
        <f>'All CofS; Numbers'!S1014/'All CofS; Numbers'!D1014</f>
        <v>0.92534722222222221</v>
      </c>
      <c r="T1014" s="21">
        <f>'All CofS; Numbers'!T1014/'All CofS; Numbers'!D1014</f>
        <v>1.8518518518518517E-2</v>
      </c>
      <c r="U1014" s="21">
        <v>0.91203703703703709</v>
      </c>
      <c r="V1014" s="21">
        <v>0.54629629629629628</v>
      </c>
      <c r="W1014" s="21">
        <v>0.98495370370370372</v>
      </c>
      <c r="X1014" s="21">
        <v>0.58564814814814814</v>
      </c>
      <c r="Y1014" s="21">
        <v>6.3657407407407404E-3</v>
      </c>
      <c r="Z1014" s="21">
        <v>8.1018518518518514E-3</v>
      </c>
      <c r="AA1014" s="21">
        <v>5.7870370370370367E-4</v>
      </c>
      <c r="AB1014" s="21">
        <v>5.7870370370370367E-4</v>
      </c>
      <c r="AC1014" s="21">
        <v>5.208333333333333E-3</v>
      </c>
      <c r="AD1014" s="21">
        <v>4.7453703703703706E-2</v>
      </c>
    </row>
    <row r="1015" spans="1:30" ht="15" customHeight="1" x14ac:dyDescent="0.35">
      <c r="A1015" s="1">
        <v>42</v>
      </c>
      <c r="B1015" s="1" t="s">
        <v>1014</v>
      </c>
      <c r="C1015" s="2">
        <v>191260</v>
      </c>
      <c r="D1015" s="17">
        <v>994</v>
      </c>
      <c r="E1015" s="18">
        <v>492</v>
      </c>
      <c r="F1015" s="21">
        <v>0.39430894308943087</v>
      </c>
      <c r="G1015" s="21">
        <v>0.38414634146341464</v>
      </c>
      <c r="H1015" s="21">
        <v>0.10365853658536585</v>
      </c>
      <c r="I1015" s="21">
        <v>9.1463414634146339E-2</v>
      </c>
      <c r="J1015" s="21">
        <v>2.4390243902439025E-2</v>
      </c>
      <c r="K1015" s="21">
        <v>6.0975609756097563E-3</v>
      </c>
      <c r="L1015" s="21">
        <v>6.0975609756097563E-3</v>
      </c>
      <c r="M1015" s="21">
        <v>0</v>
      </c>
      <c r="N1015" s="21">
        <v>0.9617706237424547</v>
      </c>
      <c r="O1015" s="21">
        <v>6.0362173038229373E-3</v>
      </c>
      <c r="P1015" s="21">
        <v>0</v>
      </c>
      <c r="Q1015" s="21">
        <f>'All CofS; Numbers'!Q1015/'All CofS; Numbers'!D1015</f>
        <v>7.5452716297786715E-2</v>
      </c>
      <c r="R1015" s="21">
        <f>'All CofS; Numbers'!R1015/'All CofS; Numbers'!D1015</f>
        <v>0.17203219315895371</v>
      </c>
      <c r="S1015" s="21">
        <f>'All CofS; Numbers'!S1015/'All CofS; Numbers'!D1015</f>
        <v>0.72937625754527158</v>
      </c>
      <c r="T1015" s="21">
        <f>'All CofS; Numbers'!T1015/'All CofS; Numbers'!D1015</f>
        <v>7.5452716297786715E-2</v>
      </c>
      <c r="U1015" s="21">
        <v>0.95573440643863183</v>
      </c>
      <c r="V1015" s="21">
        <v>0.75050301810865194</v>
      </c>
      <c r="W1015" s="21">
        <v>0.98993963782696182</v>
      </c>
      <c r="X1015" s="21">
        <v>0.76156941649899401</v>
      </c>
      <c r="Y1015" s="21">
        <v>5.0301810865191147E-3</v>
      </c>
      <c r="Z1015" s="21">
        <v>9.0543259557344068E-3</v>
      </c>
      <c r="AA1015" s="21">
        <v>0</v>
      </c>
      <c r="AB1015" s="21">
        <v>0</v>
      </c>
      <c r="AC1015" s="21">
        <v>0</v>
      </c>
      <c r="AD1015" s="21">
        <v>3.6217303822937627E-2</v>
      </c>
    </row>
    <row r="1016" spans="1:30" ht="15" customHeight="1" x14ac:dyDescent="0.35">
      <c r="A1016" s="1">
        <v>42</v>
      </c>
      <c r="B1016" s="1" t="s">
        <v>1015</v>
      </c>
      <c r="C1016" s="2">
        <v>412292</v>
      </c>
      <c r="D1016" s="17">
        <v>1149</v>
      </c>
      <c r="E1016" s="18">
        <v>560</v>
      </c>
      <c r="F1016" s="21">
        <v>0.35892857142857143</v>
      </c>
      <c r="G1016" s="21">
        <v>0.38928571428571429</v>
      </c>
      <c r="H1016" s="21">
        <v>0.12142857142857143</v>
      </c>
      <c r="I1016" s="21">
        <v>8.0357142857142863E-2</v>
      </c>
      <c r="J1016" s="21">
        <v>3.9285714285714285E-2</v>
      </c>
      <c r="K1016" s="21">
        <v>3.5714285714285713E-3</v>
      </c>
      <c r="L1016" s="21">
        <v>0</v>
      </c>
      <c r="M1016" s="21">
        <v>0</v>
      </c>
      <c r="N1016" s="21">
        <v>0.96866840731070492</v>
      </c>
      <c r="O1016" s="21">
        <v>5.2219321148825066E-3</v>
      </c>
      <c r="P1016" s="21">
        <v>0</v>
      </c>
      <c r="Q1016" s="21">
        <f>'All CofS; Numbers'!Q1016/'All CofS; Numbers'!D1016</f>
        <v>2.1758050478677109E-2</v>
      </c>
      <c r="R1016" s="21">
        <f>'All CofS; Numbers'!R1016/'All CofS; Numbers'!D1016</f>
        <v>4.5256744995648392E-2</v>
      </c>
      <c r="S1016" s="21">
        <f>'All CofS; Numbers'!S1016/'All CofS; Numbers'!D1016</f>
        <v>0.91993037423846824</v>
      </c>
      <c r="T1016" s="21">
        <f>'All CofS; Numbers'!T1016/'All CofS; Numbers'!D1016</f>
        <v>2.1758050478677109E-2</v>
      </c>
      <c r="U1016" s="21">
        <v>0.95996518711923406</v>
      </c>
      <c r="V1016" s="21">
        <v>0.70844212358572667</v>
      </c>
      <c r="W1016" s="21">
        <v>0.99390774586597042</v>
      </c>
      <c r="X1016" s="21">
        <v>0.73368146214099217</v>
      </c>
      <c r="Y1016" s="21">
        <v>2.6109660574412533E-3</v>
      </c>
      <c r="Z1016" s="21">
        <v>8.703220191470844E-4</v>
      </c>
      <c r="AA1016" s="21">
        <v>0</v>
      </c>
      <c r="AB1016" s="21">
        <v>8.703220191470844E-4</v>
      </c>
      <c r="AC1016" s="21">
        <v>1.7406440382941688E-3</v>
      </c>
      <c r="AD1016" s="21">
        <v>5.6570931244560488E-2</v>
      </c>
    </row>
    <row r="1017" spans="1:30" ht="15" customHeight="1" x14ac:dyDescent="0.35">
      <c r="A1017" s="1">
        <v>42</v>
      </c>
      <c r="B1017" s="1" t="s">
        <v>1016</v>
      </c>
      <c r="C1017" s="2">
        <v>211320</v>
      </c>
      <c r="D1017" s="17">
        <v>2476</v>
      </c>
      <c r="E1017" s="18">
        <v>1166</v>
      </c>
      <c r="F1017" s="21">
        <v>0.35334476843910806</v>
      </c>
      <c r="G1017" s="21">
        <v>0.39451114922813035</v>
      </c>
      <c r="H1017" s="21">
        <v>0.1072041166380789</v>
      </c>
      <c r="I1017" s="21">
        <v>0.11663807890222985</v>
      </c>
      <c r="J1017" s="21">
        <v>3.1732418524871353E-2</v>
      </c>
      <c r="K1017" s="21">
        <v>1.2006861063464836E-2</v>
      </c>
      <c r="L1017" s="21">
        <v>8.576329331046312E-4</v>
      </c>
      <c r="M1017" s="21">
        <v>0</v>
      </c>
      <c r="N1017" s="21">
        <v>0.95678513731825521</v>
      </c>
      <c r="O1017" s="21">
        <v>2.4232633279483036E-3</v>
      </c>
      <c r="P1017" s="21">
        <v>4.0387722132471731E-4</v>
      </c>
      <c r="Q1017" s="21">
        <f>'All CofS; Numbers'!Q1017/'All CofS; Numbers'!D1017</f>
        <v>7.9159935379644594E-2</v>
      </c>
      <c r="R1017" s="21">
        <f>'All CofS; Numbers'!R1017/'All CofS; Numbers'!D1017</f>
        <v>9.8142164781906294E-2</v>
      </c>
      <c r="S1017" s="21">
        <f>'All CofS; Numbers'!S1017/'All CofS; Numbers'!D1017</f>
        <v>0.79684975767366717</v>
      </c>
      <c r="T1017" s="21">
        <f>'All CofS; Numbers'!T1017/'All CofS; Numbers'!D1017</f>
        <v>7.9159935379644594E-2</v>
      </c>
      <c r="U1017" s="21">
        <v>0.9260904684975767</v>
      </c>
      <c r="V1017" s="21">
        <v>0.56946688206785134</v>
      </c>
      <c r="W1017" s="21">
        <v>0.98182552504038767</v>
      </c>
      <c r="X1017" s="21">
        <v>0.60904684975767365</v>
      </c>
      <c r="Y1017" s="21">
        <v>8.4814216478190634E-3</v>
      </c>
      <c r="Z1017" s="21">
        <v>7.6736672051696281E-3</v>
      </c>
      <c r="AA1017" s="21">
        <v>8.0775444264943462E-4</v>
      </c>
      <c r="AB1017" s="21">
        <v>2.0193861066235864E-3</v>
      </c>
      <c r="AC1017" s="21">
        <v>8.0775444264943462E-4</v>
      </c>
      <c r="AD1017" s="21">
        <v>4.6445880452342485E-2</v>
      </c>
    </row>
    <row r="1018" spans="1:30" ht="15" customHeight="1" x14ac:dyDescent="0.35">
      <c r="A1018" s="1">
        <v>42</v>
      </c>
      <c r="B1018" s="1" t="s">
        <v>1017</v>
      </c>
      <c r="C1018" s="2">
        <v>382186</v>
      </c>
      <c r="D1018" s="17">
        <v>2061</v>
      </c>
      <c r="E1018" s="18">
        <v>1009</v>
      </c>
      <c r="F1018" s="21">
        <v>0.36570862239841428</v>
      </c>
      <c r="G1018" s="21">
        <v>0.39246778989098119</v>
      </c>
      <c r="H1018" s="21">
        <v>0.12784935579781961</v>
      </c>
      <c r="I1018" s="21">
        <v>8.2259663032705654E-2</v>
      </c>
      <c r="J1018" s="21">
        <v>2.1803766105054509E-2</v>
      </c>
      <c r="K1018" s="21">
        <v>6.9375619425173438E-3</v>
      </c>
      <c r="L1018" s="21">
        <v>9.9108027750247768E-4</v>
      </c>
      <c r="M1018" s="21">
        <v>0</v>
      </c>
      <c r="N1018" s="21">
        <v>0.95390587093643864</v>
      </c>
      <c r="O1018" s="21">
        <v>3.8816108685104317E-3</v>
      </c>
      <c r="P1018" s="21">
        <v>4.8520135856380397E-4</v>
      </c>
      <c r="Q1018" s="21">
        <f>'All CofS; Numbers'!Q1018/'All CofS; Numbers'!D1018</f>
        <v>7.8117418728772439E-2</v>
      </c>
      <c r="R1018" s="21">
        <f>'All CofS; Numbers'!R1018/'All CofS; Numbers'!D1018</f>
        <v>8.9277049975739931E-2</v>
      </c>
      <c r="S1018" s="21">
        <f>'All CofS; Numbers'!S1018/'All CofS; Numbers'!D1018</f>
        <v>0.81465308102862688</v>
      </c>
      <c r="T1018" s="21">
        <f>'All CofS; Numbers'!T1018/'All CofS; Numbers'!D1018</f>
        <v>7.8117418728772439E-2</v>
      </c>
      <c r="U1018" s="21">
        <v>0.93013100436681218</v>
      </c>
      <c r="V1018" s="21">
        <v>0.67540029112081512</v>
      </c>
      <c r="W1018" s="21">
        <v>0.98059194565744789</v>
      </c>
      <c r="X1018" s="21">
        <v>0.69286754002911211</v>
      </c>
      <c r="Y1018" s="21">
        <v>3.8816108685104317E-3</v>
      </c>
      <c r="Z1018" s="21">
        <v>3.8816108685104317E-3</v>
      </c>
      <c r="AA1018" s="21">
        <v>4.8520135856380397E-4</v>
      </c>
      <c r="AB1018" s="21">
        <v>0</v>
      </c>
      <c r="AC1018" s="21">
        <v>7.7632217370208634E-3</v>
      </c>
      <c r="AD1018" s="21">
        <v>4.4638524987869965E-2</v>
      </c>
    </row>
    <row r="1019" spans="1:30" ht="15" customHeight="1" x14ac:dyDescent="0.35">
      <c r="A1019" s="1">
        <v>42</v>
      </c>
      <c r="B1019" s="1" t="s">
        <v>1018</v>
      </c>
      <c r="C1019" s="2">
        <v>412297</v>
      </c>
      <c r="D1019" s="17">
        <v>3247</v>
      </c>
      <c r="E1019" s="18">
        <v>1541</v>
      </c>
      <c r="F1019" s="21">
        <v>0.35107073329007138</v>
      </c>
      <c r="G1019" s="21">
        <v>0.39130434782608697</v>
      </c>
      <c r="H1019" s="21">
        <v>0.11226476314081765</v>
      </c>
      <c r="I1019" s="21">
        <v>9.214795587280987E-2</v>
      </c>
      <c r="J1019" s="21">
        <v>3.4393251135626218E-2</v>
      </c>
      <c r="K1019" s="21">
        <v>1.1031797534068787E-2</v>
      </c>
      <c r="L1019" s="21">
        <v>3.2446463335496431E-3</v>
      </c>
      <c r="M1019" s="21">
        <v>0</v>
      </c>
      <c r="N1019" s="21">
        <v>0.96612257468432394</v>
      </c>
      <c r="O1019" s="21">
        <v>4.3116723129042189E-3</v>
      </c>
      <c r="P1019" s="21">
        <v>9.2392978133661843E-4</v>
      </c>
      <c r="Q1019" s="21">
        <f>'All CofS; Numbers'!Q1019/'All CofS; Numbers'!D1019</f>
        <v>9.2392978133661839E-3</v>
      </c>
      <c r="R1019" s="21">
        <f>'All CofS; Numbers'!R1019/'All CofS; Numbers'!D1019</f>
        <v>1.5706806282722512E-2</v>
      </c>
      <c r="S1019" s="21">
        <f>'All CofS; Numbers'!S1019/'All CofS; Numbers'!D1019</f>
        <v>0.95195565137049587</v>
      </c>
      <c r="T1019" s="21">
        <f>'All CofS; Numbers'!T1019/'All CofS; Numbers'!D1019</f>
        <v>9.2392978133661839E-3</v>
      </c>
      <c r="U1019" s="21">
        <v>0.96889436402833384</v>
      </c>
      <c r="V1019" s="21">
        <v>0.73329226978749618</v>
      </c>
      <c r="W1019" s="21">
        <v>0.99230058515552821</v>
      </c>
      <c r="X1019" s="21">
        <v>0.75577456113335384</v>
      </c>
      <c r="Y1019" s="21">
        <v>3.0797659377887281E-3</v>
      </c>
      <c r="Z1019" s="21">
        <v>1.5398829688943641E-3</v>
      </c>
      <c r="AA1019" s="21">
        <v>0</v>
      </c>
      <c r="AB1019" s="21">
        <v>6.1595318755774562E-4</v>
      </c>
      <c r="AC1019" s="21">
        <v>1.5398829688943641E-3</v>
      </c>
      <c r="AD1019" s="21">
        <v>4.5272559285494306E-2</v>
      </c>
    </row>
    <row r="1020" spans="1:30" ht="15" customHeight="1" x14ac:dyDescent="0.35">
      <c r="A1020" s="1">
        <v>42</v>
      </c>
      <c r="B1020" s="1" t="s">
        <v>1019</v>
      </c>
      <c r="C1020" s="2">
        <v>422305</v>
      </c>
      <c r="D1020" s="17">
        <v>3187</v>
      </c>
      <c r="E1020" s="18">
        <v>1599</v>
      </c>
      <c r="F1020" s="21">
        <v>0.45090681676047528</v>
      </c>
      <c r="G1020" s="21">
        <v>0.31457160725453409</v>
      </c>
      <c r="H1020" s="21">
        <v>0.11632270168855535</v>
      </c>
      <c r="I1020" s="21">
        <v>8.6303939962476553E-2</v>
      </c>
      <c r="J1020" s="21">
        <v>3.814884302689181E-2</v>
      </c>
      <c r="K1020" s="21">
        <v>8.7554721701063164E-3</v>
      </c>
      <c r="L1020" s="21">
        <v>6.2539086929330832E-4</v>
      </c>
      <c r="M1020" s="21">
        <v>6.2539086929330832E-4</v>
      </c>
      <c r="N1020" s="21">
        <v>0.91277063068716657</v>
      </c>
      <c r="O1020" s="21">
        <v>9.099466582993411E-3</v>
      </c>
      <c r="P1020" s="21">
        <v>3.1377470975839345E-4</v>
      </c>
      <c r="Q1020" s="21">
        <f>'All CofS; Numbers'!Q1020/'All CofS; Numbers'!D1020</f>
        <v>0.16065265139629745</v>
      </c>
      <c r="R1020" s="21">
        <f>'All CofS; Numbers'!R1020/'All CofS; Numbers'!D1020</f>
        <v>0.19485409475996235</v>
      </c>
      <c r="S1020" s="21">
        <f>'All CofS; Numbers'!S1020/'All CofS; Numbers'!D1020</f>
        <v>0.61060558518983366</v>
      </c>
      <c r="T1020" s="21">
        <f>'All CofS; Numbers'!T1020/'All CofS; Numbers'!D1020</f>
        <v>0.16065265139629745</v>
      </c>
      <c r="U1020" s="21">
        <v>0.92626294320677749</v>
      </c>
      <c r="V1020" s="21">
        <v>0.75117665516159393</v>
      </c>
      <c r="W1020" s="21">
        <v>0.97646689676812048</v>
      </c>
      <c r="X1020" s="21">
        <v>0.76498274239096331</v>
      </c>
      <c r="Y1020" s="21">
        <v>1.004079071226859E-2</v>
      </c>
      <c r="Z1020" s="21">
        <v>1.0668340131785378E-2</v>
      </c>
      <c r="AA1020" s="21">
        <v>6.275494195167869E-4</v>
      </c>
      <c r="AB1020" s="21">
        <v>2.5101976780671476E-3</v>
      </c>
      <c r="AC1020" s="21">
        <v>0</v>
      </c>
      <c r="AD1020" s="21">
        <v>3.1063696266080954E-2</v>
      </c>
    </row>
    <row r="1021" spans="1:30" ht="15" customHeight="1" x14ac:dyDescent="0.35">
      <c r="A1021" s="1">
        <v>42</v>
      </c>
      <c r="B1021" s="1" t="s">
        <v>1020</v>
      </c>
      <c r="C1021" s="2">
        <v>392218</v>
      </c>
      <c r="D1021" s="17">
        <v>2055</v>
      </c>
      <c r="E1021" s="18">
        <v>877</v>
      </c>
      <c r="F1021" s="21">
        <v>0.2451539338654504</v>
      </c>
      <c r="G1021" s="21">
        <v>0.43443557582668185</v>
      </c>
      <c r="H1021" s="21">
        <v>0.15279361459521096</v>
      </c>
      <c r="I1021" s="21">
        <v>0.12656784492588369</v>
      </c>
      <c r="J1021" s="21">
        <v>4.3329532497149374E-2</v>
      </c>
      <c r="K1021" s="21">
        <v>1.1402508551881414E-2</v>
      </c>
      <c r="L1021" s="21">
        <v>0</v>
      </c>
      <c r="M1021" s="21">
        <v>0</v>
      </c>
      <c r="N1021" s="21">
        <v>0.96934306569343065</v>
      </c>
      <c r="O1021" s="21">
        <v>4.8661800486618007E-4</v>
      </c>
      <c r="P1021" s="21">
        <v>0</v>
      </c>
      <c r="Q1021" s="21">
        <f>'All CofS; Numbers'!Q1021/'All CofS; Numbers'!D1021</f>
        <v>1.7518248175182483E-2</v>
      </c>
      <c r="R1021" s="21">
        <f>'All CofS; Numbers'!R1021/'All CofS; Numbers'!D1021</f>
        <v>3.9416058394160583E-2</v>
      </c>
      <c r="S1021" s="21">
        <f>'All CofS; Numbers'!S1021/'All CofS; Numbers'!D1021</f>
        <v>0.93138686131386861</v>
      </c>
      <c r="T1021" s="21">
        <f>'All CofS; Numbers'!T1021/'All CofS; Numbers'!D1021</f>
        <v>1.7518248175182483E-2</v>
      </c>
      <c r="U1021" s="21">
        <v>0.9411192214111922</v>
      </c>
      <c r="V1021" s="21">
        <v>0.70413625304136251</v>
      </c>
      <c r="W1021" s="21">
        <v>0.98004866180048666</v>
      </c>
      <c r="X1021" s="21">
        <v>0.73236009732360097</v>
      </c>
      <c r="Y1021" s="21">
        <v>1.4598540145985401E-3</v>
      </c>
      <c r="Z1021" s="21">
        <v>1.167883211678832E-2</v>
      </c>
      <c r="AA1021" s="21">
        <v>0</v>
      </c>
      <c r="AB1021" s="21">
        <v>4.8661800486618007E-4</v>
      </c>
      <c r="AC1021" s="21">
        <v>1.9464720194647203E-3</v>
      </c>
      <c r="AD1021" s="21">
        <v>4.4282238442822384E-2</v>
      </c>
    </row>
    <row r="1022" spans="1:30" ht="15" customHeight="1" x14ac:dyDescent="0.35">
      <c r="A1022" s="1">
        <v>42</v>
      </c>
      <c r="B1022" s="1" t="s">
        <v>1021</v>
      </c>
      <c r="C1022" s="2">
        <v>402262</v>
      </c>
      <c r="D1022" s="17">
        <v>471</v>
      </c>
      <c r="E1022" s="18">
        <v>240</v>
      </c>
      <c r="F1022" s="21">
        <v>0.38750000000000001</v>
      </c>
      <c r="G1022" s="21">
        <v>0.5083333333333333</v>
      </c>
      <c r="H1022" s="21">
        <v>4.1666666666666664E-2</v>
      </c>
      <c r="I1022" s="21">
        <v>8.3333333333333329E-2</v>
      </c>
      <c r="J1022" s="21">
        <v>3.7499999999999999E-2</v>
      </c>
      <c r="K1022" s="21">
        <v>8.3333333333333332E-3</v>
      </c>
      <c r="L1022" s="21">
        <v>0</v>
      </c>
      <c r="M1022" s="21">
        <v>0</v>
      </c>
      <c r="N1022" s="21">
        <v>0.97876857749469215</v>
      </c>
      <c r="O1022" s="21">
        <v>0</v>
      </c>
      <c r="P1022" s="21">
        <v>0</v>
      </c>
      <c r="Q1022" s="21">
        <f>'All CofS; Numbers'!Q1022/'All CofS; Numbers'!D1022</f>
        <v>1.4861995753715499E-2</v>
      </c>
      <c r="R1022" s="21">
        <f>'All CofS; Numbers'!R1022/'All CofS; Numbers'!D1022</f>
        <v>3.6093418259023353E-2</v>
      </c>
      <c r="S1022" s="21">
        <f>'All CofS; Numbers'!S1022/'All CofS; Numbers'!D1022</f>
        <v>0.93418259023354566</v>
      </c>
      <c r="T1022" s="21">
        <f>'All CofS; Numbers'!T1022/'All CofS; Numbers'!D1022</f>
        <v>1.4861995753715499E-2</v>
      </c>
      <c r="U1022" s="21">
        <v>0.96815286624203822</v>
      </c>
      <c r="V1022" s="21">
        <v>0.59023354564755837</v>
      </c>
      <c r="W1022" s="21">
        <v>0.99575371549893843</v>
      </c>
      <c r="X1022" s="21">
        <v>0.64968152866242035</v>
      </c>
      <c r="Y1022" s="21">
        <v>4.246284501061571E-3</v>
      </c>
      <c r="Z1022" s="21">
        <v>0</v>
      </c>
      <c r="AA1022" s="21">
        <v>0</v>
      </c>
      <c r="AB1022" s="21">
        <v>0</v>
      </c>
      <c r="AC1022" s="21">
        <v>2.1231422505307855E-3</v>
      </c>
      <c r="AD1022" s="21">
        <v>8.2802547770700632E-2</v>
      </c>
    </row>
    <row r="1023" spans="1:30" ht="15" customHeight="1" x14ac:dyDescent="0.35">
      <c r="A1023" s="1">
        <v>42</v>
      </c>
      <c r="B1023" s="1" t="s">
        <v>1022</v>
      </c>
      <c r="C1023" s="2">
        <v>392237</v>
      </c>
      <c r="D1023" s="17">
        <v>3928</v>
      </c>
      <c r="E1023" s="18">
        <v>1800</v>
      </c>
      <c r="F1023" s="21">
        <v>0.36444444444444446</v>
      </c>
      <c r="G1023" s="21">
        <v>0.33833333333333332</v>
      </c>
      <c r="H1023" s="21">
        <v>0.14277777777777778</v>
      </c>
      <c r="I1023" s="21">
        <v>0.11611111111111111</v>
      </c>
      <c r="J1023" s="21">
        <v>2.7777777777777776E-2</v>
      </c>
      <c r="K1023" s="21">
        <v>6.6666666666666671E-3</v>
      </c>
      <c r="L1023" s="21">
        <v>2.2222222222222222E-3</v>
      </c>
      <c r="M1023" s="21">
        <v>1.1111111111111111E-3</v>
      </c>
      <c r="N1023" s="21">
        <v>0.9070773930753564</v>
      </c>
      <c r="O1023" s="21">
        <v>1.2474541751527495E-2</v>
      </c>
      <c r="P1023" s="21">
        <v>1.2729124236252546E-3</v>
      </c>
      <c r="Q1023" s="21">
        <f>'All CofS; Numbers'!Q1023/'All CofS; Numbers'!D1023</f>
        <v>1.5020366598778005E-2</v>
      </c>
      <c r="R1023" s="21">
        <f>'All CofS; Numbers'!R1023/'All CofS; Numbers'!D1023</f>
        <v>2.9531568228105907E-2</v>
      </c>
      <c r="S1023" s="21">
        <f>'All CofS; Numbers'!S1023/'All CofS; Numbers'!D1023</f>
        <v>0.92209775967413443</v>
      </c>
      <c r="T1023" s="21">
        <f>'All CofS; Numbers'!T1023/'All CofS; Numbers'!D1023</f>
        <v>1.5020366598778005E-2</v>
      </c>
      <c r="U1023" s="21">
        <v>0.90835030549898166</v>
      </c>
      <c r="V1023" s="21">
        <v>0.79684317718940934</v>
      </c>
      <c r="W1023" s="21">
        <v>0.96995926680244404</v>
      </c>
      <c r="X1023" s="21">
        <v>0.78436863543788182</v>
      </c>
      <c r="Y1023" s="21">
        <v>8.9103869653767813E-3</v>
      </c>
      <c r="Z1023" s="21">
        <v>1.5529531568228106E-2</v>
      </c>
      <c r="AA1023" s="21">
        <v>2.2912423625254582E-3</v>
      </c>
      <c r="AB1023" s="21">
        <v>1.2729124236252546E-3</v>
      </c>
      <c r="AC1023" s="21">
        <v>6.619144602851324E-3</v>
      </c>
      <c r="AD1023" s="21">
        <v>3.7169042769857434E-2</v>
      </c>
    </row>
    <row r="1024" spans="1:30" ht="15" customHeight="1" x14ac:dyDescent="0.35">
      <c r="A1024" s="1">
        <v>42</v>
      </c>
      <c r="B1024" s="1" t="s">
        <v>1023</v>
      </c>
      <c r="C1024" s="2">
        <v>201282</v>
      </c>
      <c r="D1024" s="17">
        <v>6070</v>
      </c>
      <c r="E1024" s="18">
        <v>3325</v>
      </c>
      <c r="F1024" s="21">
        <v>0.49263157894736842</v>
      </c>
      <c r="G1024" s="21">
        <v>0.31849624060150378</v>
      </c>
      <c r="H1024" s="21">
        <v>9.4736842105263161E-2</v>
      </c>
      <c r="I1024" s="21">
        <v>5.2932330827067671E-2</v>
      </c>
      <c r="J1024" s="21">
        <v>2.4661654135338346E-2</v>
      </c>
      <c r="K1024" s="21">
        <v>9.3233082706766918E-3</v>
      </c>
      <c r="L1024" s="21">
        <v>1.8045112781954887E-3</v>
      </c>
      <c r="M1024" s="21">
        <v>6.0150375939849621E-4</v>
      </c>
      <c r="N1024" s="21">
        <v>0.95205930807248762</v>
      </c>
      <c r="O1024" s="21">
        <v>6.4250411861614494E-3</v>
      </c>
      <c r="P1024" s="21">
        <v>3.2948929159802305E-4</v>
      </c>
      <c r="Q1024" s="21">
        <f>'All CofS; Numbers'!Q1024/'All CofS; Numbers'!D1024</f>
        <v>5.4365733113673808E-3</v>
      </c>
      <c r="R1024" s="21">
        <f>'All CofS; Numbers'!R1024/'All CofS; Numbers'!D1024</f>
        <v>1.4332784184514002E-2</v>
      </c>
      <c r="S1024" s="21">
        <f>'All CofS; Numbers'!S1024/'All CofS; Numbers'!D1024</f>
        <v>0.95996705107084024</v>
      </c>
      <c r="T1024" s="21">
        <f>'All CofS; Numbers'!T1024/'All CofS; Numbers'!D1024</f>
        <v>5.4365733113673808E-3</v>
      </c>
      <c r="U1024" s="21">
        <v>0.93953871499176278</v>
      </c>
      <c r="V1024" s="21">
        <v>0.76672158154859971</v>
      </c>
      <c r="W1024" s="21">
        <v>0.97594728171334433</v>
      </c>
      <c r="X1024" s="21">
        <v>0.77990115321252063</v>
      </c>
      <c r="Y1024" s="21">
        <v>1.0049423393739704E-2</v>
      </c>
      <c r="Z1024" s="21">
        <v>4.1186161449752881E-3</v>
      </c>
      <c r="AA1024" s="21">
        <v>1.1532125205930808E-3</v>
      </c>
      <c r="AB1024" s="21">
        <v>1.1532125205930808E-3</v>
      </c>
      <c r="AC1024" s="21">
        <v>8.5667215815486003E-3</v>
      </c>
      <c r="AD1024" s="21">
        <v>4.8105436573311365E-2</v>
      </c>
    </row>
    <row r="1025" spans="1:30" ht="15" customHeight="1" x14ac:dyDescent="0.35">
      <c r="A1025" s="1">
        <v>42</v>
      </c>
      <c r="B1025" s="1" t="s">
        <v>1024</v>
      </c>
      <c r="C1025" s="2">
        <v>362122</v>
      </c>
      <c r="D1025" s="17">
        <v>3235</v>
      </c>
      <c r="E1025" s="18">
        <v>1569</v>
      </c>
      <c r="F1025" s="21">
        <v>0.38623326959847037</v>
      </c>
      <c r="G1025" s="21">
        <v>0.3702995538559592</v>
      </c>
      <c r="H1025" s="21">
        <v>0.1147227533460803</v>
      </c>
      <c r="I1025" s="21">
        <v>8.7954110898661564E-2</v>
      </c>
      <c r="J1025" s="21">
        <v>3.4416826003824091E-2</v>
      </c>
      <c r="K1025" s="21">
        <v>3.1867431485022306E-3</v>
      </c>
      <c r="L1025" s="21">
        <v>2.5493945188017845E-3</v>
      </c>
      <c r="M1025" s="21">
        <v>0</v>
      </c>
      <c r="N1025" s="21">
        <v>0.93137557959814532</v>
      </c>
      <c r="O1025" s="21">
        <v>4.6367851622874804E-3</v>
      </c>
      <c r="P1025" s="21">
        <v>6.1823802163833079E-4</v>
      </c>
      <c r="Q1025" s="21">
        <f>'All CofS; Numbers'!Q1025/'All CofS; Numbers'!D1025</f>
        <v>1.2364760432766615E-2</v>
      </c>
      <c r="R1025" s="21">
        <f>'All CofS; Numbers'!R1025/'All CofS; Numbers'!D1025</f>
        <v>2.3802163833075735E-2</v>
      </c>
      <c r="S1025" s="21">
        <f>'All CofS; Numbers'!S1025/'All CofS; Numbers'!D1025</f>
        <v>0.9397217928902627</v>
      </c>
      <c r="T1025" s="21">
        <f>'All CofS; Numbers'!T1025/'All CofS; Numbers'!D1025</f>
        <v>1.2364760432766615E-2</v>
      </c>
      <c r="U1025" s="21">
        <v>0.89428129829984548</v>
      </c>
      <c r="V1025" s="21">
        <v>0.7072642967542504</v>
      </c>
      <c r="W1025" s="21">
        <v>0.97496136012364765</v>
      </c>
      <c r="X1025" s="21">
        <v>0.71715610510046368</v>
      </c>
      <c r="Y1025" s="21">
        <v>7.1097372488408035E-3</v>
      </c>
      <c r="Z1025" s="21">
        <v>1.3601236476043277E-2</v>
      </c>
      <c r="AA1025" s="21">
        <v>2.1638330757341576E-3</v>
      </c>
      <c r="AB1025" s="21">
        <v>3.0911901081916539E-4</v>
      </c>
      <c r="AC1025" s="21">
        <v>2.1638330757341576E-3</v>
      </c>
      <c r="AD1025" s="21">
        <v>4.0494590417310662E-2</v>
      </c>
    </row>
    <row r="1026" spans="1:30" ht="15" customHeight="1" x14ac:dyDescent="0.35">
      <c r="A1026" s="1">
        <v>42</v>
      </c>
      <c r="B1026" s="1" t="s">
        <v>1025</v>
      </c>
      <c r="C1026" s="2">
        <v>191250</v>
      </c>
      <c r="D1026" s="17">
        <v>567</v>
      </c>
      <c r="E1026" s="18">
        <v>297</v>
      </c>
      <c r="F1026" s="21">
        <v>0.37373737373737376</v>
      </c>
      <c r="G1026" s="21">
        <v>0.43771043771043772</v>
      </c>
      <c r="H1026" s="21">
        <v>0.1111111111111111</v>
      </c>
      <c r="I1026" s="21">
        <v>4.0404040404040407E-2</v>
      </c>
      <c r="J1026" s="21">
        <v>1.0101010101010102E-2</v>
      </c>
      <c r="K1026" s="21">
        <v>3.3670033670033669E-3</v>
      </c>
      <c r="L1026" s="21">
        <v>3.3670033670033669E-3</v>
      </c>
      <c r="M1026" s="21">
        <v>0</v>
      </c>
      <c r="N1026" s="21">
        <v>0.9664902998236331</v>
      </c>
      <c r="O1026" s="21">
        <v>3.5273368606701938E-3</v>
      </c>
      <c r="P1026" s="21">
        <v>0</v>
      </c>
      <c r="Q1026" s="21">
        <f>'All CofS; Numbers'!Q1026/'All CofS; Numbers'!D1026</f>
        <v>3.5273368606701938E-3</v>
      </c>
      <c r="R1026" s="21">
        <f>'All CofS; Numbers'!R1026/'All CofS; Numbers'!D1026</f>
        <v>2.9982363315696647E-2</v>
      </c>
      <c r="S1026" s="21">
        <f>'All CofS; Numbers'!S1026/'All CofS; Numbers'!D1026</f>
        <v>0.93827160493827155</v>
      </c>
      <c r="T1026" s="21">
        <f>'All CofS; Numbers'!T1026/'All CofS; Numbers'!D1026</f>
        <v>3.5273368606701938E-3</v>
      </c>
      <c r="U1026" s="21">
        <v>0.95590828924162252</v>
      </c>
      <c r="V1026" s="21">
        <v>0.61552028218694887</v>
      </c>
      <c r="W1026" s="21">
        <v>0.98765432098765427</v>
      </c>
      <c r="X1026" s="21">
        <v>0.65961199294532624</v>
      </c>
      <c r="Y1026" s="21">
        <v>1.7636684303350969E-3</v>
      </c>
      <c r="Z1026" s="21">
        <v>0</v>
      </c>
      <c r="AA1026" s="21">
        <v>0</v>
      </c>
      <c r="AB1026" s="21">
        <v>0</v>
      </c>
      <c r="AC1026" s="21">
        <v>0</v>
      </c>
      <c r="AD1026" s="21">
        <v>5.114638447971781E-2</v>
      </c>
    </row>
    <row r="1027" spans="1:30" ht="15" customHeight="1" x14ac:dyDescent="0.35">
      <c r="A1027" s="1">
        <v>42</v>
      </c>
      <c r="B1027" s="1" t="s">
        <v>1026</v>
      </c>
      <c r="C1027" s="2">
        <v>191262</v>
      </c>
      <c r="D1027" s="17">
        <v>2182</v>
      </c>
      <c r="E1027" s="18">
        <v>1067</v>
      </c>
      <c r="F1027" s="21">
        <v>0.42080599812558578</v>
      </c>
      <c r="G1027" s="21">
        <v>0.34020618556701032</v>
      </c>
      <c r="H1027" s="21">
        <v>0.12839737582005623</v>
      </c>
      <c r="I1027" s="21">
        <v>9.6532333645735713E-2</v>
      </c>
      <c r="J1027" s="21">
        <v>3.7488284910965321E-2</v>
      </c>
      <c r="K1027" s="21">
        <v>3.7488284910965324E-3</v>
      </c>
      <c r="L1027" s="21">
        <v>9.372071227741331E-4</v>
      </c>
      <c r="M1027" s="21">
        <v>0</v>
      </c>
      <c r="N1027" s="21">
        <v>0.95325389550870765</v>
      </c>
      <c r="O1027" s="21">
        <v>4.5829514207149406E-4</v>
      </c>
      <c r="P1027" s="21">
        <v>9.1659028414298811E-4</v>
      </c>
      <c r="Q1027" s="21">
        <f>'All CofS; Numbers'!Q1027/'All CofS; Numbers'!D1027</f>
        <v>7.3785517873510537E-2</v>
      </c>
      <c r="R1027" s="21">
        <f>'All CofS; Numbers'!R1027/'All CofS; Numbers'!D1027</f>
        <v>0.1695692025664528</v>
      </c>
      <c r="S1027" s="21">
        <f>'All CofS; Numbers'!S1027/'All CofS; Numbers'!D1027</f>
        <v>0.72685609532538953</v>
      </c>
      <c r="T1027" s="21">
        <f>'All CofS; Numbers'!T1027/'All CofS; Numbers'!D1027</f>
        <v>7.3785517873510537E-2</v>
      </c>
      <c r="U1027" s="21">
        <v>0.95508707607699361</v>
      </c>
      <c r="V1027" s="21">
        <v>0.81759853345554534</v>
      </c>
      <c r="W1027" s="21">
        <v>0.98762603116406966</v>
      </c>
      <c r="X1027" s="21">
        <v>0.83363886342804772</v>
      </c>
      <c r="Y1027" s="21">
        <v>4.124656278643446E-3</v>
      </c>
      <c r="Z1027" s="21">
        <v>2.7497708524289641E-3</v>
      </c>
      <c r="AA1027" s="21">
        <v>1.8331805682859762E-3</v>
      </c>
      <c r="AB1027" s="21">
        <v>0</v>
      </c>
      <c r="AC1027" s="21">
        <v>1.3748854262144821E-3</v>
      </c>
      <c r="AD1027" s="21">
        <v>3.1622364802933088E-2</v>
      </c>
    </row>
    <row r="1028" spans="1:30" ht="15" customHeight="1" x14ac:dyDescent="0.35">
      <c r="A1028" s="1">
        <v>42</v>
      </c>
      <c r="B1028" s="1" t="s">
        <v>1027</v>
      </c>
      <c r="C1028" s="2">
        <v>382190</v>
      </c>
      <c r="D1028" s="17">
        <v>2019</v>
      </c>
      <c r="E1028" s="18">
        <v>890</v>
      </c>
      <c r="F1028" s="21">
        <v>0.33370786516853934</v>
      </c>
      <c r="G1028" s="21">
        <v>0.41460674157303373</v>
      </c>
      <c r="H1028" s="21">
        <v>0.12921348314606743</v>
      </c>
      <c r="I1028" s="21">
        <v>9.4382022471910118E-2</v>
      </c>
      <c r="J1028" s="21">
        <v>2.1348314606741574E-2</v>
      </c>
      <c r="K1028" s="21">
        <v>8.988764044943821E-3</v>
      </c>
      <c r="L1028" s="21">
        <v>6.7415730337078653E-3</v>
      </c>
      <c r="M1028" s="21">
        <v>5.6179775280898875E-3</v>
      </c>
      <c r="N1028" s="21">
        <v>0.94254581475978205</v>
      </c>
      <c r="O1028" s="21">
        <v>6.4388311045071814E-3</v>
      </c>
      <c r="P1028" s="21">
        <v>0</v>
      </c>
      <c r="Q1028" s="21">
        <f>'All CofS; Numbers'!Q1028/'All CofS; Numbers'!D1028</f>
        <v>2.8727092620108963E-2</v>
      </c>
      <c r="R1028" s="21">
        <f>'All CofS; Numbers'!R1028/'All CofS; Numbers'!D1028</f>
        <v>4.6062407132243688E-2</v>
      </c>
      <c r="S1028" s="21">
        <f>'All CofS; Numbers'!S1028/'All CofS; Numbers'!D1028</f>
        <v>0.90886577513620603</v>
      </c>
      <c r="T1028" s="21">
        <f>'All CofS; Numbers'!T1028/'All CofS; Numbers'!D1028</f>
        <v>2.8727092620108963E-2</v>
      </c>
      <c r="U1028" s="21">
        <v>0.91431401684001978</v>
      </c>
      <c r="V1028" s="21">
        <v>0.66468548786527981</v>
      </c>
      <c r="W1028" s="21">
        <v>0.96483407627538387</v>
      </c>
      <c r="X1028" s="21">
        <v>0.67805844477464094</v>
      </c>
      <c r="Y1028" s="21">
        <v>5.4482417038137689E-3</v>
      </c>
      <c r="Z1028" s="21">
        <v>2.9717682020802376E-2</v>
      </c>
      <c r="AA1028" s="21">
        <v>4.9529470034670627E-4</v>
      </c>
      <c r="AB1028" s="21">
        <v>0</v>
      </c>
      <c r="AC1028" s="21">
        <v>4.9529470034670627E-4</v>
      </c>
      <c r="AD1028" s="21">
        <v>3.8137691926696388E-2</v>
      </c>
    </row>
    <row r="1029" spans="1:30" ht="15" customHeight="1" x14ac:dyDescent="0.35">
      <c r="A1029" s="1">
        <v>42</v>
      </c>
      <c r="B1029" s="1" t="s">
        <v>1028</v>
      </c>
      <c r="C1029" s="2">
        <v>191259</v>
      </c>
      <c r="D1029" s="17">
        <v>1803</v>
      </c>
      <c r="E1029" s="18">
        <v>879</v>
      </c>
      <c r="F1029" s="21">
        <v>0.43117178612059159</v>
      </c>
      <c r="G1029" s="21">
        <v>0.29692832764505117</v>
      </c>
      <c r="H1029" s="21">
        <v>0.12627986348122866</v>
      </c>
      <c r="I1029" s="21">
        <v>7.7360637087599549E-2</v>
      </c>
      <c r="J1029" s="21">
        <v>3.6405005688282137E-2</v>
      </c>
      <c r="K1029" s="21">
        <v>9.1012514220705342E-3</v>
      </c>
      <c r="L1029" s="21">
        <v>0</v>
      </c>
      <c r="M1029" s="21">
        <v>3.4129692832764505E-3</v>
      </c>
      <c r="N1029" s="21">
        <v>0.84692179700499171</v>
      </c>
      <c r="O1029" s="21">
        <v>2.2185246810870773E-3</v>
      </c>
      <c r="P1029" s="21">
        <v>5.5463117027176932E-4</v>
      </c>
      <c r="Q1029" s="21">
        <f>'All CofS; Numbers'!Q1029/'All CofS; Numbers'!D1029</f>
        <v>0.3666112035496395</v>
      </c>
      <c r="R1029" s="21">
        <f>'All CofS; Numbers'!R1029/'All CofS; Numbers'!D1029</f>
        <v>0.33832501386577923</v>
      </c>
      <c r="S1029" s="21">
        <f>'All CofS; Numbers'!S1029/'All CofS; Numbers'!D1029</f>
        <v>0.28618968386023297</v>
      </c>
      <c r="T1029" s="21">
        <f>'All CofS; Numbers'!T1029/'All CofS; Numbers'!D1029</f>
        <v>0.3666112035496395</v>
      </c>
      <c r="U1029" s="21">
        <v>0.96838602329450918</v>
      </c>
      <c r="V1029" s="21">
        <v>0.84248474764281756</v>
      </c>
      <c r="W1029" s="21">
        <v>0.98058790904048809</v>
      </c>
      <c r="X1029" s="21">
        <v>0.86023294509151416</v>
      </c>
      <c r="Y1029" s="21">
        <v>6.6555740432612314E-3</v>
      </c>
      <c r="Z1029" s="21">
        <v>5.546311702717693E-3</v>
      </c>
      <c r="AA1029" s="21">
        <v>0</v>
      </c>
      <c r="AB1029" s="21">
        <v>5.5463117027176932E-4</v>
      </c>
      <c r="AC1029" s="21">
        <v>2.7731558513588465E-3</v>
      </c>
      <c r="AD1029" s="21">
        <v>2.4403771491957847E-2</v>
      </c>
    </row>
    <row r="1030" spans="1:30" ht="15" customHeight="1" x14ac:dyDescent="0.35">
      <c r="A1030" s="1">
        <v>42</v>
      </c>
      <c r="B1030" s="1" t="s">
        <v>1029</v>
      </c>
      <c r="C1030" s="2">
        <v>191252</v>
      </c>
      <c r="D1030" s="17">
        <v>411</v>
      </c>
      <c r="E1030" s="18">
        <v>188</v>
      </c>
      <c r="F1030" s="21">
        <v>0.31914893617021278</v>
      </c>
      <c r="G1030" s="21">
        <v>0.44148936170212766</v>
      </c>
      <c r="H1030" s="21">
        <v>0.10638297872340426</v>
      </c>
      <c r="I1030" s="21">
        <v>0.10106382978723404</v>
      </c>
      <c r="J1030" s="21">
        <v>4.2553191489361701E-2</v>
      </c>
      <c r="K1030" s="21">
        <v>1.0638297872340425E-2</v>
      </c>
      <c r="L1030" s="21">
        <v>0</v>
      </c>
      <c r="M1030" s="21">
        <v>0</v>
      </c>
      <c r="N1030" s="21">
        <v>0.94890510948905105</v>
      </c>
      <c r="O1030" s="21">
        <v>9.7323600973236012E-3</v>
      </c>
      <c r="P1030" s="21">
        <v>0</v>
      </c>
      <c r="Q1030" s="21">
        <f>'All CofS; Numbers'!Q1030/'All CofS; Numbers'!D1030</f>
        <v>0</v>
      </c>
      <c r="R1030" s="21">
        <f>'All CofS; Numbers'!R1030/'All CofS; Numbers'!D1030</f>
        <v>1.4598540145985401E-2</v>
      </c>
      <c r="S1030" s="21">
        <f>'All CofS; Numbers'!S1030/'All CofS; Numbers'!D1030</f>
        <v>0.92944038929440387</v>
      </c>
      <c r="T1030" s="21">
        <f>'All CofS; Numbers'!T1030/'All CofS; Numbers'!D1030</f>
        <v>0</v>
      </c>
      <c r="U1030" s="21">
        <v>0.95620437956204385</v>
      </c>
      <c r="V1030" s="21">
        <v>0.72749391727493917</v>
      </c>
      <c r="W1030" s="21">
        <v>0.97810218978102192</v>
      </c>
      <c r="X1030" s="21">
        <v>0.73479318734793186</v>
      </c>
      <c r="Y1030" s="21">
        <v>2.4330900243309003E-3</v>
      </c>
      <c r="Z1030" s="21">
        <v>4.8661800486618006E-3</v>
      </c>
      <c r="AA1030" s="21">
        <v>0</v>
      </c>
      <c r="AB1030" s="21">
        <v>0</v>
      </c>
      <c r="AC1030" s="21">
        <v>0</v>
      </c>
      <c r="AD1030" s="21">
        <v>4.1362530413625302E-2</v>
      </c>
    </row>
    <row r="1031" spans="1:30" ht="15" customHeight="1" x14ac:dyDescent="0.35">
      <c r="A1031" s="1">
        <v>42</v>
      </c>
      <c r="B1031" s="1" t="s">
        <v>1030</v>
      </c>
      <c r="C1031" s="2">
        <v>422324</v>
      </c>
      <c r="D1031" s="17">
        <v>4432</v>
      </c>
      <c r="E1031" s="18">
        <v>2234</v>
      </c>
      <c r="F1031" s="21">
        <v>0.40734109221128023</v>
      </c>
      <c r="G1031" s="21">
        <v>0.38585496866606983</v>
      </c>
      <c r="H1031" s="21">
        <v>9.8478066248880933E-2</v>
      </c>
      <c r="I1031" s="21">
        <v>8.0125335720680396E-2</v>
      </c>
      <c r="J1031" s="21">
        <v>2.5067144136078783E-2</v>
      </c>
      <c r="K1031" s="21">
        <v>2.2381378692927483E-3</v>
      </c>
      <c r="L1031" s="21">
        <v>2.6857654431512983E-3</v>
      </c>
      <c r="M1031" s="21">
        <v>4.4762757385854968E-4</v>
      </c>
      <c r="N1031" s="21">
        <v>0.95487364620938631</v>
      </c>
      <c r="O1031" s="21">
        <v>3.1588447653429601E-3</v>
      </c>
      <c r="P1031" s="21">
        <v>4.512635379061372E-4</v>
      </c>
      <c r="Q1031" s="21">
        <f>'All CofS; Numbers'!Q1031/'All CofS; Numbers'!D1031</f>
        <v>7.6489169675090257E-2</v>
      </c>
      <c r="R1031" s="21">
        <f>'All CofS; Numbers'!R1031/'All CofS; Numbers'!D1031</f>
        <v>0.1164259927797834</v>
      </c>
      <c r="S1031" s="21">
        <f>'All CofS; Numbers'!S1031/'All CofS; Numbers'!D1031</f>
        <v>0.78564981949458479</v>
      </c>
      <c r="T1031" s="21">
        <f>'All CofS; Numbers'!T1031/'All CofS; Numbers'!D1031</f>
        <v>7.6489169675090257E-2</v>
      </c>
      <c r="U1031" s="21">
        <v>0.93073104693140796</v>
      </c>
      <c r="V1031" s="21">
        <v>0.6455324909747292</v>
      </c>
      <c r="W1031" s="21">
        <v>0.98149819494584833</v>
      </c>
      <c r="X1031" s="21">
        <v>0.68298736462093868</v>
      </c>
      <c r="Y1031" s="21">
        <v>7.6714801444043319E-3</v>
      </c>
      <c r="Z1031" s="21">
        <v>6.3176895306859202E-3</v>
      </c>
      <c r="AA1031" s="21">
        <v>6.7689530685920575E-4</v>
      </c>
      <c r="AB1031" s="21">
        <v>4.512635379061372E-4</v>
      </c>
      <c r="AC1031" s="21">
        <v>2.2563176895306859E-3</v>
      </c>
      <c r="AD1031" s="21">
        <v>5.3925992779783397E-2</v>
      </c>
    </row>
    <row r="1032" spans="1:30" ht="15" customHeight="1" x14ac:dyDescent="0.35">
      <c r="A1032" s="1">
        <v>42</v>
      </c>
      <c r="B1032" s="1" t="s">
        <v>1031</v>
      </c>
      <c r="C1032" s="2">
        <v>201285</v>
      </c>
      <c r="D1032" s="17">
        <v>704</v>
      </c>
      <c r="E1032" s="18">
        <v>375</v>
      </c>
      <c r="F1032" s="21">
        <v>0.40799999999999997</v>
      </c>
      <c r="G1032" s="21">
        <v>0.43466666666666665</v>
      </c>
      <c r="H1032" s="21">
        <v>8.533333333333333E-2</v>
      </c>
      <c r="I1032" s="21">
        <v>6.6666666666666666E-2</v>
      </c>
      <c r="J1032" s="21">
        <v>2.4E-2</v>
      </c>
      <c r="K1032" s="21">
        <v>5.3333333333333332E-3</v>
      </c>
      <c r="L1032" s="21">
        <v>0</v>
      </c>
      <c r="M1032" s="21">
        <v>0</v>
      </c>
      <c r="N1032" s="21">
        <v>0.97159090909090906</v>
      </c>
      <c r="O1032" s="21">
        <v>2.840909090909091E-3</v>
      </c>
      <c r="P1032" s="21">
        <v>0</v>
      </c>
      <c r="Q1032" s="21">
        <f>'All CofS; Numbers'!Q1032/'All CofS; Numbers'!D1032</f>
        <v>2.130681818181818E-2</v>
      </c>
      <c r="R1032" s="21">
        <f>'All CofS; Numbers'!R1032/'All CofS; Numbers'!D1032</f>
        <v>2.556818181818182E-2</v>
      </c>
      <c r="S1032" s="21">
        <f>'All CofS; Numbers'!S1032/'All CofS; Numbers'!D1032</f>
        <v>0.94460227272727271</v>
      </c>
      <c r="T1032" s="21">
        <f>'All CofS; Numbers'!T1032/'All CofS; Numbers'!D1032</f>
        <v>2.130681818181818E-2</v>
      </c>
      <c r="U1032" s="21">
        <v>0.94602272727272729</v>
      </c>
      <c r="V1032" s="21">
        <v>0.69744318181818177</v>
      </c>
      <c r="W1032" s="21">
        <v>0.99147727272727271</v>
      </c>
      <c r="X1032" s="21">
        <v>0.73863636363636365</v>
      </c>
      <c r="Y1032" s="21">
        <v>2.840909090909091E-3</v>
      </c>
      <c r="Z1032" s="21">
        <v>1.278409090909091E-2</v>
      </c>
      <c r="AA1032" s="21">
        <v>0</v>
      </c>
      <c r="AB1032" s="21">
        <v>0</v>
      </c>
      <c r="AC1032" s="21">
        <v>2.840909090909091E-3</v>
      </c>
      <c r="AD1032" s="21">
        <v>5.9659090909090912E-2</v>
      </c>
    </row>
    <row r="1033" spans="1:30" ht="15" customHeight="1" x14ac:dyDescent="0.35">
      <c r="A1033" s="1">
        <v>42</v>
      </c>
      <c r="B1033" s="1" t="s">
        <v>1032</v>
      </c>
      <c r="C1033" s="2">
        <v>422304</v>
      </c>
      <c r="D1033" s="17">
        <v>2960</v>
      </c>
      <c r="E1033" s="18">
        <v>1462</v>
      </c>
      <c r="F1033" s="21">
        <v>0.41313269493844051</v>
      </c>
      <c r="G1033" s="21">
        <v>0.37414500683994528</v>
      </c>
      <c r="H1033" s="21">
        <v>9.6443228454172372E-2</v>
      </c>
      <c r="I1033" s="21">
        <v>8.3447332421340628E-2</v>
      </c>
      <c r="J1033" s="21">
        <v>2.3939808481532147E-2</v>
      </c>
      <c r="K1033" s="21">
        <v>4.1039671682626538E-3</v>
      </c>
      <c r="L1033" s="21">
        <v>0</v>
      </c>
      <c r="M1033" s="21">
        <v>2.0519835841313269E-3</v>
      </c>
      <c r="N1033" s="21">
        <v>0.9236486486486486</v>
      </c>
      <c r="O1033" s="21">
        <v>2.7027027027027029E-3</v>
      </c>
      <c r="P1033" s="21">
        <v>0</v>
      </c>
      <c r="Q1033" s="21">
        <f>'All CofS; Numbers'!Q1033/'All CofS; Numbers'!D1033</f>
        <v>0.18108108108108109</v>
      </c>
      <c r="R1033" s="21">
        <f>'All CofS; Numbers'!R1033/'All CofS; Numbers'!D1033</f>
        <v>0.15777027027027027</v>
      </c>
      <c r="S1033" s="21">
        <f>'All CofS; Numbers'!S1033/'All CofS; Numbers'!D1033</f>
        <v>0.63479729729729728</v>
      </c>
      <c r="T1033" s="21">
        <f>'All CofS; Numbers'!T1033/'All CofS; Numbers'!D1033</f>
        <v>0.18108108108108109</v>
      </c>
      <c r="U1033" s="21">
        <v>0.91891891891891897</v>
      </c>
      <c r="V1033" s="21">
        <v>0.65405405405405403</v>
      </c>
      <c r="W1033" s="21">
        <v>0.98074324324324325</v>
      </c>
      <c r="X1033" s="21">
        <v>0.69763513513513509</v>
      </c>
      <c r="Y1033" s="21">
        <v>8.1081081081081086E-3</v>
      </c>
      <c r="Z1033" s="21">
        <v>9.45945945945946E-3</v>
      </c>
      <c r="AA1033" s="21">
        <v>2.0270270270270271E-3</v>
      </c>
      <c r="AB1033" s="21">
        <v>6.7567567567567571E-4</v>
      </c>
      <c r="AC1033" s="21">
        <v>2.7027027027027029E-3</v>
      </c>
      <c r="AD1033" s="21">
        <v>4.831081081081081E-2</v>
      </c>
    </row>
    <row r="1034" spans="1:30" ht="15" customHeight="1" x14ac:dyDescent="0.35">
      <c r="A1034" s="1">
        <v>42</v>
      </c>
      <c r="B1034" s="1" t="s">
        <v>1033</v>
      </c>
      <c r="C1034" s="2">
        <v>372164</v>
      </c>
      <c r="D1034" s="17">
        <v>4351</v>
      </c>
      <c r="E1034" s="18">
        <v>1772</v>
      </c>
      <c r="F1034" s="21">
        <v>0.24661399548532731</v>
      </c>
      <c r="G1034" s="21">
        <v>0.40124153498871334</v>
      </c>
      <c r="H1034" s="21">
        <v>0.13713318284424381</v>
      </c>
      <c r="I1034" s="21">
        <v>0.13939051918735892</v>
      </c>
      <c r="J1034" s="21">
        <v>5.1354401805869074E-2</v>
      </c>
      <c r="K1034" s="21">
        <v>2.0316027088036117E-2</v>
      </c>
      <c r="L1034" s="21">
        <v>3.9503386004514675E-3</v>
      </c>
      <c r="M1034" s="21">
        <v>2.257336343115124E-3</v>
      </c>
      <c r="N1034" s="21">
        <v>0.95679154217421281</v>
      </c>
      <c r="O1034" s="21">
        <v>5.0563088945070099E-3</v>
      </c>
      <c r="P1034" s="21">
        <v>1.8386577798207308E-3</v>
      </c>
      <c r="Q1034" s="21">
        <f>'All CofS; Numbers'!Q1034/'All CofS; Numbers'!D1034</f>
        <v>2.9418524477131693E-2</v>
      </c>
      <c r="R1034" s="21">
        <f>'All CofS; Numbers'!R1034/'All CofS; Numbers'!D1034</f>
        <v>4.25189611583544E-2</v>
      </c>
      <c r="S1034" s="21">
        <f>'All CofS; Numbers'!S1034/'All CofS; Numbers'!D1034</f>
        <v>0.9078372787864859</v>
      </c>
      <c r="T1034" s="21">
        <f>'All CofS; Numbers'!T1034/'All CofS; Numbers'!D1034</f>
        <v>2.9418524477131693E-2</v>
      </c>
      <c r="U1034" s="21">
        <v>0.93771546770857273</v>
      </c>
      <c r="V1034" s="21">
        <v>0.74488623304987356</v>
      </c>
      <c r="W1034" s="21">
        <v>0.98988738221098593</v>
      </c>
      <c r="X1034" s="21">
        <v>0.76028499195587218</v>
      </c>
      <c r="Y1034" s="21">
        <v>4.5966444495518267E-3</v>
      </c>
      <c r="Z1034" s="21">
        <v>3.4474833371638705E-3</v>
      </c>
      <c r="AA1034" s="21">
        <v>4.5966444495518271E-4</v>
      </c>
      <c r="AB1034" s="21">
        <v>4.5966444495518271E-4</v>
      </c>
      <c r="AC1034" s="21">
        <v>3.2176511146862789E-3</v>
      </c>
      <c r="AD1034" s="21">
        <v>4.7345437830383821E-2</v>
      </c>
    </row>
    <row r="1035" spans="1:30" ht="15" customHeight="1" x14ac:dyDescent="0.35">
      <c r="A1035" s="1">
        <v>42</v>
      </c>
      <c r="B1035" s="1" t="s">
        <v>1034</v>
      </c>
      <c r="C1035" s="2">
        <v>432329</v>
      </c>
      <c r="D1035" s="17">
        <v>1143</v>
      </c>
      <c r="E1035" s="18">
        <v>553</v>
      </c>
      <c r="F1035" s="21">
        <v>0.44303797468354428</v>
      </c>
      <c r="G1035" s="21">
        <v>0.32368896925858953</v>
      </c>
      <c r="H1035" s="21">
        <v>8.4990958408679929E-2</v>
      </c>
      <c r="I1035" s="21">
        <v>0.10488245931283906</v>
      </c>
      <c r="J1035" s="21">
        <v>3.25497287522604E-2</v>
      </c>
      <c r="K1035" s="21">
        <v>1.2658227848101266E-2</v>
      </c>
      <c r="L1035" s="21">
        <v>0</v>
      </c>
      <c r="M1035" s="21">
        <v>0</v>
      </c>
      <c r="N1035" s="21">
        <v>0.87489063867016625</v>
      </c>
      <c r="O1035" s="21">
        <v>7.874015748031496E-3</v>
      </c>
      <c r="P1035" s="21">
        <v>8.7489063867016625E-4</v>
      </c>
      <c r="Q1035" s="21">
        <f>'All CofS; Numbers'!Q1035/'All CofS; Numbers'!D1035</f>
        <v>0.34208223972003499</v>
      </c>
      <c r="R1035" s="21">
        <f>'All CofS; Numbers'!R1035/'All CofS; Numbers'!D1035</f>
        <v>0.27296587926509186</v>
      </c>
      <c r="S1035" s="21">
        <f>'All CofS; Numbers'!S1035/'All CofS; Numbers'!D1035</f>
        <v>0.36220472440944884</v>
      </c>
      <c r="T1035" s="21">
        <f>'All CofS; Numbers'!T1035/'All CofS; Numbers'!D1035</f>
        <v>0.34208223972003499</v>
      </c>
      <c r="U1035" s="21">
        <v>0.95100612423447073</v>
      </c>
      <c r="V1035" s="21">
        <v>0.7970253718285214</v>
      </c>
      <c r="W1035" s="21">
        <v>0.98075240594925639</v>
      </c>
      <c r="X1035" s="21">
        <v>0.81627296587926512</v>
      </c>
      <c r="Y1035" s="21">
        <v>4.3744531933508314E-3</v>
      </c>
      <c r="Z1035" s="21">
        <v>8.7489063867016627E-3</v>
      </c>
      <c r="AA1035" s="21">
        <v>0</v>
      </c>
      <c r="AB1035" s="21">
        <v>0</v>
      </c>
      <c r="AC1035" s="21">
        <v>4.3744531933508314E-3</v>
      </c>
      <c r="AD1035" s="21">
        <v>2.7121609798775152E-2</v>
      </c>
    </row>
    <row r="1036" spans="1:30" ht="15" customHeight="1" x14ac:dyDescent="0.35">
      <c r="A1036" s="1">
        <v>42</v>
      </c>
      <c r="B1036" s="1" t="s">
        <v>1035</v>
      </c>
      <c r="C1036" s="2">
        <v>191255</v>
      </c>
      <c r="D1036" s="17">
        <v>1429</v>
      </c>
      <c r="E1036" s="18">
        <v>750</v>
      </c>
      <c r="F1036" s="21">
        <v>0.46933333333333332</v>
      </c>
      <c r="G1036" s="21">
        <v>0.33466666666666667</v>
      </c>
      <c r="H1036" s="21">
        <v>9.0666666666666673E-2</v>
      </c>
      <c r="I1036" s="21">
        <v>7.1999999999999995E-2</v>
      </c>
      <c r="J1036" s="21">
        <v>2.4E-2</v>
      </c>
      <c r="K1036" s="21">
        <v>4.0000000000000001E-3</v>
      </c>
      <c r="L1036" s="21">
        <v>0</v>
      </c>
      <c r="M1036" s="21">
        <v>0</v>
      </c>
      <c r="N1036" s="21">
        <v>0.95171448565430372</v>
      </c>
      <c r="O1036" s="21">
        <v>5.598320503848845E-3</v>
      </c>
      <c r="P1036" s="21">
        <v>0</v>
      </c>
      <c r="Q1036" s="21">
        <f>'All CofS; Numbers'!Q1036/'All CofS; Numbers'!D1036</f>
        <v>1.5395381385584325E-2</v>
      </c>
      <c r="R1036" s="21">
        <f>'All CofS; Numbers'!R1036/'All CofS; Numbers'!D1036</f>
        <v>4.1287613715885234E-2</v>
      </c>
      <c r="S1036" s="21">
        <f>'All CofS; Numbers'!S1036/'All CofS; Numbers'!D1036</f>
        <v>0.91532540237928617</v>
      </c>
      <c r="T1036" s="21">
        <f>'All CofS; Numbers'!T1036/'All CofS; Numbers'!D1036</f>
        <v>1.5395381385584325E-2</v>
      </c>
      <c r="U1036" s="21">
        <v>0.94051784464660604</v>
      </c>
      <c r="V1036" s="21">
        <v>0.76487053883834855</v>
      </c>
      <c r="W1036" s="21">
        <v>0.98600419874037792</v>
      </c>
      <c r="X1036" s="21">
        <v>0.78166550034989501</v>
      </c>
      <c r="Y1036" s="21">
        <v>8.3974807557732675E-3</v>
      </c>
      <c r="Z1036" s="21">
        <v>7.6976906927921623E-3</v>
      </c>
      <c r="AA1036" s="21">
        <v>0</v>
      </c>
      <c r="AB1036" s="21">
        <v>0</v>
      </c>
      <c r="AC1036" s="21">
        <v>6.9979006298110562E-4</v>
      </c>
      <c r="AD1036" s="21">
        <v>2.6592022393282014E-2</v>
      </c>
    </row>
    <row r="1037" spans="1:30" ht="15" customHeight="1" x14ac:dyDescent="0.35">
      <c r="A1037" s="1">
        <v>42</v>
      </c>
      <c r="B1037" s="1" t="s">
        <v>1036</v>
      </c>
      <c r="C1037" s="2">
        <v>412285</v>
      </c>
      <c r="D1037" s="17">
        <v>3055</v>
      </c>
      <c r="E1037" s="18">
        <v>1672</v>
      </c>
      <c r="F1037" s="21">
        <v>0.48026315789473684</v>
      </c>
      <c r="G1037" s="21">
        <v>0.333133971291866</v>
      </c>
      <c r="H1037" s="21">
        <v>9.0909090909090912E-2</v>
      </c>
      <c r="I1037" s="21">
        <v>6.3397129186602869E-2</v>
      </c>
      <c r="J1037" s="21">
        <v>2.1531100478468901E-2</v>
      </c>
      <c r="K1037" s="21">
        <v>2.9904306220095694E-3</v>
      </c>
      <c r="L1037" s="21">
        <v>5.9808612440191385E-4</v>
      </c>
      <c r="M1037" s="21">
        <v>5.9808612440191385E-4</v>
      </c>
      <c r="N1037" s="21">
        <v>0.9564648117839607</v>
      </c>
      <c r="O1037" s="21">
        <v>4.2553191489361703E-3</v>
      </c>
      <c r="P1037" s="21">
        <v>6.5466448445171855E-4</v>
      </c>
      <c r="Q1037" s="21">
        <f>'All CofS; Numbers'!Q1037/'All CofS; Numbers'!D1037</f>
        <v>1.3420621931260229E-2</v>
      </c>
      <c r="R1037" s="21">
        <f>'All CofS; Numbers'!R1037/'All CofS; Numbers'!D1037</f>
        <v>1.9312602291325694E-2</v>
      </c>
      <c r="S1037" s="21">
        <f>'All CofS; Numbers'!S1037/'All CofS; Numbers'!D1037</f>
        <v>0.94599018003273327</v>
      </c>
      <c r="T1037" s="21">
        <f>'All CofS; Numbers'!T1037/'All CofS; Numbers'!D1037</f>
        <v>1.3420621931260229E-2</v>
      </c>
      <c r="U1037" s="21">
        <v>0.95744680851063835</v>
      </c>
      <c r="V1037" s="21">
        <v>0.8353518821603928</v>
      </c>
      <c r="W1037" s="21">
        <v>0.98101472995090011</v>
      </c>
      <c r="X1037" s="21">
        <v>0.85008183306055651</v>
      </c>
      <c r="Y1037" s="21">
        <v>9.4926350245499187E-3</v>
      </c>
      <c r="Z1037" s="21">
        <v>6.873977086743044E-3</v>
      </c>
      <c r="AA1037" s="21">
        <v>3.2733224222585927E-4</v>
      </c>
      <c r="AB1037" s="21">
        <v>6.5466448445171855E-4</v>
      </c>
      <c r="AC1037" s="21">
        <v>2.2913256955810145E-3</v>
      </c>
      <c r="AD1037" s="21">
        <v>4.4844517184942714E-2</v>
      </c>
    </row>
    <row r="1038" spans="1:30" ht="15" customHeight="1" x14ac:dyDescent="0.35">
      <c r="A1038" s="1">
        <v>42</v>
      </c>
      <c r="B1038" s="1" t="s">
        <v>1037</v>
      </c>
      <c r="C1038" s="2">
        <v>412286</v>
      </c>
      <c r="D1038" s="17">
        <v>5240</v>
      </c>
      <c r="E1038" s="18">
        <v>2482</v>
      </c>
      <c r="F1038" s="21">
        <v>0.39403706688154716</v>
      </c>
      <c r="G1038" s="21">
        <v>0.33360193392425463</v>
      </c>
      <c r="H1038" s="21">
        <v>0.12248186946011282</v>
      </c>
      <c r="I1038" s="21">
        <v>0.10233682514101532</v>
      </c>
      <c r="J1038" s="21">
        <v>2.9008863819500404E-2</v>
      </c>
      <c r="K1038" s="21">
        <v>9.6696212731668015E-3</v>
      </c>
      <c r="L1038" s="21">
        <v>2.01450443190975E-3</v>
      </c>
      <c r="M1038" s="21">
        <v>8.0580177276390005E-4</v>
      </c>
      <c r="N1038" s="21">
        <v>0.95935114503816799</v>
      </c>
      <c r="O1038" s="21">
        <v>3.2442748091603053E-3</v>
      </c>
      <c r="P1038" s="21">
        <v>1.1450381679389313E-3</v>
      </c>
      <c r="Q1038" s="21">
        <f>'All CofS; Numbers'!Q1038/'All CofS; Numbers'!D1038</f>
        <v>7.4427480916030532E-3</v>
      </c>
      <c r="R1038" s="21">
        <f>'All CofS; Numbers'!R1038/'All CofS; Numbers'!D1038</f>
        <v>1.5648854961832062E-2</v>
      </c>
      <c r="S1038" s="21">
        <f>'All CofS; Numbers'!S1038/'All CofS; Numbers'!D1038</f>
        <v>0.9475190839694656</v>
      </c>
      <c r="T1038" s="21">
        <f>'All CofS; Numbers'!T1038/'All CofS; Numbers'!D1038</f>
        <v>7.4427480916030532E-3</v>
      </c>
      <c r="U1038" s="21">
        <v>0.96297709923664121</v>
      </c>
      <c r="V1038" s="21">
        <v>0.8278625954198473</v>
      </c>
      <c r="W1038" s="21">
        <v>0.98282442748091603</v>
      </c>
      <c r="X1038" s="21">
        <v>0.833587786259542</v>
      </c>
      <c r="Y1038" s="21">
        <v>4.0076335877862598E-3</v>
      </c>
      <c r="Z1038" s="21">
        <v>1.1450381679389313E-2</v>
      </c>
      <c r="AA1038" s="21">
        <v>7.6335877862595419E-4</v>
      </c>
      <c r="AB1038" s="21">
        <v>9.5419847328244271E-4</v>
      </c>
      <c r="AC1038" s="21">
        <v>1.1450381679389313E-3</v>
      </c>
      <c r="AD1038" s="21">
        <v>4.0458015267175573E-2</v>
      </c>
    </row>
    <row r="1039" spans="1:30" ht="15" customHeight="1" x14ac:dyDescent="0.35">
      <c r="A1039" s="1">
        <v>42</v>
      </c>
      <c r="B1039" s="1" t="s">
        <v>1038</v>
      </c>
      <c r="C1039" s="2">
        <v>211315</v>
      </c>
      <c r="D1039" s="17">
        <v>694</v>
      </c>
      <c r="E1039" s="18">
        <v>324</v>
      </c>
      <c r="F1039" s="21">
        <v>0.41358024691358025</v>
      </c>
      <c r="G1039" s="21">
        <v>0.31790123456790126</v>
      </c>
      <c r="H1039" s="21">
        <v>0.13271604938271606</v>
      </c>
      <c r="I1039" s="21">
        <v>9.2592592592592587E-2</v>
      </c>
      <c r="J1039" s="21">
        <v>6.4814814814814811E-2</v>
      </c>
      <c r="K1039" s="21">
        <v>9.2592592592592587E-3</v>
      </c>
      <c r="L1039" s="21">
        <v>6.1728395061728392E-3</v>
      </c>
      <c r="M1039" s="21">
        <v>0</v>
      </c>
      <c r="N1039" s="21">
        <v>0.94668587896253598</v>
      </c>
      <c r="O1039" s="21">
        <v>1.440922190201729E-3</v>
      </c>
      <c r="P1039" s="21">
        <v>0</v>
      </c>
      <c r="Q1039" s="21">
        <f>'All CofS; Numbers'!Q1039/'All CofS; Numbers'!D1039</f>
        <v>0.23631123919308358</v>
      </c>
      <c r="R1039" s="21">
        <f>'All CofS; Numbers'!R1039/'All CofS; Numbers'!D1039</f>
        <v>0.18299711815561959</v>
      </c>
      <c r="S1039" s="21">
        <f>'All CofS; Numbers'!S1039/'All CofS; Numbers'!D1039</f>
        <v>0.53458213256484155</v>
      </c>
      <c r="T1039" s="21">
        <f>'All CofS; Numbers'!T1039/'All CofS; Numbers'!D1039</f>
        <v>0.23631123919308358</v>
      </c>
      <c r="U1039" s="21">
        <v>0.95244956772334299</v>
      </c>
      <c r="V1039" s="21">
        <v>0.80403458213256485</v>
      </c>
      <c r="W1039" s="21">
        <v>0.98847262247838619</v>
      </c>
      <c r="X1039" s="21">
        <v>0.81844380403458217</v>
      </c>
      <c r="Y1039" s="21">
        <v>5.763688760806916E-3</v>
      </c>
      <c r="Z1039" s="21">
        <v>7.2046109510086453E-3</v>
      </c>
      <c r="AA1039" s="21">
        <v>0</v>
      </c>
      <c r="AB1039" s="21">
        <v>0</v>
      </c>
      <c r="AC1039" s="21">
        <v>1.440922190201729E-3</v>
      </c>
      <c r="AD1039" s="21">
        <v>2.5936599423631124E-2</v>
      </c>
    </row>
    <row r="1040" spans="1:30" ht="15" customHeight="1" x14ac:dyDescent="0.35">
      <c r="A1040" s="1">
        <v>42</v>
      </c>
      <c r="B1040" s="1" t="s">
        <v>1039</v>
      </c>
      <c r="C1040" s="2">
        <v>362123</v>
      </c>
      <c r="D1040" s="17">
        <v>1207</v>
      </c>
      <c r="E1040" s="18">
        <v>576</v>
      </c>
      <c r="F1040" s="21">
        <v>0.3298611111111111</v>
      </c>
      <c r="G1040" s="21">
        <v>0.4357638888888889</v>
      </c>
      <c r="H1040" s="21">
        <v>0.13541666666666666</v>
      </c>
      <c r="I1040" s="21">
        <v>6.5972222222222224E-2</v>
      </c>
      <c r="J1040" s="21">
        <v>3.9930555555555552E-2</v>
      </c>
      <c r="K1040" s="21">
        <v>6.9444444444444441E-3</v>
      </c>
      <c r="L1040" s="21">
        <v>0</v>
      </c>
      <c r="M1040" s="21">
        <v>1.736111111111111E-3</v>
      </c>
      <c r="N1040" s="21">
        <v>0.9701739850869926</v>
      </c>
      <c r="O1040" s="21">
        <v>1.6570008285004142E-3</v>
      </c>
      <c r="P1040" s="21">
        <v>8.2850041425020708E-4</v>
      </c>
      <c r="Q1040" s="21">
        <f>'All CofS; Numbers'!Q1040/'All CofS; Numbers'!D1040</f>
        <v>9.1135045567522777E-3</v>
      </c>
      <c r="R1040" s="21">
        <f>'All CofS; Numbers'!R1040/'All CofS; Numbers'!D1040</f>
        <v>1.4913007456503728E-2</v>
      </c>
      <c r="S1040" s="21">
        <f>'All CofS; Numbers'!S1040/'All CofS; Numbers'!D1040</f>
        <v>0.96520298260149129</v>
      </c>
      <c r="T1040" s="21">
        <f>'All CofS; Numbers'!T1040/'All CofS; Numbers'!D1040</f>
        <v>9.1135045567522777E-3</v>
      </c>
      <c r="U1040" s="21">
        <v>0.92709196354598178</v>
      </c>
      <c r="V1040" s="21">
        <v>0.56255178127589067</v>
      </c>
      <c r="W1040" s="21">
        <v>0.98177299088649539</v>
      </c>
      <c r="X1040" s="21">
        <v>0.59072079536039768</v>
      </c>
      <c r="Y1040" s="21">
        <v>9.1135045567522777E-3</v>
      </c>
      <c r="Z1040" s="21">
        <v>5.7995028997514502E-3</v>
      </c>
      <c r="AA1040" s="21">
        <v>8.2850041425020708E-4</v>
      </c>
      <c r="AB1040" s="21">
        <v>0</v>
      </c>
      <c r="AC1040" s="21">
        <v>6.6280033140016566E-3</v>
      </c>
      <c r="AD1040" s="21">
        <v>4.9710024855012427E-2</v>
      </c>
    </row>
    <row r="1041" spans="1:30" ht="15" customHeight="1" x14ac:dyDescent="0.35">
      <c r="A1041" s="1">
        <v>42</v>
      </c>
      <c r="B1041" s="1" t="s">
        <v>1040</v>
      </c>
      <c r="C1041" s="2">
        <v>201287</v>
      </c>
      <c r="D1041" s="17">
        <v>6070</v>
      </c>
      <c r="E1041" s="18">
        <v>3325</v>
      </c>
      <c r="F1041" s="21">
        <v>0.49263157894736842</v>
      </c>
      <c r="G1041" s="21">
        <v>0.31849624060150378</v>
      </c>
      <c r="H1041" s="21">
        <v>9.4736842105263161E-2</v>
      </c>
      <c r="I1041" s="21">
        <v>5.2932330827067671E-2</v>
      </c>
      <c r="J1041" s="21">
        <v>2.4661654135338346E-2</v>
      </c>
      <c r="K1041" s="21">
        <v>9.3233082706766918E-3</v>
      </c>
      <c r="L1041" s="21">
        <v>1.8045112781954887E-3</v>
      </c>
      <c r="M1041" s="21">
        <v>6.0150375939849621E-4</v>
      </c>
      <c r="N1041" s="21">
        <v>0.95205930807248762</v>
      </c>
      <c r="O1041" s="21">
        <v>6.4250411861614494E-3</v>
      </c>
      <c r="P1041" s="21">
        <v>3.2948929159802305E-4</v>
      </c>
      <c r="Q1041" s="21">
        <f>'All CofS; Numbers'!Q1041/'All CofS; Numbers'!D1041</f>
        <v>5.4365733113673808E-3</v>
      </c>
      <c r="R1041" s="21">
        <f>'All CofS; Numbers'!R1041/'All CofS; Numbers'!D1041</f>
        <v>1.4332784184514002E-2</v>
      </c>
      <c r="S1041" s="21">
        <f>'All CofS; Numbers'!S1041/'All CofS; Numbers'!D1041</f>
        <v>0.95996705107084024</v>
      </c>
      <c r="T1041" s="21">
        <f>'All CofS; Numbers'!T1041/'All CofS; Numbers'!D1041</f>
        <v>5.4365733113673808E-3</v>
      </c>
      <c r="U1041" s="21">
        <v>0.93953871499176278</v>
      </c>
      <c r="V1041" s="21">
        <v>0.76672158154859971</v>
      </c>
      <c r="W1041" s="21">
        <v>0.97594728171334433</v>
      </c>
      <c r="X1041" s="21">
        <v>0.77990115321252063</v>
      </c>
      <c r="Y1041" s="21">
        <v>1.0049423393739704E-2</v>
      </c>
      <c r="Z1041" s="21">
        <v>4.1186161449752881E-3</v>
      </c>
      <c r="AA1041" s="21">
        <v>1.1532125205930808E-3</v>
      </c>
      <c r="AB1041" s="21">
        <v>1.1532125205930808E-3</v>
      </c>
      <c r="AC1041" s="21">
        <v>8.5667215815486003E-3</v>
      </c>
      <c r="AD1041" s="21">
        <v>4.8105436573311365E-2</v>
      </c>
    </row>
    <row r="1042" spans="1:30" ht="15" customHeight="1" x14ac:dyDescent="0.35">
      <c r="A1042" s="1">
        <v>42</v>
      </c>
      <c r="B1042" s="1" t="s">
        <v>1041</v>
      </c>
      <c r="C1042" s="2">
        <v>372160</v>
      </c>
      <c r="D1042" s="17">
        <v>2442</v>
      </c>
      <c r="E1042" s="18">
        <v>1156</v>
      </c>
      <c r="F1042" s="21">
        <v>0.30882352941176472</v>
      </c>
      <c r="G1042" s="21">
        <v>0.43771626297577854</v>
      </c>
      <c r="H1042" s="21">
        <v>0.12716262975778547</v>
      </c>
      <c r="I1042" s="21">
        <v>8.6505190311418678E-2</v>
      </c>
      <c r="J1042" s="21">
        <v>2.9411764705882353E-2</v>
      </c>
      <c r="K1042" s="21">
        <v>7.7854671280276812E-3</v>
      </c>
      <c r="L1042" s="21">
        <v>0</v>
      </c>
      <c r="M1042" s="21">
        <v>0</v>
      </c>
      <c r="N1042" s="21">
        <v>0.95331695331695332</v>
      </c>
      <c r="O1042" s="21">
        <v>1.6380016380016381E-3</v>
      </c>
      <c r="P1042" s="21">
        <v>0</v>
      </c>
      <c r="Q1042" s="21">
        <f>'All CofS; Numbers'!Q1042/'All CofS; Numbers'!D1042</f>
        <v>2.7846027846027847E-2</v>
      </c>
      <c r="R1042" s="21">
        <f>'All CofS; Numbers'!R1042/'All CofS; Numbers'!D1042</f>
        <v>5.0778050778050775E-2</v>
      </c>
      <c r="S1042" s="21">
        <f>'All CofS; Numbers'!S1042/'All CofS; Numbers'!D1042</f>
        <v>0.90622440622440625</v>
      </c>
      <c r="T1042" s="21">
        <f>'All CofS; Numbers'!T1042/'All CofS; Numbers'!D1042</f>
        <v>2.7846027846027847E-2</v>
      </c>
      <c r="U1042" s="21">
        <v>0.91277641277641275</v>
      </c>
      <c r="V1042" s="21">
        <v>0.58640458640458637</v>
      </c>
      <c r="W1042" s="21">
        <v>0.96969696969696972</v>
      </c>
      <c r="X1042" s="21">
        <v>0.62325962325962325</v>
      </c>
      <c r="Y1042" s="21">
        <v>9.0090090090090089E-3</v>
      </c>
      <c r="Z1042" s="21">
        <v>7.7805077805077807E-3</v>
      </c>
      <c r="AA1042" s="21">
        <v>5.3235053235053233E-3</v>
      </c>
      <c r="AB1042" s="21">
        <v>4.0950040950040953E-4</v>
      </c>
      <c r="AC1042" s="21">
        <v>4.5045045045045045E-3</v>
      </c>
      <c r="AD1042" s="21">
        <v>4.5045045045045043E-2</v>
      </c>
    </row>
    <row r="1043" spans="1:30" ht="15" customHeight="1" x14ac:dyDescent="0.35">
      <c r="A1043" s="1">
        <v>42</v>
      </c>
      <c r="B1043" s="1" t="s">
        <v>1042</v>
      </c>
      <c r="C1043" s="2">
        <v>392220</v>
      </c>
      <c r="D1043" s="17">
        <v>4463</v>
      </c>
      <c r="E1043" s="18">
        <v>1987</v>
      </c>
      <c r="F1043" s="21">
        <v>0.30951182687468548</v>
      </c>
      <c r="G1043" s="21">
        <v>0.39708102667337697</v>
      </c>
      <c r="H1043" s="21">
        <v>0.13688978359335682</v>
      </c>
      <c r="I1043" s="21">
        <v>0.10971313537996981</v>
      </c>
      <c r="J1043" s="21">
        <v>3.9758429793658782E-2</v>
      </c>
      <c r="K1043" s="21">
        <v>1.1575239053850024E-2</v>
      </c>
      <c r="L1043" s="21">
        <v>2.5163563160543532E-3</v>
      </c>
      <c r="M1043" s="21">
        <v>5.0327126321087065E-4</v>
      </c>
      <c r="N1043" s="21">
        <v>0.95563522294420788</v>
      </c>
      <c r="O1043" s="21">
        <v>5.1534842034505939E-3</v>
      </c>
      <c r="P1043" s="21">
        <v>1.3443871835088505E-3</v>
      </c>
      <c r="Q1043" s="21">
        <f>'All CofS; Numbers'!Q1043/'All CofS; Numbers'!D1043</f>
        <v>2.7335872731346626E-2</v>
      </c>
      <c r="R1043" s="21">
        <f>'All CofS; Numbers'!R1043/'All CofS; Numbers'!D1043</f>
        <v>3.8987228321756669E-2</v>
      </c>
      <c r="S1043" s="21">
        <f>'All CofS; Numbers'!S1043/'All CofS; Numbers'!D1043</f>
        <v>0.90813354246022859</v>
      </c>
      <c r="T1043" s="21">
        <f>'All CofS; Numbers'!T1043/'All CofS; Numbers'!D1043</f>
        <v>2.7335872731346626E-2</v>
      </c>
      <c r="U1043" s="21">
        <v>0.957875868250056</v>
      </c>
      <c r="V1043" s="21">
        <v>0.79632534169840918</v>
      </c>
      <c r="W1043" s="21">
        <v>0.98431548285906345</v>
      </c>
      <c r="X1043" s="21">
        <v>0.81268205243110014</v>
      </c>
      <c r="Y1043" s="21">
        <v>8.0663231010531036E-3</v>
      </c>
      <c r="Z1043" s="21">
        <v>5.1534842034505939E-3</v>
      </c>
      <c r="AA1043" s="21">
        <v>4.4812906116961686E-4</v>
      </c>
      <c r="AB1043" s="21">
        <v>8.9625812233923372E-4</v>
      </c>
      <c r="AC1043" s="21">
        <v>3.5850324893569349E-3</v>
      </c>
      <c r="AD1043" s="21">
        <v>3.8987228321756669E-2</v>
      </c>
    </row>
    <row r="1044" spans="1:30" ht="15" customHeight="1" x14ac:dyDescent="0.35">
      <c r="A1044" s="1">
        <v>42</v>
      </c>
      <c r="B1044" s="1" t="s">
        <v>1043</v>
      </c>
      <c r="C1044" s="2">
        <v>412287</v>
      </c>
      <c r="D1044" s="17">
        <v>1234</v>
      </c>
      <c r="E1044" s="18">
        <v>565</v>
      </c>
      <c r="F1044" s="21">
        <v>0.30442477876106194</v>
      </c>
      <c r="G1044" s="21">
        <v>0.41592920353982299</v>
      </c>
      <c r="H1044" s="21">
        <v>0.10265486725663717</v>
      </c>
      <c r="I1044" s="21">
        <v>0.1079646017699115</v>
      </c>
      <c r="J1044" s="21">
        <v>4.6017699115044247E-2</v>
      </c>
      <c r="K1044" s="21">
        <v>8.8495575221238937E-3</v>
      </c>
      <c r="L1044" s="21">
        <v>1.7699115044247787E-3</v>
      </c>
      <c r="M1044" s="21">
        <v>1.7699115044247787E-3</v>
      </c>
      <c r="N1044" s="21">
        <v>0.97649918962722848</v>
      </c>
      <c r="O1044" s="21">
        <v>8.1037277147487843E-3</v>
      </c>
      <c r="P1044" s="21">
        <v>0</v>
      </c>
      <c r="Q1044" s="21">
        <f>'All CofS; Numbers'!Q1044/'All CofS; Numbers'!D1044</f>
        <v>1.4586709886547812E-2</v>
      </c>
      <c r="R1044" s="21">
        <f>'All CofS; Numbers'!R1044/'All CofS; Numbers'!D1044</f>
        <v>5.6726094003241492E-3</v>
      </c>
      <c r="S1044" s="21">
        <f>'All CofS; Numbers'!S1044/'All CofS; Numbers'!D1044</f>
        <v>0.95623987034035651</v>
      </c>
      <c r="T1044" s="21">
        <f>'All CofS; Numbers'!T1044/'All CofS; Numbers'!D1044</f>
        <v>1.4586709886547812E-2</v>
      </c>
      <c r="U1044" s="21">
        <v>0.9692058346839546</v>
      </c>
      <c r="V1044" s="21">
        <v>0.71393841166936789</v>
      </c>
      <c r="W1044" s="21">
        <v>0.99351701782820101</v>
      </c>
      <c r="X1044" s="21">
        <v>0.73743922204213941</v>
      </c>
      <c r="Y1044" s="21">
        <v>2.4311183144246355E-3</v>
      </c>
      <c r="Z1044" s="21">
        <v>2.4311183144246355E-3</v>
      </c>
      <c r="AA1044" s="21">
        <v>0</v>
      </c>
      <c r="AB1044" s="21">
        <v>0</v>
      </c>
      <c r="AC1044" s="21">
        <v>0</v>
      </c>
      <c r="AD1044" s="21">
        <v>4.6191247974068074E-2</v>
      </c>
    </row>
    <row r="1045" spans="1:30" ht="15" customHeight="1" x14ac:dyDescent="0.35">
      <c r="A1045" s="1">
        <v>42</v>
      </c>
      <c r="B1045" s="1" t="s">
        <v>1044</v>
      </c>
      <c r="C1045" s="2">
        <v>201293</v>
      </c>
      <c r="D1045" s="17">
        <v>1158</v>
      </c>
      <c r="E1045" s="18">
        <v>616</v>
      </c>
      <c r="F1045" s="21">
        <v>0.41883116883116883</v>
      </c>
      <c r="G1045" s="21">
        <v>0.39285714285714285</v>
      </c>
      <c r="H1045" s="21">
        <v>8.4415584415584416E-2</v>
      </c>
      <c r="I1045" s="21">
        <v>6.6558441558441553E-2</v>
      </c>
      <c r="J1045" s="21">
        <v>1.1363636363636364E-2</v>
      </c>
      <c r="K1045" s="21">
        <v>4.87012987012987E-3</v>
      </c>
      <c r="L1045" s="21">
        <v>1.6233766233766235E-3</v>
      </c>
      <c r="M1045" s="21">
        <v>0</v>
      </c>
      <c r="N1045" s="21">
        <v>0.95164075993091535</v>
      </c>
      <c r="O1045" s="21">
        <v>2.5906735751295338E-3</v>
      </c>
      <c r="P1045" s="21">
        <v>0</v>
      </c>
      <c r="Q1045" s="21">
        <f>'All CofS; Numbers'!Q1045/'All CofS; Numbers'!D1045</f>
        <v>1.7271157167530225E-2</v>
      </c>
      <c r="R1045" s="21">
        <f>'All CofS; Numbers'!R1045/'All CofS; Numbers'!D1045</f>
        <v>2.5906735751295335E-2</v>
      </c>
      <c r="S1045" s="21">
        <f>'All CofS; Numbers'!S1045/'All CofS; Numbers'!D1045</f>
        <v>0.93264248704663211</v>
      </c>
      <c r="T1045" s="21">
        <f>'All CofS; Numbers'!T1045/'All CofS; Numbers'!D1045</f>
        <v>1.7271157167530225E-2</v>
      </c>
      <c r="U1045" s="21">
        <v>0.9196891191709845</v>
      </c>
      <c r="V1045" s="21">
        <v>0.5949913644214162</v>
      </c>
      <c r="W1045" s="21">
        <v>0.98100172711571676</v>
      </c>
      <c r="X1045" s="21">
        <v>0.64853195164075994</v>
      </c>
      <c r="Y1045" s="21">
        <v>4.3177892918825561E-3</v>
      </c>
      <c r="Z1045" s="21">
        <v>8.6355785837651123E-3</v>
      </c>
      <c r="AA1045" s="21">
        <v>8.6355785837651119E-4</v>
      </c>
      <c r="AB1045" s="21">
        <v>0</v>
      </c>
      <c r="AC1045" s="21">
        <v>5.1813471502590676E-3</v>
      </c>
      <c r="AD1045" s="21">
        <v>4.7495682210708115E-2</v>
      </c>
    </row>
    <row r="1046" spans="1:30" ht="15" customHeight="1" x14ac:dyDescent="0.35">
      <c r="A1046" s="1">
        <v>42</v>
      </c>
      <c r="B1046" s="1" t="s">
        <v>1045</v>
      </c>
      <c r="C1046" s="2">
        <v>191261</v>
      </c>
      <c r="D1046" s="17">
        <v>1500</v>
      </c>
      <c r="E1046" s="18">
        <v>696</v>
      </c>
      <c r="F1046" s="21">
        <v>0.32902298850574713</v>
      </c>
      <c r="G1046" s="21">
        <v>0.43678160919540232</v>
      </c>
      <c r="H1046" s="21">
        <v>0.10057471264367816</v>
      </c>
      <c r="I1046" s="21">
        <v>0.10201149425287356</v>
      </c>
      <c r="J1046" s="21">
        <v>3.8793103448275863E-2</v>
      </c>
      <c r="K1046" s="21">
        <v>2.8735632183908046E-3</v>
      </c>
      <c r="L1046" s="21">
        <v>1.4367816091954023E-3</v>
      </c>
      <c r="M1046" s="21">
        <v>0</v>
      </c>
      <c r="N1046" s="21">
        <v>0.93933333333333335</v>
      </c>
      <c r="O1046" s="21">
        <v>6.0000000000000001E-3</v>
      </c>
      <c r="P1046" s="21">
        <v>0</v>
      </c>
      <c r="Q1046" s="21">
        <f>'All CofS; Numbers'!Q1046/'All CofS; Numbers'!D1046</f>
        <v>1.7999999999999999E-2</v>
      </c>
      <c r="R1046" s="21">
        <f>'All CofS; Numbers'!R1046/'All CofS; Numbers'!D1046</f>
        <v>2.9333333333333333E-2</v>
      </c>
      <c r="S1046" s="21">
        <f>'All CofS; Numbers'!S1046/'All CofS; Numbers'!D1046</f>
        <v>0.93333333333333335</v>
      </c>
      <c r="T1046" s="21">
        <f>'All CofS; Numbers'!T1046/'All CofS; Numbers'!D1046</f>
        <v>1.7999999999999999E-2</v>
      </c>
      <c r="U1046" s="21">
        <v>0.92333333333333334</v>
      </c>
      <c r="V1046" s="21">
        <v>0.72199999999999998</v>
      </c>
      <c r="W1046" s="21">
        <v>0.96733333333333338</v>
      </c>
      <c r="X1046" s="21">
        <v>0.72133333333333338</v>
      </c>
      <c r="Y1046" s="21">
        <v>1.1333333333333334E-2</v>
      </c>
      <c r="Z1046" s="21">
        <v>0.01</v>
      </c>
      <c r="AA1046" s="21">
        <v>1.3333333333333333E-3</v>
      </c>
      <c r="AB1046" s="21">
        <v>3.3333333333333335E-3</v>
      </c>
      <c r="AC1046" s="21">
        <v>1.3333333333333333E-3</v>
      </c>
      <c r="AD1046" s="21">
        <v>4.3999999999999997E-2</v>
      </c>
    </row>
    <row r="1047" spans="1:30" ht="15" customHeight="1" x14ac:dyDescent="0.35">
      <c r="A1047" s="1">
        <v>42</v>
      </c>
      <c r="B1047" s="1" t="s">
        <v>1046</v>
      </c>
      <c r="C1047" s="2">
        <v>422322</v>
      </c>
      <c r="D1047" s="17">
        <v>17514</v>
      </c>
      <c r="E1047" s="18">
        <v>8239</v>
      </c>
      <c r="F1047" s="21">
        <v>0.37310353198203666</v>
      </c>
      <c r="G1047" s="21">
        <v>0.36873406966864913</v>
      </c>
      <c r="H1047" s="21">
        <v>0.12222357082170167</v>
      </c>
      <c r="I1047" s="21">
        <v>9.6977788566573617E-2</v>
      </c>
      <c r="J1047" s="21">
        <v>2.8644252943318363E-2</v>
      </c>
      <c r="K1047" s="21">
        <v>6.0686976574827042E-3</v>
      </c>
      <c r="L1047" s="21">
        <v>1.6992353440951572E-3</v>
      </c>
      <c r="M1047" s="21">
        <v>1.3351134846461949E-3</v>
      </c>
      <c r="N1047" s="21">
        <v>0.94724220623501199</v>
      </c>
      <c r="O1047" s="21">
        <v>5.1958433253397286E-3</v>
      </c>
      <c r="P1047" s="21">
        <v>4.5677743519470136E-4</v>
      </c>
      <c r="Q1047" s="21">
        <f>'All CofS; Numbers'!Q1047/'All CofS; Numbers'!D1047</f>
        <v>4.9103574283430396E-3</v>
      </c>
      <c r="R1047" s="21">
        <f>'All CofS; Numbers'!R1047/'All CofS; Numbers'!D1047</f>
        <v>1.593011305241521E-2</v>
      </c>
      <c r="S1047" s="21">
        <f>'All CofS; Numbers'!S1047/'All CofS; Numbers'!D1047</f>
        <v>0.95420806212173115</v>
      </c>
      <c r="T1047" s="21">
        <f>'All CofS; Numbers'!T1047/'All CofS; Numbers'!D1047</f>
        <v>4.9103574283430396E-3</v>
      </c>
      <c r="U1047" s="21">
        <v>0.91909329679113849</v>
      </c>
      <c r="V1047" s="21">
        <v>0.64188649080735416</v>
      </c>
      <c r="W1047" s="21">
        <v>0.96945300902135434</v>
      </c>
      <c r="X1047" s="21">
        <v>0.64982299874386207</v>
      </c>
      <c r="Y1047" s="21">
        <v>1.0220395112481443E-2</v>
      </c>
      <c r="Z1047" s="21">
        <v>9.7636176772867428E-3</v>
      </c>
      <c r="AA1047" s="21">
        <v>1.3132351261847665E-3</v>
      </c>
      <c r="AB1047" s="21">
        <v>2.3980815347721821E-3</v>
      </c>
      <c r="AC1047" s="21">
        <v>6.4519812721251573E-3</v>
      </c>
      <c r="AD1047" s="21">
        <v>0.10254653420121046</v>
      </c>
    </row>
    <row r="1048" spans="1:30" ht="15" customHeight="1" x14ac:dyDescent="0.35">
      <c r="A1048" s="1">
        <v>42</v>
      </c>
      <c r="B1048" s="1" t="s">
        <v>1047</v>
      </c>
      <c r="C1048" s="2">
        <v>422309</v>
      </c>
      <c r="D1048" s="17">
        <v>2407</v>
      </c>
      <c r="E1048" s="18">
        <v>1219</v>
      </c>
      <c r="F1048" s="21">
        <v>0.37981952420016407</v>
      </c>
      <c r="G1048" s="21">
        <v>0.44134536505332239</v>
      </c>
      <c r="H1048" s="21">
        <v>9.0237899917965547E-2</v>
      </c>
      <c r="I1048" s="21">
        <v>6.0705496308449548E-2</v>
      </c>
      <c r="J1048" s="21">
        <v>3.2813781788351107E-2</v>
      </c>
      <c r="K1048" s="21">
        <v>3.2813781788351109E-3</v>
      </c>
      <c r="L1048" s="21">
        <v>1.6406890894175555E-3</v>
      </c>
      <c r="M1048" s="21">
        <v>1.6406890894175555E-3</v>
      </c>
      <c r="N1048" s="21">
        <v>0.97008724553385961</v>
      </c>
      <c r="O1048" s="21">
        <v>4.154549231408392E-3</v>
      </c>
      <c r="P1048" s="21">
        <v>4.1545492314083921E-4</v>
      </c>
      <c r="Q1048" s="21">
        <f>'All CofS; Numbers'!Q1048/'All CofS; Numbers'!D1048</f>
        <v>6.6057332779393435E-2</v>
      </c>
      <c r="R1048" s="21">
        <f>'All CofS; Numbers'!R1048/'All CofS; Numbers'!D1048</f>
        <v>0.11009555463232239</v>
      </c>
      <c r="S1048" s="21">
        <f>'All CofS; Numbers'!S1048/'All CofS; Numbers'!D1048</f>
        <v>0.8130452845866224</v>
      </c>
      <c r="T1048" s="21">
        <f>'All CofS; Numbers'!T1048/'All CofS; Numbers'!D1048</f>
        <v>6.6057332779393435E-2</v>
      </c>
      <c r="U1048" s="21">
        <v>0.94931449937681767</v>
      </c>
      <c r="V1048" s="21">
        <v>0.5729123390112173</v>
      </c>
      <c r="W1048" s="21">
        <v>0.97798088907353553</v>
      </c>
      <c r="X1048" s="21">
        <v>0.61570419609472371</v>
      </c>
      <c r="Y1048" s="21">
        <v>3.3236393851267137E-3</v>
      </c>
      <c r="Z1048" s="21">
        <v>1.0801828001661819E-2</v>
      </c>
      <c r="AA1048" s="21">
        <v>4.1545492314083921E-4</v>
      </c>
      <c r="AB1048" s="21">
        <v>4.1545492314083921E-4</v>
      </c>
      <c r="AC1048" s="21">
        <v>5.8163689239717487E-3</v>
      </c>
      <c r="AD1048" s="21">
        <v>5.8994599085999168E-2</v>
      </c>
    </row>
    <row r="1049" spans="1:30" ht="15" customHeight="1" x14ac:dyDescent="0.35">
      <c r="A1049" s="1">
        <v>42</v>
      </c>
      <c r="B1049" s="1" t="s">
        <v>1048</v>
      </c>
      <c r="C1049" s="2">
        <v>412288</v>
      </c>
      <c r="D1049" s="17">
        <v>4670</v>
      </c>
      <c r="E1049" s="18">
        <v>2306</v>
      </c>
      <c r="F1049" s="21">
        <v>0.41587163920208153</v>
      </c>
      <c r="G1049" s="21">
        <v>0.31526452732003468</v>
      </c>
      <c r="H1049" s="21">
        <v>0.12792714657415438</v>
      </c>
      <c r="I1049" s="21">
        <v>9.4535993061578491E-2</v>
      </c>
      <c r="J1049" s="21">
        <v>3.1656548135299223E-2</v>
      </c>
      <c r="K1049" s="21">
        <v>6.5047701647875109E-3</v>
      </c>
      <c r="L1049" s="21">
        <v>8.6730268863833475E-4</v>
      </c>
      <c r="M1049" s="21">
        <v>0</v>
      </c>
      <c r="N1049" s="21">
        <v>0.95224839400428263</v>
      </c>
      <c r="O1049" s="21">
        <v>5.7815845824411138E-3</v>
      </c>
      <c r="P1049" s="21">
        <v>6.4239828693790147E-4</v>
      </c>
      <c r="Q1049" s="21">
        <f>'All CofS; Numbers'!Q1049/'All CofS; Numbers'!D1049</f>
        <v>3.6402569593147753E-3</v>
      </c>
      <c r="R1049" s="21">
        <f>'All CofS; Numbers'!R1049/'All CofS; Numbers'!D1049</f>
        <v>1.3062098501070664E-2</v>
      </c>
      <c r="S1049" s="21">
        <f>'All CofS; Numbers'!S1049/'All CofS; Numbers'!D1049</f>
        <v>0.95331905781584581</v>
      </c>
      <c r="T1049" s="21">
        <f>'All CofS; Numbers'!T1049/'All CofS; Numbers'!D1049</f>
        <v>3.6402569593147753E-3</v>
      </c>
      <c r="U1049" s="21">
        <v>0.97044967880085653</v>
      </c>
      <c r="V1049" s="21">
        <v>0.86188436830835113</v>
      </c>
      <c r="W1049" s="21">
        <v>0.98650963597430408</v>
      </c>
      <c r="X1049" s="21">
        <v>0.86402569593147749</v>
      </c>
      <c r="Y1049" s="21">
        <v>2.3554603854389722E-3</v>
      </c>
      <c r="Z1049" s="21">
        <v>7.4946466809421844E-3</v>
      </c>
      <c r="AA1049" s="21">
        <v>1.0706638115631692E-3</v>
      </c>
      <c r="AB1049" s="21">
        <v>0</v>
      </c>
      <c r="AC1049" s="21">
        <v>2.1413276231263384E-3</v>
      </c>
      <c r="AD1049" s="21">
        <v>2.9764453961456102E-2</v>
      </c>
    </row>
    <row r="1050" spans="1:30" ht="15" customHeight="1" x14ac:dyDescent="0.35">
      <c r="A1050" s="1">
        <v>42</v>
      </c>
      <c r="B1050" s="1" t="s">
        <v>1049</v>
      </c>
      <c r="C1050" s="2">
        <v>412296</v>
      </c>
      <c r="D1050" s="17">
        <v>3724</v>
      </c>
      <c r="E1050" s="18">
        <v>1778</v>
      </c>
      <c r="F1050" s="21">
        <v>0.39932508436445446</v>
      </c>
      <c r="G1050" s="21">
        <v>0.3329583802024747</v>
      </c>
      <c r="H1050" s="21">
        <v>0.12317210348706412</v>
      </c>
      <c r="I1050" s="21">
        <v>9.5613048368953887E-2</v>
      </c>
      <c r="J1050" s="21">
        <v>3.5433070866141732E-2</v>
      </c>
      <c r="K1050" s="21">
        <v>6.1867266591676042E-3</v>
      </c>
      <c r="L1050" s="21">
        <v>0</v>
      </c>
      <c r="M1050" s="21">
        <v>1.1248593925759281E-3</v>
      </c>
      <c r="N1050" s="21">
        <v>0.95005370569280345</v>
      </c>
      <c r="O1050" s="21">
        <v>4.0279269602577876E-3</v>
      </c>
      <c r="P1050" s="21">
        <v>1.0741138560687433E-3</v>
      </c>
      <c r="Q1050" s="21">
        <f>'All CofS; Numbers'!Q1050/'All CofS; Numbers'!D1050</f>
        <v>3.7593984962406013E-3</v>
      </c>
      <c r="R1050" s="21">
        <f>'All CofS; Numbers'!R1050/'All CofS; Numbers'!D1050</f>
        <v>9.6670247046186895E-3</v>
      </c>
      <c r="S1050" s="21">
        <f>'All CofS; Numbers'!S1050/'All CofS; Numbers'!D1050</f>
        <v>0.95300751879699253</v>
      </c>
      <c r="T1050" s="21">
        <f>'All CofS; Numbers'!T1050/'All CofS; Numbers'!D1050</f>
        <v>3.7593984962406013E-3</v>
      </c>
      <c r="U1050" s="21">
        <v>0.97556390977443608</v>
      </c>
      <c r="V1050" s="21">
        <v>0.87728249194414609</v>
      </c>
      <c r="W1050" s="21">
        <v>0.98066595059076267</v>
      </c>
      <c r="X1050" s="21">
        <v>0.87325456498388832</v>
      </c>
      <c r="Y1050" s="21">
        <v>6.1761546723952737E-3</v>
      </c>
      <c r="Z1050" s="21">
        <v>1.0741138560687433E-2</v>
      </c>
      <c r="AA1050" s="21">
        <v>1.3426423200859291E-3</v>
      </c>
      <c r="AB1050" s="21">
        <v>2.6852846401718581E-4</v>
      </c>
      <c r="AC1050" s="21">
        <v>8.055853920515575E-4</v>
      </c>
      <c r="AD1050" s="21">
        <v>3.007518796992481E-2</v>
      </c>
    </row>
    <row r="1051" spans="1:30" ht="15" customHeight="1" x14ac:dyDescent="0.35">
      <c r="A1051" s="1">
        <v>44</v>
      </c>
      <c r="B1051" s="1" t="s">
        <v>1050</v>
      </c>
      <c r="C1051" s="2">
        <v>442339</v>
      </c>
      <c r="D1051" s="17">
        <v>1840</v>
      </c>
      <c r="E1051" s="18">
        <v>883</v>
      </c>
      <c r="F1051" s="21">
        <v>0.38505096262740657</v>
      </c>
      <c r="G1051" s="21">
        <v>0.35220838052095133</v>
      </c>
      <c r="H1051" s="21">
        <v>0.12231030577576443</v>
      </c>
      <c r="I1051" s="21">
        <v>9.6262740656851642E-2</v>
      </c>
      <c r="J1051" s="21">
        <v>3.0577576443941108E-2</v>
      </c>
      <c r="K1051" s="21">
        <v>1.1325028312570781E-2</v>
      </c>
      <c r="L1051" s="21">
        <v>3.3975084937712344E-3</v>
      </c>
      <c r="M1051" s="21">
        <v>0</v>
      </c>
      <c r="N1051" s="21">
        <v>0.84565217391304348</v>
      </c>
      <c r="O1051" s="21">
        <v>3.2608695652173911E-3</v>
      </c>
      <c r="P1051" s="21">
        <v>1.0869565217391304E-3</v>
      </c>
      <c r="Q1051" s="21">
        <f>'All CofS; Numbers'!Q1051/'All CofS; Numbers'!D1051</f>
        <v>0.34347826086956523</v>
      </c>
      <c r="R1051" s="21">
        <f>'All CofS; Numbers'!R1051/'All CofS; Numbers'!D1051</f>
        <v>0.29239130434782606</v>
      </c>
      <c r="S1051" s="21">
        <f>'All CofS; Numbers'!S1051/'All CofS; Numbers'!D1051</f>
        <v>0.34347826086956523</v>
      </c>
      <c r="T1051" s="21">
        <f>'All CofS; Numbers'!T1051/'All CofS; Numbers'!D1051</f>
        <v>0.34347826086956523</v>
      </c>
      <c r="U1051" s="21">
        <v>0.96141304347826084</v>
      </c>
      <c r="V1051" s="21">
        <v>0.80978260869565222</v>
      </c>
      <c r="W1051" s="21">
        <v>0.98097826086956519</v>
      </c>
      <c r="X1051" s="21">
        <v>0.81576086956521743</v>
      </c>
      <c r="Y1051" s="21">
        <v>7.0652173913043478E-3</v>
      </c>
      <c r="Z1051" s="21">
        <v>3.8043478260869567E-3</v>
      </c>
      <c r="AA1051" s="21">
        <v>0</v>
      </c>
      <c r="AB1051" s="21">
        <v>0</v>
      </c>
      <c r="AC1051" s="21">
        <v>8.152173913043478E-3</v>
      </c>
      <c r="AD1051" s="21">
        <v>3.6413043478260868E-2</v>
      </c>
    </row>
    <row r="1052" spans="1:30" ht="15" customHeight="1" x14ac:dyDescent="0.35">
      <c r="A1052" s="1">
        <v>44</v>
      </c>
      <c r="B1052" s="1" t="s">
        <v>1051</v>
      </c>
      <c r="C1052" s="2">
        <v>442340</v>
      </c>
      <c r="D1052" s="17">
        <v>851</v>
      </c>
      <c r="E1052" s="18">
        <v>412</v>
      </c>
      <c r="F1052" s="21">
        <v>0.39805825242718446</v>
      </c>
      <c r="G1052" s="21">
        <v>0.37135922330097088</v>
      </c>
      <c r="H1052" s="21">
        <v>0.10194174757281553</v>
      </c>
      <c r="I1052" s="21">
        <v>0.11650485436893204</v>
      </c>
      <c r="J1052" s="21">
        <v>3.1553398058252427E-2</v>
      </c>
      <c r="K1052" s="21">
        <v>4.8543689320388345E-3</v>
      </c>
      <c r="L1052" s="21">
        <v>0</v>
      </c>
      <c r="M1052" s="21">
        <v>0</v>
      </c>
      <c r="N1052" s="21">
        <v>0.8683901292596945</v>
      </c>
      <c r="O1052" s="21">
        <v>5.8754406580493537E-3</v>
      </c>
      <c r="P1052" s="21">
        <v>0</v>
      </c>
      <c r="Q1052" s="21">
        <f>'All CofS; Numbers'!Q1052/'All CofS; Numbers'!D1052</f>
        <v>0.35135135135135137</v>
      </c>
      <c r="R1052" s="21">
        <f>'All CofS; Numbers'!R1052/'All CofS; Numbers'!D1052</f>
        <v>0.25381903642773207</v>
      </c>
      <c r="S1052" s="21">
        <f>'All CofS; Numbers'!S1052/'All CofS; Numbers'!D1052</f>
        <v>0.35017626321974149</v>
      </c>
      <c r="T1052" s="21">
        <f>'All CofS; Numbers'!T1052/'All CofS; Numbers'!D1052</f>
        <v>0.35135135135135137</v>
      </c>
      <c r="U1052" s="21">
        <v>0.97179788484136309</v>
      </c>
      <c r="V1052" s="21">
        <v>0.7967097532314924</v>
      </c>
      <c r="W1052" s="21">
        <v>0.98824911868390131</v>
      </c>
      <c r="X1052" s="21">
        <v>0.81903642773207985</v>
      </c>
      <c r="Y1052" s="21">
        <v>9.4007050528789656E-3</v>
      </c>
      <c r="Z1052" s="21">
        <v>1.1750881316098707E-3</v>
      </c>
      <c r="AA1052" s="21">
        <v>0</v>
      </c>
      <c r="AB1052" s="21">
        <v>0</v>
      </c>
      <c r="AC1052" s="21">
        <v>2.3501762632197414E-3</v>
      </c>
      <c r="AD1052" s="21">
        <v>4.700352526439483E-2</v>
      </c>
    </row>
    <row r="1053" spans="1:30" ht="15" customHeight="1" x14ac:dyDescent="0.35">
      <c r="A1053" s="1">
        <v>44</v>
      </c>
      <c r="B1053" s="1" t="s">
        <v>1052</v>
      </c>
      <c r="C1053" s="2">
        <v>442341</v>
      </c>
      <c r="D1053" s="17">
        <v>1157</v>
      </c>
      <c r="E1053" s="18">
        <v>562</v>
      </c>
      <c r="F1053" s="21">
        <v>0.39323843416370108</v>
      </c>
      <c r="G1053" s="21">
        <v>0.35409252669039148</v>
      </c>
      <c r="H1053" s="21">
        <v>0.12633451957295375</v>
      </c>
      <c r="I1053" s="21">
        <v>7.8291814946619215E-2</v>
      </c>
      <c r="J1053" s="21">
        <v>3.5587188612099648E-2</v>
      </c>
      <c r="K1053" s="21">
        <v>8.8967971530249119E-3</v>
      </c>
      <c r="L1053" s="21">
        <v>0</v>
      </c>
      <c r="M1053" s="21">
        <v>1.7793594306049821E-3</v>
      </c>
      <c r="N1053" s="21">
        <v>0.83405358686257558</v>
      </c>
      <c r="O1053" s="21">
        <v>4.3215211754537601E-3</v>
      </c>
      <c r="P1053" s="21">
        <v>8.6430423509075197E-4</v>
      </c>
      <c r="Q1053" s="21">
        <f>'All CofS; Numbers'!Q1053/'All CofS; Numbers'!D1053</f>
        <v>0.38461538461538464</v>
      </c>
      <c r="R1053" s="21">
        <f>'All CofS; Numbers'!R1053/'All CofS; Numbers'!D1053</f>
        <v>0.26707000864304237</v>
      </c>
      <c r="S1053" s="21">
        <f>'All CofS; Numbers'!S1053/'All CofS; Numbers'!D1053</f>
        <v>0.32065687121866898</v>
      </c>
      <c r="T1053" s="21">
        <f>'All CofS; Numbers'!T1053/'All CofS; Numbers'!D1053</f>
        <v>0.38461538461538464</v>
      </c>
      <c r="U1053" s="21">
        <v>0.95159896283491785</v>
      </c>
      <c r="V1053" s="21">
        <v>0.76231633535004317</v>
      </c>
      <c r="W1053" s="21">
        <v>0.98617113223854802</v>
      </c>
      <c r="X1053" s="21">
        <v>0.78305963699222125</v>
      </c>
      <c r="Y1053" s="21">
        <v>2.5929127052722557E-3</v>
      </c>
      <c r="Z1053" s="21">
        <v>0</v>
      </c>
      <c r="AA1053" s="21">
        <v>0</v>
      </c>
      <c r="AB1053" s="21">
        <v>0</v>
      </c>
      <c r="AC1053" s="21">
        <v>1.7286084701815039E-3</v>
      </c>
      <c r="AD1053" s="21">
        <v>3.8029386343993082E-2</v>
      </c>
    </row>
    <row r="1054" spans="1:30" ht="15" customHeight="1" x14ac:dyDescent="0.35">
      <c r="A1054" s="1">
        <v>44</v>
      </c>
      <c r="B1054" s="1" t="s">
        <v>1053</v>
      </c>
      <c r="C1054" s="2">
        <v>442342</v>
      </c>
      <c r="D1054" s="17">
        <v>905</v>
      </c>
      <c r="E1054" s="18">
        <v>452</v>
      </c>
      <c r="F1054" s="21">
        <v>0.42256637168141592</v>
      </c>
      <c r="G1054" s="21">
        <v>0.32300884955752213</v>
      </c>
      <c r="H1054" s="21">
        <v>0.12168141592920353</v>
      </c>
      <c r="I1054" s="21">
        <v>6.637168141592921E-2</v>
      </c>
      <c r="J1054" s="21">
        <v>2.8761061946902654E-2</v>
      </c>
      <c r="K1054" s="21">
        <v>2.2123893805309734E-3</v>
      </c>
      <c r="L1054" s="21">
        <v>1.1061946902654867E-2</v>
      </c>
      <c r="M1054" s="21">
        <v>0</v>
      </c>
      <c r="N1054" s="21">
        <v>0.90607734806629836</v>
      </c>
      <c r="O1054" s="21">
        <v>1.1049723756906078E-3</v>
      </c>
      <c r="P1054" s="21">
        <v>0</v>
      </c>
      <c r="Q1054" s="21">
        <f>'All CofS; Numbers'!Q1054/'All CofS; Numbers'!D1054</f>
        <v>0.20883977900552486</v>
      </c>
      <c r="R1054" s="21">
        <f>'All CofS; Numbers'!R1054/'All CofS; Numbers'!D1054</f>
        <v>0.27292817679558012</v>
      </c>
      <c r="S1054" s="21">
        <f>'All CofS; Numbers'!S1054/'All CofS; Numbers'!D1054</f>
        <v>0.49060773480662984</v>
      </c>
      <c r="T1054" s="21">
        <f>'All CofS; Numbers'!T1054/'All CofS; Numbers'!D1054</f>
        <v>0.20883977900552486</v>
      </c>
      <c r="U1054" s="21">
        <v>0.95248618784530392</v>
      </c>
      <c r="V1054" s="21">
        <v>0.73812154696132593</v>
      </c>
      <c r="W1054" s="21">
        <v>0.98895027624309395</v>
      </c>
      <c r="X1054" s="21">
        <v>0.76132596685082876</v>
      </c>
      <c r="Y1054" s="21">
        <v>5.5248618784530384E-3</v>
      </c>
      <c r="Z1054" s="21">
        <v>1.1049723756906078E-3</v>
      </c>
      <c r="AA1054" s="21">
        <v>1.1049723756906078E-3</v>
      </c>
      <c r="AB1054" s="21">
        <v>1.1049723756906078E-3</v>
      </c>
      <c r="AC1054" s="21">
        <v>0</v>
      </c>
      <c r="AD1054" s="21">
        <v>4.3093922651933701E-2</v>
      </c>
    </row>
    <row r="1055" spans="1:30" ht="15" customHeight="1" x14ac:dyDescent="0.35">
      <c r="A1055" s="1">
        <v>44</v>
      </c>
      <c r="B1055" s="1" t="s">
        <v>1054</v>
      </c>
      <c r="C1055" s="2">
        <v>442343</v>
      </c>
      <c r="D1055" s="17">
        <v>1977</v>
      </c>
      <c r="E1055" s="18">
        <v>926</v>
      </c>
      <c r="F1055" s="21">
        <v>0.34125269978401729</v>
      </c>
      <c r="G1055" s="21">
        <v>0.39416846652267817</v>
      </c>
      <c r="H1055" s="21">
        <v>0.12958963282937366</v>
      </c>
      <c r="I1055" s="21">
        <v>9.6112311015118787E-2</v>
      </c>
      <c r="J1055" s="21">
        <v>2.3758099352051837E-2</v>
      </c>
      <c r="K1055" s="21">
        <v>1.079913606911447E-2</v>
      </c>
      <c r="L1055" s="21">
        <v>2.1598272138228943E-3</v>
      </c>
      <c r="M1055" s="21">
        <v>0</v>
      </c>
      <c r="N1055" s="21">
        <v>0.93070308548305514</v>
      </c>
      <c r="O1055" s="21">
        <v>1.0116337885685382E-3</v>
      </c>
      <c r="P1055" s="21">
        <v>1.0116337885685382E-3</v>
      </c>
      <c r="Q1055" s="21">
        <f>'All CofS; Numbers'!Q1055/'All CofS; Numbers'!D1055</f>
        <v>0.21143146181082448</v>
      </c>
      <c r="R1055" s="21">
        <f>'All CofS; Numbers'!R1055/'All CofS; Numbers'!D1055</f>
        <v>0.29135053110773901</v>
      </c>
      <c r="S1055" s="21">
        <f>'All CofS; Numbers'!S1055/'All CofS; Numbers'!D1055</f>
        <v>0.47749114820435001</v>
      </c>
      <c r="T1055" s="21">
        <f>'All CofS; Numbers'!T1055/'All CofS; Numbers'!D1055</f>
        <v>0.21143146181082448</v>
      </c>
      <c r="U1055" s="21">
        <v>0.97066262013151239</v>
      </c>
      <c r="V1055" s="21">
        <v>0.8153768335862418</v>
      </c>
      <c r="W1055" s="21">
        <v>0.99140111279716747</v>
      </c>
      <c r="X1055" s="21">
        <v>0.83206879109762266</v>
      </c>
      <c r="Y1055" s="21">
        <v>6.5756196256954984E-3</v>
      </c>
      <c r="Z1055" s="21">
        <v>2.5290844714213456E-3</v>
      </c>
      <c r="AA1055" s="21">
        <v>2.0232675771370764E-3</v>
      </c>
      <c r="AB1055" s="21">
        <v>5.0581689428426911E-4</v>
      </c>
      <c r="AC1055" s="21">
        <v>5.0581689428426911E-4</v>
      </c>
      <c r="AD1055" s="21">
        <v>3.1360647445624681E-2</v>
      </c>
    </row>
    <row r="1056" spans="1:30" ht="15" customHeight="1" x14ac:dyDescent="0.35">
      <c r="A1056" s="1">
        <v>44</v>
      </c>
      <c r="B1056" s="1" t="s">
        <v>1055</v>
      </c>
      <c r="C1056" s="2">
        <v>442345</v>
      </c>
      <c r="D1056" s="17">
        <v>934</v>
      </c>
      <c r="E1056" s="18">
        <v>462</v>
      </c>
      <c r="F1056" s="21">
        <v>0.39393939393939392</v>
      </c>
      <c r="G1056" s="21">
        <v>0.36363636363636365</v>
      </c>
      <c r="H1056" s="21">
        <v>0.11688311688311688</v>
      </c>
      <c r="I1056" s="21">
        <v>8.4415584415584416E-2</v>
      </c>
      <c r="J1056" s="21">
        <v>4.3290043290043288E-2</v>
      </c>
      <c r="K1056" s="21">
        <v>2.1645021645021645E-3</v>
      </c>
      <c r="L1056" s="21">
        <v>0</v>
      </c>
      <c r="M1056" s="21">
        <v>0</v>
      </c>
      <c r="N1056" s="21">
        <v>0.89293361884368305</v>
      </c>
      <c r="O1056" s="21">
        <v>4.2826552462526769E-3</v>
      </c>
      <c r="P1056" s="21">
        <v>0</v>
      </c>
      <c r="Q1056" s="21">
        <f>'All CofS; Numbers'!Q1056/'All CofS; Numbers'!D1056</f>
        <v>0.23019271948608136</v>
      </c>
      <c r="R1056" s="21">
        <f>'All CofS; Numbers'!R1056/'All CofS; Numbers'!D1056</f>
        <v>0.31905781584582443</v>
      </c>
      <c r="S1056" s="21">
        <f>'All CofS; Numbers'!S1056/'All CofS; Numbers'!D1056</f>
        <v>0.43897216274089934</v>
      </c>
      <c r="T1056" s="21">
        <f>'All CofS; Numbers'!T1056/'All CofS; Numbers'!D1056</f>
        <v>0.23019271948608136</v>
      </c>
      <c r="U1056" s="21">
        <v>0.96680942184154173</v>
      </c>
      <c r="V1056" s="21">
        <v>0.80513918629550318</v>
      </c>
      <c r="W1056" s="21">
        <v>0.98608137044967881</v>
      </c>
      <c r="X1056" s="21">
        <v>0.81049250535331907</v>
      </c>
      <c r="Y1056" s="21">
        <v>5.3533190578158455E-3</v>
      </c>
      <c r="Z1056" s="21">
        <v>2.1413276231263384E-3</v>
      </c>
      <c r="AA1056" s="21">
        <v>0</v>
      </c>
      <c r="AB1056" s="21">
        <v>1.0706638115631692E-3</v>
      </c>
      <c r="AC1056" s="21">
        <v>3.2119914346895075E-3</v>
      </c>
      <c r="AD1056" s="21">
        <v>4.068522483940043E-2</v>
      </c>
    </row>
    <row r="1057" spans="1:30" ht="15" customHeight="1" x14ac:dyDescent="0.35">
      <c r="A1057" s="1">
        <v>44</v>
      </c>
      <c r="B1057" s="1" t="s">
        <v>1056</v>
      </c>
      <c r="C1057" s="2">
        <v>442344</v>
      </c>
      <c r="D1057" s="17">
        <v>209</v>
      </c>
      <c r="E1057" s="18">
        <v>117</v>
      </c>
      <c r="F1057" s="21">
        <v>0.42735042735042733</v>
      </c>
      <c r="G1057" s="21">
        <v>0.38461538461538464</v>
      </c>
      <c r="H1057" s="21">
        <v>0.1111111111111111</v>
      </c>
      <c r="I1057" s="21">
        <v>5.128205128205128E-2</v>
      </c>
      <c r="J1057" s="21">
        <v>0</v>
      </c>
      <c r="K1057" s="21">
        <v>1.7094017094017096E-2</v>
      </c>
      <c r="L1057" s="21">
        <v>0</v>
      </c>
      <c r="M1057" s="21">
        <v>0</v>
      </c>
      <c r="N1057" s="21">
        <v>0.96172248803827753</v>
      </c>
      <c r="O1057" s="21">
        <v>0</v>
      </c>
      <c r="P1057" s="21">
        <v>4.7846889952153108E-3</v>
      </c>
      <c r="Q1057" s="21">
        <f>'All CofS; Numbers'!Q1057/'All CofS; Numbers'!D1057</f>
        <v>0.21531100478468901</v>
      </c>
      <c r="R1057" s="21">
        <f>'All CofS; Numbers'!R1057/'All CofS; Numbers'!D1057</f>
        <v>0.23444976076555024</v>
      </c>
      <c r="S1057" s="21">
        <f>'All CofS; Numbers'!S1057/'All CofS; Numbers'!D1057</f>
        <v>0.54066985645933019</v>
      </c>
      <c r="T1057" s="21">
        <f>'All CofS; Numbers'!T1057/'All CofS; Numbers'!D1057</f>
        <v>0.21531100478468901</v>
      </c>
      <c r="U1057" s="21">
        <v>0.95215311004784686</v>
      </c>
      <c r="V1057" s="21">
        <v>0.66028708133971292</v>
      </c>
      <c r="W1057" s="21">
        <v>0.9856459330143541</v>
      </c>
      <c r="X1057" s="21">
        <v>0.66028708133971292</v>
      </c>
      <c r="Y1057" s="21">
        <v>0</v>
      </c>
      <c r="Z1057" s="21">
        <v>0</v>
      </c>
      <c r="AA1057" s="21">
        <v>0</v>
      </c>
      <c r="AB1057" s="21">
        <v>9.5693779904306216E-3</v>
      </c>
      <c r="AC1057" s="21">
        <v>4.7846889952153108E-3</v>
      </c>
      <c r="AD1057" s="21">
        <v>5.7416267942583733E-2</v>
      </c>
    </row>
    <row r="1058" spans="1:30" ht="15" customHeight="1" x14ac:dyDescent="0.35">
      <c r="A1058" s="1">
        <v>44</v>
      </c>
      <c r="B1058" s="1" t="s">
        <v>1057</v>
      </c>
      <c r="C1058" s="2">
        <v>442347</v>
      </c>
      <c r="D1058" s="17">
        <v>10095</v>
      </c>
      <c r="E1058" s="18">
        <v>4920</v>
      </c>
      <c r="F1058" s="21">
        <v>0.43048780487804877</v>
      </c>
      <c r="G1058" s="21">
        <v>0.30243902439024389</v>
      </c>
      <c r="H1058" s="21">
        <v>0.12357723577235773</v>
      </c>
      <c r="I1058" s="21">
        <v>9.8170731707317077E-2</v>
      </c>
      <c r="J1058" s="21">
        <v>2.8658536585365855E-2</v>
      </c>
      <c r="K1058" s="21">
        <v>8.5365853658536592E-3</v>
      </c>
      <c r="L1058" s="21">
        <v>8.1300813008130081E-4</v>
      </c>
      <c r="M1058" s="21">
        <v>8.1300813008130081E-4</v>
      </c>
      <c r="N1058" s="21">
        <v>0.92431896978702333</v>
      </c>
      <c r="O1058" s="21">
        <v>3.9623576027736501E-3</v>
      </c>
      <c r="P1058" s="21">
        <v>3.9623576027736503E-4</v>
      </c>
      <c r="Q1058" s="21">
        <f>'All CofS; Numbers'!Q1058/'All CofS; Numbers'!D1058</f>
        <v>0.20673600792471519</v>
      </c>
      <c r="R1058" s="21">
        <f>'All CofS; Numbers'!R1058/'All CofS; Numbers'!D1058</f>
        <v>0.29499752352649827</v>
      </c>
      <c r="S1058" s="21">
        <f>'All CofS; Numbers'!S1058/'All CofS; Numbers'!D1058</f>
        <v>0.47469044081228329</v>
      </c>
      <c r="T1058" s="21">
        <f>'All CofS; Numbers'!T1058/'All CofS; Numbers'!D1058</f>
        <v>0.20673600792471519</v>
      </c>
      <c r="U1058" s="21">
        <v>0.96027736503219419</v>
      </c>
      <c r="V1058" s="21">
        <v>0.87191679049034176</v>
      </c>
      <c r="W1058" s="21">
        <v>0.97870232788509159</v>
      </c>
      <c r="X1058" s="21">
        <v>0.86953937592867758</v>
      </c>
      <c r="Y1058" s="21">
        <v>5.349182763744428E-3</v>
      </c>
      <c r="Z1058" s="21">
        <v>9.1134224863793963E-3</v>
      </c>
      <c r="AA1058" s="21">
        <v>1.5849430411094601E-3</v>
      </c>
      <c r="AB1058" s="21">
        <v>3.9623576027736503E-4</v>
      </c>
      <c r="AC1058" s="21">
        <v>4.0614165428429919E-3</v>
      </c>
      <c r="AD1058" s="21">
        <v>3.7543338286280335E-2</v>
      </c>
    </row>
    <row r="1059" spans="1:30" ht="15" customHeight="1" x14ac:dyDescent="0.35">
      <c r="A1059" s="1">
        <v>44</v>
      </c>
      <c r="B1059" s="1" t="s">
        <v>1058</v>
      </c>
      <c r="C1059" s="2">
        <v>442348</v>
      </c>
      <c r="D1059" s="17">
        <v>10095</v>
      </c>
      <c r="E1059" s="18">
        <v>4920</v>
      </c>
      <c r="F1059" s="21">
        <v>0.43048780487804877</v>
      </c>
      <c r="G1059" s="21">
        <v>0.30243902439024389</v>
      </c>
      <c r="H1059" s="21">
        <v>0.12357723577235773</v>
      </c>
      <c r="I1059" s="21">
        <v>9.8170731707317077E-2</v>
      </c>
      <c r="J1059" s="21">
        <v>2.8658536585365855E-2</v>
      </c>
      <c r="K1059" s="21">
        <v>8.5365853658536592E-3</v>
      </c>
      <c r="L1059" s="21">
        <v>8.1300813008130081E-4</v>
      </c>
      <c r="M1059" s="21">
        <v>8.1300813008130081E-4</v>
      </c>
      <c r="N1059" s="21">
        <v>0.92431896978702333</v>
      </c>
      <c r="O1059" s="21">
        <v>3.9623576027736501E-3</v>
      </c>
      <c r="P1059" s="21">
        <v>3.9623576027736503E-4</v>
      </c>
      <c r="Q1059" s="21">
        <f>'All CofS; Numbers'!Q1059/'All CofS; Numbers'!D1059</f>
        <v>0.20673600792471519</v>
      </c>
      <c r="R1059" s="21">
        <f>'All CofS; Numbers'!R1059/'All CofS; Numbers'!D1059</f>
        <v>0.29499752352649827</v>
      </c>
      <c r="S1059" s="21">
        <f>'All CofS; Numbers'!S1059/'All CofS; Numbers'!D1059</f>
        <v>0.47469044081228329</v>
      </c>
      <c r="T1059" s="21">
        <f>'All CofS; Numbers'!T1059/'All CofS; Numbers'!D1059</f>
        <v>0.20673600792471519</v>
      </c>
      <c r="U1059" s="21">
        <v>0.96027736503219419</v>
      </c>
      <c r="V1059" s="21">
        <v>0.87191679049034176</v>
      </c>
      <c r="W1059" s="21">
        <v>0.97870232788509159</v>
      </c>
      <c r="X1059" s="21">
        <v>0.86953937592867758</v>
      </c>
      <c r="Y1059" s="21">
        <v>5.349182763744428E-3</v>
      </c>
      <c r="Z1059" s="21">
        <v>9.1134224863793963E-3</v>
      </c>
      <c r="AA1059" s="21">
        <v>1.5849430411094601E-3</v>
      </c>
      <c r="AB1059" s="21">
        <v>3.9623576027736503E-4</v>
      </c>
      <c r="AC1059" s="21">
        <v>4.0614165428429919E-3</v>
      </c>
      <c r="AD1059" s="21">
        <v>3.7543338286280335E-2</v>
      </c>
    </row>
    <row r="1060" spans="1:30" ht="15" customHeight="1" x14ac:dyDescent="0.35">
      <c r="A1060" s="1">
        <v>44</v>
      </c>
      <c r="B1060" s="1" t="s">
        <v>1059</v>
      </c>
      <c r="C1060" s="2">
        <v>442349</v>
      </c>
      <c r="D1060" s="17">
        <v>10095</v>
      </c>
      <c r="E1060" s="18">
        <v>4920</v>
      </c>
      <c r="F1060" s="21">
        <v>0.43048780487804877</v>
      </c>
      <c r="G1060" s="21">
        <v>0.30243902439024389</v>
      </c>
      <c r="H1060" s="21">
        <v>0.12357723577235773</v>
      </c>
      <c r="I1060" s="21">
        <v>9.8170731707317077E-2</v>
      </c>
      <c r="J1060" s="21">
        <v>2.8658536585365855E-2</v>
      </c>
      <c r="K1060" s="21">
        <v>8.5365853658536592E-3</v>
      </c>
      <c r="L1060" s="21">
        <v>8.1300813008130081E-4</v>
      </c>
      <c r="M1060" s="21">
        <v>8.1300813008130081E-4</v>
      </c>
      <c r="N1060" s="21">
        <v>0.92431896978702333</v>
      </c>
      <c r="O1060" s="21">
        <v>3.9623576027736501E-3</v>
      </c>
      <c r="P1060" s="21">
        <v>3.9623576027736503E-4</v>
      </c>
      <c r="Q1060" s="21">
        <f>'All CofS; Numbers'!Q1060/'All CofS; Numbers'!D1060</f>
        <v>0.20673600792471519</v>
      </c>
      <c r="R1060" s="21">
        <f>'All CofS; Numbers'!R1060/'All CofS; Numbers'!D1060</f>
        <v>0.29499752352649827</v>
      </c>
      <c r="S1060" s="21">
        <f>'All CofS; Numbers'!S1060/'All CofS; Numbers'!D1060</f>
        <v>0.47469044081228329</v>
      </c>
      <c r="T1060" s="21">
        <f>'All CofS; Numbers'!T1060/'All CofS; Numbers'!D1060</f>
        <v>0.20673600792471519</v>
      </c>
      <c r="U1060" s="21">
        <v>0.96027736503219419</v>
      </c>
      <c r="V1060" s="21">
        <v>0.87191679049034176</v>
      </c>
      <c r="W1060" s="21">
        <v>0.97870232788509159</v>
      </c>
      <c r="X1060" s="21">
        <v>0.86953937592867758</v>
      </c>
      <c r="Y1060" s="21">
        <v>5.349182763744428E-3</v>
      </c>
      <c r="Z1060" s="21">
        <v>9.1134224863793963E-3</v>
      </c>
      <c r="AA1060" s="21">
        <v>1.5849430411094601E-3</v>
      </c>
      <c r="AB1060" s="21">
        <v>3.9623576027736503E-4</v>
      </c>
      <c r="AC1060" s="21">
        <v>4.0614165428429919E-3</v>
      </c>
      <c r="AD1060" s="21">
        <v>3.7543338286280335E-2</v>
      </c>
    </row>
    <row r="1061" spans="1:30" ht="15" customHeight="1" x14ac:dyDescent="0.35">
      <c r="A1061" s="1">
        <v>44</v>
      </c>
      <c r="B1061" s="1" t="s">
        <v>1060</v>
      </c>
      <c r="C1061" s="2">
        <v>442350</v>
      </c>
      <c r="D1061" s="17">
        <v>406</v>
      </c>
      <c r="E1061" s="18">
        <v>217</v>
      </c>
      <c r="F1061" s="21">
        <v>0.44239631336405533</v>
      </c>
      <c r="G1061" s="21">
        <v>0.38709677419354838</v>
      </c>
      <c r="H1061" s="21">
        <v>8.755760368663594E-2</v>
      </c>
      <c r="I1061" s="21">
        <v>3.2258064516129031E-2</v>
      </c>
      <c r="J1061" s="21">
        <v>3.2258064516129031E-2</v>
      </c>
      <c r="K1061" s="21">
        <v>1.8433179723502304E-2</v>
      </c>
      <c r="L1061" s="21">
        <v>0</v>
      </c>
      <c r="M1061" s="21">
        <v>0</v>
      </c>
      <c r="N1061" s="21">
        <v>0.88669950738916259</v>
      </c>
      <c r="O1061" s="21">
        <v>0</v>
      </c>
      <c r="P1061" s="21">
        <v>0</v>
      </c>
      <c r="Q1061" s="21">
        <f>'All CofS; Numbers'!Q1061/'All CofS; Numbers'!D1061</f>
        <v>0.23645320197044334</v>
      </c>
      <c r="R1061" s="21">
        <f>'All CofS; Numbers'!R1061/'All CofS; Numbers'!D1061</f>
        <v>0.23891625615763548</v>
      </c>
      <c r="S1061" s="21">
        <f>'All CofS; Numbers'!S1061/'All CofS; Numbers'!D1061</f>
        <v>0.51724137931034486</v>
      </c>
      <c r="T1061" s="21">
        <f>'All CofS; Numbers'!T1061/'All CofS; Numbers'!D1061</f>
        <v>0.23645320197044334</v>
      </c>
      <c r="U1061" s="21">
        <v>0.94827586206896552</v>
      </c>
      <c r="V1061" s="21">
        <v>0.61083743842364535</v>
      </c>
      <c r="W1061" s="21">
        <v>0.97044334975369462</v>
      </c>
      <c r="X1061" s="21">
        <v>0.58128078817733986</v>
      </c>
      <c r="Y1061" s="21">
        <v>2.7093596059113302E-2</v>
      </c>
      <c r="Z1061" s="21">
        <v>9.852216748768473E-3</v>
      </c>
      <c r="AA1061" s="21">
        <v>0</v>
      </c>
      <c r="AB1061" s="21">
        <v>2.4630541871921183E-3</v>
      </c>
      <c r="AC1061" s="21">
        <v>0</v>
      </c>
      <c r="AD1061" s="21">
        <v>6.6502463054187194E-2</v>
      </c>
    </row>
  </sheetData>
  <mergeCells count="11">
    <mergeCell ref="AD1:AD2"/>
    <mergeCell ref="U1:V1"/>
    <mergeCell ref="W1:AC1"/>
    <mergeCell ref="A1:A2"/>
    <mergeCell ref="B1:B2"/>
    <mergeCell ref="C1:C2"/>
    <mergeCell ref="D1:E1"/>
    <mergeCell ref="F1:M1"/>
    <mergeCell ref="N1:P1"/>
    <mergeCell ref="T1:T2"/>
    <mergeCell ref="Q1:S1"/>
  </mergeCells>
  <conditionalFormatting sqref="Q2:S2">
    <cfRule type="cellIs" dxfId="21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7E8B4-DFC4-4CE9-836F-89218831DA80}">
  <dimension ref="A1:AD1068"/>
  <sheetViews>
    <sheetView topLeftCell="G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2.1796875" customWidth="1"/>
  </cols>
  <sheetData>
    <row r="1" spans="1:30" ht="15.75" customHeight="1" x14ac:dyDescent="0.35">
      <c r="A1" s="62" t="s">
        <v>0</v>
      </c>
      <c r="B1" s="62" t="s">
        <v>1</v>
      </c>
      <c r="C1" s="62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50" t="s">
        <v>1092</v>
      </c>
    </row>
    <row r="2" spans="1:30" ht="57.75" customHeight="1" x14ac:dyDescent="0.35">
      <c r="A2" s="63"/>
      <c r="B2" s="63"/>
      <c r="C2" s="63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1087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50"/>
    </row>
    <row r="3" spans="1:30" ht="15" customHeight="1" x14ac:dyDescent="0.35">
      <c r="A3" s="1">
        <v>1</v>
      </c>
      <c r="B3" s="1" t="s">
        <v>3</v>
      </c>
      <c r="C3" s="2">
        <v>10131</v>
      </c>
      <c r="D3" s="16">
        <v>6324</v>
      </c>
      <c r="E3" s="18">
        <v>2760</v>
      </c>
      <c r="F3">
        <v>898</v>
      </c>
      <c r="G3">
        <v>897</v>
      </c>
      <c r="H3">
        <v>459</v>
      </c>
      <c r="I3">
        <v>408</v>
      </c>
      <c r="J3">
        <v>90</v>
      </c>
      <c r="K3">
        <v>19</v>
      </c>
      <c r="L3">
        <v>9</v>
      </c>
      <c r="M3">
        <v>2</v>
      </c>
      <c r="N3">
        <v>5769</v>
      </c>
      <c r="O3">
        <v>41</v>
      </c>
      <c r="P3">
        <v>6</v>
      </c>
      <c r="Q3">
        <f>VLOOKUP(C3,[1]Parish_language_2022b!$1:$1048576,8,FALSE)</f>
        <v>18</v>
      </c>
      <c r="R3">
        <f>VLOOKUP(C3,[1]Parish_language_2022b!$1:$1048576,7,FALSE)</f>
        <v>45</v>
      </c>
      <c r="S3">
        <f>VLOOKUP(C3,[1]Parish_language_2022b!$1:$1048576,6,FALSE)</f>
        <v>6010</v>
      </c>
      <c r="T3">
        <f>VLOOKUP(C3,[1]Parish_language_2022b!$1:$1048576,8,FALSE)</f>
        <v>18</v>
      </c>
      <c r="U3">
        <v>5750</v>
      </c>
      <c r="V3">
        <v>5094</v>
      </c>
      <c r="W3">
        <v>5958</v>
      </c>
      <c r="X3">
        <v>5001</v>
      </c>
      <c r="Y3">
        <v>84</v>
      </c>
      <c r="Z3">
        <v>205</v>
      </c>
      <c r="AA3">
        <v>30</v>
      </c>
      <c r="AB3">
        <v>16</v>
      </c>
      <c r="AC3">
        <v>38</v>
      </c>
      <c r="AD3">
        <v>187</v>
      </c>
    </row>
    <row r="4" spans="1:30" ht="15" customHeight="1" x14ac:dyDescent="0.35">
      <c r="A4" s="1">
        <v>1</v>
      </c>
      <c r="B4" s="1" t="s">
        <v>4</v>
      </c>
      <c r="C4" s="2">
        <v>20135</v>
      </c>
      <c r="D4" s="17">
        <v>12590</v>
      </c>
      <c r="E4" s="18">
        <v>5476</v>
      </c>
      <c r="F4">
        <v>1737</v>
      </c>
      <c r="G4">
        <v>1765</v>
      </c>
      <c r="H4">
        <v>953</v>
      </c>
      <c r="I4">
        <v>758</v>
      </c>
      <c r="J4">
        <v>180</v>
      </c>
      <c r="K4">
        <v>67</v>
      </c>
      <c r="L4">
        <v>8</v>
      </c>
      <c r="M4">
        <v>6</v>
      </c>
      <c r="N4">
        <v>11686</v>
      </c>
      <c r="O4">
        <v>96</v>
      </c>
      <c r="P4">
        <v>8</v>
      </c>
      <c r="Q4">
        <f>VLOOKUP(C4,[1]Parish_language_2022b!$1:$1048576,8,FALSE)</f>
        <v>37</v>
      </c>
      <c r="R4">
        <f>VLOOKUP(C4,[1]Parish_language_2022b!$1:$1048576,7,FALSE)</f>
        <v>112</v>
      </c>
      <c r="S4">
        <f>VLOOKUP(C4,[1]Parish_language_2022b!$1:$1048576,6,FALSE)</f>
        <v>12018</v>
      </c>
      <c r="T4">
        <f>VLOOKUP(C4,[1]Parish_language_2022b!$1:$1048576,8,FALSE)</f>
        <v>37</v>
      </c>
      <c r="U4">
        <v>11761</v>
      </c>
      <c r="V4">
        <v>10983</v>
      </c>
      <c r="W4">
        <v>12129</v>
      </c>
      <c r="X4">
        <v>10713</v>
      </c>
      <c r="Y4">
        <v>118</v>
      </c>
      <c r="Z4">
        <v>165</v>
      </c>
      <c r="AA4">
        <v>120</v>
      </c>
      <c r="AB4">
        <v>10</v>
      </c>
      <c r="AC4">
        <v>32</v>
      </c>
      <c r="AD4">
        <v>371</v>
      </c>
    </row>
    <row r="5" spans="1:30" ht="15" customHeight="1" x14ac:dyDescent="0.35">
      <c r="A5" s="1">
        <v>1</v>
      </c>
      <c r="B5" s="1" t="s">
        <v>5</v>
      </c>
      <c r="C5" s="2">
        <v>20136</v>
      </c>
      <c r="D5" s="17">
        <v>1133</v>
      </c>
      <c r="E5" s="18">
        <v>463</v>
      </c>
      <c r="F5">
        <v>118</v>
      </c>
      <c r="G5">
        <v>170</v>
      </c>
      <c r="H5">
        <v>79</v>
      </c>
      <c r="I5">
        <v>61</v>
      </c>
      <c r="J5">
        <v>24</v>
      </c>
      <c r="K5">
        <v>7</v>
      </c>
      <c r="L5">
        <v>1</v>
      </c>
      <c r="M5">
        <v>0</v>
      </c>
      <c r="N5">
        <v>1075</v>
      </c>
      <c r="O5">
        <v>6</v>
      </c>
      <c r="P5">
        <v>2</v>
      </c>
      <c r="Q5">
        <f>VLOOKUP(C5,[1]Parish_language_2022b!$1:$1048576,8,FALSE)</f>
        <v>2</v>
      </c>
      <c r="R5">
        <f>VLOOKUP(C5,[1]Parish_language_2022b!$1:$1048576,7,FALSE)</f>
        <v>10</v>
      </c>
      <c r="S5">
        <f>VLOOKUP(C5,[1]Parish_language_2022b!$1:$1048576,6,FALSE)</f>
        <v>1081</v>
      </c>
      <c r="T5">
        <f>VLOOKUP(C5,[1]Parish_language_2022b!$1:$1048576,8,FALSE)</f>
        <v>2</v>
      </c>
      <c r="U5">
        <v>1076</v>
      </c>
      <c r="V5">
        <v>983</v>
      </c>
      <c r="W5">
        <v>1101</v>
      </c>
      <c r="X5">
        <v>982</v>
      </c>
      <c r="Y5">
        <v>15</v>
      </c>
      <c r="Z5">
        <v>3</v>
      </c>
      <c r="AA5">
        <v>0</v>
      </c>
      <c r="AB5">
        <v>2</v>
      </c>
      <c r="AC5">
        <v>0</v>
      </c>
      <c r="AD5">
        <v>29</v>
      </c>
    </row>
    <row r="6" spans="1:30" ht="15" customHeight="1" x14ac:dyDescent="0.35">
      <c r="A6" s="1">
        <v>1</v>
      </c>
      <c r="B6" s="1" t="s">
        <v>6</v>
      </c>
      <c r="C6" s="2">
        <v>10002</v>
      </c>
      <c r="D6" s="17">
        <v>6651</v>
      </c>
      <c r="E6" s="18">
        <v>2747</v>
      </c>
      <c r="F6">
        <v>682</v>
      </c>
      <c r="G6">
        <v>1020</v>
      </c>
      <c r="H6">
        <v>400</v>
      </c>
      <c r="I6">
        <v>479</v>
      </c>
      <c r="J6">
        <v>123</v>
      </c>
      <c r="K6">
        <v>16</v>
      </c>
      <c r="L6">
        <v>3</v>
      </c>
      <c r="M6">
        <v>1</v>
      </c>
      <c r="N6">
        <v>6224</v>
      </c>
      <c r="O6">
        <v>40</v>
      </c>
      <c r="P6">
        <v>3</v>
      </c>
      <c r="Q6">
        <f>VLOOKUP(C6,[1]Parish_language_2022b!$1:$1048576,8,FALSE)</f>
        <v>32</v>
      </c>
      <c r="R6">
        <f>VLOOKUP(C6,[1]Parish_language_2022b!$1:$1048576,7,FALSE)</f>
        <v>58</v>
      </c>
      <c r="S6">
        <f>VLOOKUP(C6,[1]Parish_language_2022b!$1:$1048576,6,FALSE)</f>
        <v>6387</v>
      </c>
      <c r="T6">
        <f>VLOOKUP(C6,[1]Parish_language_2022b!$1:$1048576,8,FALSE)</f>
        <v>32</v>
      </c>
      <c r="U6">
        <v>6009</v>
      </c>
      <c r="V6">
        <v>5055</v>
      </c>
      <c r="W6">
        <v>6269</v>
      </c>
      <c r="X6">
        <v>4900</v>
      </c>
      <c r="Y6">
        <v>78</v>
      </c>
      <c r="Z6">
        <v>227</v>
      </c>
      <c r="AA6">
        <v>53</v>
      </c>
      <c r="AB6">
        <v>8</v>
      </c>
      <c r="AC6">
        <v>35</v>
      </c>
      <c r="AD6">
        <v>163</v>
      </c>
    </row>
    <row r="7" spans="1:30" ht="15" customHeight="1" x14ac:dyDescent="0.35">
      <c r="A7" s="1">
        <v>1</v>
      </c>
      <c r="B7" s="1" t="s">
        <v>7</v>
      </c>
      <c r="C7" s="2">
        <v>10126</v>
      </c>
      <c r="D7" s="17">
        <v>18204</v>
      </c>
      <c r="E7" s="18">
        <v>8128</v>
      </c>
      <c r="F7">
        <v>2779</v>
      </c>
      <c r="G7">
        <v>2595</v>
      </c>
      <c r="H7">
        <v>1284</v>
      </c>
      <c r="I7">
        <v>1109</v>
      </c>
      <c r="J7">
        <v>289</v>
      </c>
      <c r="K7">
        <v>51</v>
      </c>
      <c r="L7">
        <v>15</v>
      </c>
      <c r="M7">
        <v>3</v>
      </c>
      <c r="N7">
        <v>16666</v>
      </c>
      <c r="O7">
        <v>163</v>
      </c>
      <c r="P7">
        <v>19</v>
      </c>
      <c r="Q7">
        <f>VLOOKUP(C7,[1]Parish_language_2022b!$1:$1048576,8,FALSE)</f>
        <v>66</v>
      </c>
      <c r="R7">
        <f>VLOOKUP(C7,[1]Parish_language_2022b!$1:$1048576,7,FALSE)</f>
        <v>159</v>
      </c>
      <c r="S7">
        <f>VLOOKUP(C7,[1]Parish_language_2022b!$1:$1048576,6,FALSE)</f>
        <v>17464</v>
      </c>
      <c r="T7">
        <f>VLOOKUP(C7,[1]Parish_language_2022b!$1:$1048576,8,FALSE)</f>
        <v>66</v>
      </c>
      <c r="U7">
        <v>16513</v>
      </c>
      <c r="V7">
        <v>15218</v>
      </c>
      <c r="W7">
        <v>17440</v>
      </c>
      <c r="X7">
        <v>14945</v>
      </c>
      <c r="Y7">
        <v>183</v>
      </c>
      <c r="Z7">
        <v>387</v>
      </c>
      <c r="AA7">
        <v>112</v>
      </c>
      <c r="AB7">
        <v>13</v>
      </c>
      <c r="AC7">
        <v>66</v>
      </c>
      <c r="AD7">
        <v>549</v>
      </c>
    </row>
    <row r="8" spans="1:30" ht="15" customHeight="1" x14ac:dyDescent="0.35">
      <c r="A8" s="1">
        <v>1</v>
      </c>
      <c r="B8" s="1" t="s">
        <v>8</v>
      </c>
      <c r="C8" s="2">
        <v>20137</v>
      </c>
      <c r="D8" s="17">
        <v>4231</v>
      </c>
      <c r="E8" s="18">
        <v>1982</v>
      </c>
      <c r="F8">
        <v>722</v>
      </c>
      <c r="G8">
        <v>649</v>
      </c>
      <c r="H8">
        <v>311</v>
      </c>
      <c r="I8">
        <v>222</v>
      </c>
      <c r="J8">
        <v>61</v>
      </c>
      <c r="K8">
        <v>14</v>
      </c>
      <c r="L8">
        <v>3</v>
      </c>
      <c r="M8">
        <v>0</v>
      </c>
      <c r="N8">
        <v>3755</v>
      </c>
      <c r="O8">
        <v>59</v>
      </c>
      <c r="P8">
        <v>8</v>
      </c>
      <c r="Q8">
        <f>VLOOKUP(C8,[1]Parish_language_2022b!$1:$1048576,8,FALSE)</f>
        <v>10</v>
      </c>
      <c r="R8">
        <f>VLOOKUP(C8,[1]Parish_language_2022b!$1:$1048576,7,FALSE)</f>
        <v>61</v>
      </c>
      <c r="S8">
        <f>VLOOKUP(C8,[1]Parish_language_2022b!$1:$1048576,6,FALSE)</f>
        <v>3999</v>
      </c>
      <c r="T8">
        <f>VLOOKUP(C8,[1]Parish_language_2022b!$1:$1048576,8,FALSE)</f>
        <v>10</v>
      </c>
      <c r="U8">
        <v>3714</v>
      </c>
      <c r="V8">
        <v>3459</v>
      </c>
      <c r="W8">
        <v>4035</v>
      </c>
      <c r="X8">
        <v>3381</v>
      </c>
      <c r="Y8">
        <v>63</v>
      </c>
      <c r="Z8">
        <v>78</v>
      </c>
      <c r="AA8">
        <v>35</v>
      </c>
      <c r="AB8">
        <v>8</v>
      </c>
      <c r="AC8">
        <v>18</v>
      </c>
      <c r="AD8">
        <v>136</v>
      </c>
    </row>
    <row r="9" spans="1:30" ht="15" customHeight="1" x14ac:dyDescent="0.35">
      <c r="A9" s="1">
        <v>1</v>
      </c>
      <c r="B9" s="1" t="s">
        <v>9</v>
      </c>
      <c r="C9" s="2">
        <v>20142</v>
      </c>
      <c r="D9" s="17">
        <v>2215</v>
      </c>
      <c r="E9" s="18">
        <v>969</v>
      </c>
      <c r="F9">
        <v>286</v>
      </c>
      <c r="G9">
        <v>369</v>
      </c>
      <c r="H9">
        <v>163</v>
      </c>
      <c r="I9">
        <v>103</v>
      </c>
      <c r="J9">
        <v>45</v>
      </c>
      <c r="K9">
        <v>10</v>
      </c>
      <c r="L9">
        <v>2</v>
      </c>
      <c r="M9">
        <v>0</v>
      </c>
      <c r="N9">
        <v>2075</v>
      </c>
      <c r="O9">
        <v>18</v>
      </c>
      <c r="P9">
        <v>2</v>
      </c>
      <c r="Q9">
        <f>VLOOKUP(C9,[1]Parish_language_2022b!$1:$1048576,8,FALSE)</f>
        <v>10</v>
      </c>
      <c r="R9">
        <f>VLOOKUP(C9,[1]Parish_language_2022b!$1:$1048576,7,FALSE)</f>
        <v>27</v>
      </c>
      <c r="S9">
        <f>VLOOKUP(C9,[1]Parish_language_2022b!$1:$1048576,6,FALSE)</f>
        <v>2107</v>
      </c>
      <c r="T9">
        <f>VLOOKUP(C9,[1]Parish_language_2022b!$1:$1048576,8,FALSE)</f>
        <v>10</v>
      </c>
      <c r="U9">
        <v>2089</v>
      </c>
      <c r="V9">
        <v>1959</v>
      </c>
      <c r="W9">
        <v>2183</v>
      </c>
      <c r="X9">
        <v>1959</v>
      </c>
      <c r="Y9">
        <v>9</v>
      </c>
      <c r="Z9">
        <v>11</v>
      </c>
      <c r="AA9">
        <v>7</v>
      </c>
      <c r="AB9">
        <v>1</v>
      </c>
      <c r="AC9">
        <v>1</v>
      </c>
      <c r="AD9">
        <v>77</v>
      </c>
    </row>
    <row r="10" spans="1:30" ht="15" customHeight="1" x14ac:dyDescent="0.35">
      <c r="A10" s="1">
        <v>1</v>
      </c>
      <c r="B10" s="1" t="s">
        <v>10</v>
      </c>
      <c r="C10" s="2">
        <v>20143</v>
      </c>
      <c r="D10" s="17">
        <v>7828</v>
      </c>
      <c r="E10" s="18">
        <v>3533</v>
      </c>
      <c r="F10">
        <v>1216</v>
      </c>
      <c r="G10">
        <v>1188</v>
      </c>
      <c r="H10">
        <v>582</v>
      </c>
      <c r="I10">
        <v>423</v>
      </c>
      <c r="J10">
        <v>121</v>
      </c>
      <c r="K10">
        <v>25</v>
      </c>
      <c r="L10">
        <v>4</v>
      </c>
      <c r="M10">
        <v>1</v>
      </c>
      <c r="N10">
        <v>7137</v>
      </c>
      <c r="O10">
        <v>83</v>
      </c>
      <c r="P10">
        <v>15</v>
      </c>
      <c r="Q10">
        <f>VLOOKUP(C10,[1]Parish_language_2022b!$1:$1048576,8,FALSE)</f>
        <v>39</v>
      </c>
      <c r="R10">
        <f>VLOOKUP(C10,[1]Parish_language_2022b!$1:$1048576,7,FALSE)</f>
        <v>55</v>
      </c>
      <c r="S10">
        <f>VLOOKUP(C10,[1]Parish_language_2022b!$1:$1048576,6,FALSE)</f>
        <v>7530</v>
      </c>
      <c r="T10">
        <f>VLOOKUP(C10,[1]Parish_language_2022b!$1:$1048576,8,FALSE)</f>
        <v>39</v>
      </c>
      <c r="U10">
        <v>6997</v>
      </c>
      <c r="V10">
        <v>6425</v>
      </c>
      <c r="W10">
        <v>7244</v>
      </c>
      <c r="X10">
        <v>6196</v>
      </c>
      <c r="Y10">
        <v>72</v>
      </c>
      <c r="Z10">
        <v>354</v>
      </c>
      <c r="AA10">
        <v>102</v>
      </c>
      <c r="AB10">
        <v>8</v>
      </c>
      <c r="AC10">
        <v>43</v>
      </c>
      <c r="AD10">
        <v>255</v>
      </c>
    </row>
    <row r="11" spans="1:30" ht="15" customHeight="1" x14ac:dyDescent="0.35">
      <c r="A11" s="1">
        <v>1</v>
      </c>
      <c r="B11" s="1" t="s">
        <v>11</v>
      </c>
      <c r="C11" s="2">
        <v>10003</v>
      </c>
      <c r="D11" s="17">
        <v>8116</v>
      </c>
      <c r="E11" s="18">
        <v>2785</v>
      </c>
      <c r="F11">
        <v>738</v>
      </c>
      <c r="G11">
        <v>964</v>
      </c>
      <c r="H11">
        <v>455</v>
      </c>
      <c r="I11">
        <v>473</v>
      </c>
      <c r="J11">
        <v>112</v>
      </c>
      <c r="K11">
        <v>13</v>
      </c>
      <c r="L11">
        <v>1</v>
      </c>
      <c r="M11">
        <v>1</v>
      </c>
      <c r="N11">
        <v>7178</v>
      </c>
      <c r="O11">
        <v>34</v>
      </c>
      <c r="P11">
        <v>18</v>
      </c>
      <c r="Q11">
        <f>VLOOKUP(C11,[1]Parish_language_2022b!$1:$1048576,8,FALSE)</f>
        <v>31</v>
      </c>
      <c r="R11">
        <f>VLOOKUP(C11,[1]Parish_language_2022b!$1:$1048576,7,FALSE)</f>
        <v>64</v>
      </c>
      <c r="S11">
        <f>VLOOKUP(C11,[1]Parish_language_2022b!$1:$1048576,6,FALSE)</f>
        <v>7811</v>
      </c>
      <c r="T11">
        <f>VLOOKUP(C11,[1]Parish_language_2022b!$1:$1048576,8,FALSE)</f>
        <v>31</v>
      </c>
      <c r="U11">
        <v>6637</v>
      </c>
      <c r="V11">
        <v>5694</v>
      </c>
      <c r="W11">
        <v>6878</v>
      </c>
      <c r="X11">
        <v>5540</v>
      </c>
      <c r="Y11">
        <v>153</v>
      </c>
      <c r="Z11">
        <v>810</v>
      </c>
      <c r="AA11">
        <v>100</v>
      </c>
      <c r="AB11">
        <v>11</v>
      </c>
      <c r="AC11">
        <v>157</v>
      </c>
      <c r="AD11">
        <v>187</v>
      </c>
    </row>
    <row r="12" spans="1:30" ht="15" customHeight="1" x14ac:dyDescent="0.35">
      <c r="A12" s="1">
        <v>1</v>
      </c>
      <c r="B12" s="1" t="s">
        <v>12</v>
      </c>
      <c r="C12" s="2">
        <v>10123</v>
      </c>
      <c r="D12" s="17">
        <v>10443</v>
      </c>
      <c r="E12" s="18">
        <v>4547</v>
      </c>
      <c r="F12">
        <v>1267</v>
      </c>
      <c r="G12">
        <v>1675</v>
      </c>
      <c r="H12">
        <v>733</v>
      </c>
      <c r="I12">
        <v>658</v>
      </c>
      <c r="J12">
        <v>161</v>
      </c>
      <c r="K12">
        <v>26</v>
      </c>
      <c r="L12">
        <v>3</v>
      </c>
      <c r="M12">
        <v>3</v>
      </c>
      <c r="N12">
        <v>9733</v>
      </c>
      <c r="O12">
        <v>61</v>
      </c>
      <c r="P12">
        <v>3</v>
      </c>
      <c r="Q12">
        <f>VLOOKUP(C12,[1]Parish_language_2022b!$1:$1048576,8,FALSE)</f>
        <v>34</v>
      </c>
      <c r="R12">
        <f>VLOOKUP(C12,[1]Parish_language_2022b!$1:$1048576,7,FALSE)</f>
        <v>89</v>
      </c>
      <c r="S12">
        <f>VLOOKUP(C12,[1]Parish_language_2022b!$1:$1048576,6,FALSE)</f>
        <v>9974</v>
      </c>
      <c r="T12">
        <f>VLOOKUP(C12,[1]Parish_language_2022b!$1:$1048576,8,FALSE)</f>
        <v>34</v>
      </c>
      <c r="U12">
        <v>9496</v>
      </c>
      <c r="V12">
        <v>8170</v>
      </c>
      <c r="W12">
        <v>10022</v>
      </c>
      <c r="X12">
        <v>8053</v>
      </c>
      <c r="Y12">
        <v>143</v>
      </c>
      <c r="Z12">
        <v>150</v>
      </c>
      <c r="AA12">
        <v>52</v>
      </c>
      <c r="AB12">
        <v>19</v>
      </c>
      <c r="AC12">
        <v>53</v>
      </c>
      <c r="AD12">
        <v>335</v>
      </c>
    </row>
    <row r="13" spans="1:30" ht="15" customHeight="1" x14ac:dyDescent="0.35">
      <c r="A13" s="1">
        <v>1</v>
      </c>
      <c r="B13" s="1" t="s">
        <v>13</v>
      </c>
      <c r="C13" s="2">
        <v>10010</v>
      </c>
      <c r="D13" s="17">
        <v>12775</v>
      </c>
      <c r="E13" s="18">
        <v>4990</v>
      </c>
      <c r="F13">
        <v>1927</v>
      </c>
      <c r="G13">
        <v>1669</v>
      </c>
      <c r="H13">
        <v>705</v>
      </c>
      <c r="I13">
        <v>496</v>
      </c>
      <c r="J13">
        <v>177</v>
      </c>
      <c r="K13">
        <v>22</v>
      </c>
      <c r="L13">
        <v>9</v>
      </c>
      <c r="M13">
        <v>7</v>
      </c>
      <c r="N13">
        <v>10337</v>
      </c>
      <c r="O13">
        <v>115</v>
      </c>
      <c r="P13">
        <v>27</v>
      </c>
      <c r="Q13">
        <f>VLOOKUP(C13,[1]Parish_language_2022b!$1:$1048576,8,FALSE)</f>
        <v>89</v>
      </c>
      <c r="R13">
        <f>VLOOKUP(C13,[1]Parish_language_2022b!$1:$1048576,7,FALSE)</f>
        <v>212</v>
      </c>
      <c r="S13">
        <f>VLOOKUP(C13,[1]Parish_language_2022b!$1:$1048576,6,FALSE)</f>
        <v>12289</v>
      </c>
      <c r="T13">
        <f>VLOOKUP(C13,[1]Parish_language_2022b!$1:$1048576,8,FALSE)</f>
        <v>89</v>
      </c>
      <c r="U13">
        <v>8277</v>
      </c>
      <c r="V13">
        <v>5103</v>
      </c>
      <c r="W13">
        <v>10089</v>
      </c>
      <c r="X13">
        <v>4810</v>
      </c>
      <c r="Y13">
        <v>512</v>
      </c>
      <c r="Z13">
        <v>1688</v>
      </c>
      <c r="AA13">
        <v>143</v>
      </c>
      <c r="AB13">
        <v>33</v>
      </c>
      <c r="AC13">
        <v>314</v>
      </c>
      <c r="AD13">
        <v>124</v>
      </c>
    </row>
    <row r="14" spans="1:30" ht="15" customHeight="1" x14ac:dyDescent="0.35">
      <c r="A14" s="1">
        <v>1</v>
      </c>
      <c r="B14" s="1" t="s">
        <v>14</v>
      </c>
      <c r="C14" s="2">
        <v>10007</v>
      </c>
      <c r="D14" s="17">
        <v>6154</v>
      </c>
      <c r="E14" s="18">
        <v>2545</v>
      </c>
      <c r="F14">
        <v>716</v>
      </c>
      <c r="G14">
        <v>884</v>
      </c>
      <c r="H14">
        <v>378</v>
      </c>
      <c r="I14">
        <v>434</v>
      </c>
      <c r="J14">
        <v>109</v>
      </c>
      <c r="K14">
        <v>14</v>
      </c>
      <c r="L14">
        <v>6</v>
      </c>
      <c r="M14">
        <v>1</v>
      </c>
      <c r="N14">
        <v>5728</v>
      </c>
      <c r="O14">
        <v>37</v>
      </c>
      <c r="P14">
        <v>9</v>
      </c>
      <c r="Q14">
        <f>VLOOKUP(C14,[1]Parish_language_2022b!$1:$1048576,8,FALSE)</f>
        <v>17</v>
      </c>
      <c r="R14">
        <f>VLOOKUP(C14,[1]Parish_language_2022b!$1:$1048576,7,FALSE)</f>
        <v>41</v>
      </c>
      <c r="S14">
        <f>VLOOKUP(C14,[1]Parish_language_2022b!$1:$1048576,6,FALSE)</f>
        <v>5970</v>
      </c>
      <c r="T14">
        <f>VLOOKUP(C14,[1]Parish_language_2022b!$1:$1048576,8,FALSE)</f>
        <v>17</v>
      </c>
      <c r="U14">
        <v>5392</v>
      </c>
      <c r="V14">
        <v>4374</v>
      </c>
      <c r="W14">
        <v>5567</v>
      </c>
      <c r="X14">
        <v>4154</v>
      </c>
      <c r="Y14">
        <v>118</v>
      </c>
      <c r="Z14">
        <v>376</v>
      </c>
      <c r="AA14">
        <v>19</v>
      </c>
      <c r="AB14">
        <v>10</v>
      </c>
      <c r="AC14">
        <v>68</v>
      </c>
      <c r="AD14">
        <v>156</v>
      </c>
    </row>
    <row r="15" spans="1:30" ht="15" customHeight="1" x14ac:dyDescent="0.35">
      <c r="A15" s="1">
        <v>1</v>
      </c>
      <c r="B15" s="1" t="s">
        <v>15</v>
      </c>
      <c r="C15" s="2">
        <v>10008</v>
      </c>
      <c r="D15" s="17">
        <v>11882</v>
      </c>
      <c r="E15" s="18">
        <v>6339</v>
      </c>
      <c r="F15">
        <v>2894</v>
      </c>
      <c r="G15">
        <v>2433</v>
      </c>
      <c r="H15">
        <v>599</v>
      </c>
      <c r="I15">
        <v>350</v>
      </c>
      <c r="J15">
        <v>79</v>
      </c>
      <c r="K15">
        <v>18</v>
      </c>
      <c r="L15">
        <v>3</v>
      </c>
      <c r="M15">
        <v>3</v>
      </c>
      <c r="N15">
        <v>10167</v>
      </c>
      <c r="O15">
        <v>86</v>
      </c>
      <c r="P15">
        <v>22</v>
      </c>
      <c r="Q15">
        <f>VLOOKUP(C15,[1]Parish_language_2022b!$1:$1048576,8,FALSE)</f>
        <v>76</v>
      </c>
      <c r="R15">
        <f>VLOOKUP(C15,[1]Parish_language_2022b!$1:$1048576,7,FALSE)</f>
        <v>179</v>
      </c>
      <c r="S15">
        <f>VLOOKUP(C15,[1]Parish_language_2022b!$1:$1048576,6,FALSE)</f>
        <v>11369</v>
      </c>
      <c r="T15">
        <f>VLOOKUP(C15,[1]Parish_language_2022b!$1:$1048576,8,FALSE)</f>
        <v>76</v>
      </c>
      <c r="U15">
        <v>8488</v>
      </c>
      <c r="V15">
        <v>5519</v>
      </c>
      <c r="W15">
        <v>10194</v>
      </c>
      <c r="X15">
        <v>5329</v>
      </c>
      <c r="Y15">
        <v>397</v>
      </c>
      <c r="Z15">
        <v>946</v>
      </c>
      <c r="AA15">
        <v>97</v>
      </c>
      <c r="AB15">
        <v>34</v>
      </c>
      <c r="AC15">
        <v>208</v>
      </c>
      <c r="AD15">
        <v>155</v>
      </c>
    </row>
    <row r="16" spans="1:30" ht="15" customHeight="1" x14ac:dyDescent="0.35">
      <c r="A16" s="1">
        <v>1</v>
      </c>
      <c r="B16" s="1" t="s">
        <v>16</v>
      </c>
      <c r="C16" s="2">
        <v>10014</v>
      </c>
      <c r="D16" s="17">
        <v>3344</v>
      </c>
      <c r="E16" s="18">
        <v>1358</v>
      </c>
      <c r="F16">
        <v>769</v>
      </c>
      <c r="G16">
        <v>399</v>
      </c>
      <c r="H16">
        <v>123</v>
      </c>
      <c r="I16">
        <v>56</v>
      </c>
      <c r="J16">
        <v>17</v>
      </c>
      <c r="K16">
        <v>9</v>
      </c>
      <c r="L16">
        <v>0</v>
      </c>
      <c r="M16">
        <v>0</v>
      </c>
      <c r="N16">
        <v>2314</v>
      </c>
      <c r="O16">
        <v>39</v>
      </c>
      <c r="P16">
        <v>7</v>
      </c>
      <c r="Q16">
        <f>VLOOKUP(C16,[1]Parish_language_2022b!$1:$1048576,8,FALSE)</f>
        <v>13</v>
      </c>
      <c r="R16">
        <f>VLOOKUP(C16,[1]Parish_language_2022b!$1:$1048576,7,FALSE)</f>
        <v>62</v>
      </c>
      <c r="S16">
        <f>VLOOKUP(C16,[1]Parish_language_2022b!$1:$1048576,6,FALSE)</f>
        <v>3236</v>
      </c>
      <c r="T16">
        <f>VLOOKUP(C16,[1]Parish_language_2022b!$1:$1048576,8,FALSE)</f>
        <v>13</v>
      </c>
      <c r="U16">
        <v>1714</v>
      </c>
      <c r="V16">
        <v>1147</v>
      </c>
      <c r="W16">
        <v>2188</v>
      </c>
      <c r="X16">
        <v>1101</v>
      </c>
      <c r="Y16">
        <v>120</v>
      </c>
      <c r="Z16">
        <v>795</v>
      </c>
      <c r="AA16">
        <v>101</v>
      </c>
      <c r="AB16">
        <v>23</v>
      </c>
      <c r="AC16">
        <v>107</v>
      </c>
      <c r="AD16">
        <v>88</v>
      </c>
    </row>
    <row r="17" spans="1:30" ht="15" customHeight="1" x14ac:dyDescent="0.35">
      <c r="A17" s="1">
        <v>1</v>
      </c>
      <c r="B17" s="1" t="s">
        <v>17</v>
      </c>
      <c r="C17" s="2">
        <v>10018</v>
      </c>
      <c r="D17" s="17">
        <v>8282</v>
      </c>
      <c r="E17" s="18">
        <v>3120</v>
      </c>
      <c r="F17">
        <v>838</v>
      </c>
      <c r="G17">
        <v>1123</v>
      </c>
      <c r="H17">
        <v>454</v>
      </c>
      <c r="I17">
        <v>562</v>
      </c>
      <c r="J17">
        <v>136</v>
      </c>
      <c r="K17">
        <v>17</v>
      </c>
      <c r="L17">
        <v>4</v>
      </c>
      <c r="M17">
        <v>1</v>
      </c>
      <c r="N17">
        <v>7743</v>
      </c>
      <c r="O17">
        <v>57</v>
      </c>
      <c r="P17">
        <v>10</v>
      </c>
      <c r="Q17">
        <f>VLOOKUP(C17,[1]Parish_language_2022b!$1:$1048576,8,FALSE)</f>
        <v>44</v>
      </c>
      <c r="R17">
        <f>VLOOKUP(C17,[1]Parish_language_2022b!$1:$1048576,7,FALSE)</f>
        <v>89</v>
      </c>
      <c r="S17">
        <f>VLOOKUP(C17,[1]Parish_language_2022b!$1:$1048576,6,FALSE)</f>
        <v>7930</v>
      </c>
      <c r="T17">
        <f>VLOOKUP(C17,[1]Parish_language_2022b!$1:$1048576,8,FALSE)</f>
        <v>44</v>
      </c>
      <c r="U17">
        <v>7378</v>
      </c>
      <c r="V17">
        <v>5564</v>
      </c>
      <c r="W17">
        <v>7736</v>
      </c>
      <c r="X17">
        <v>5562</v>
      </c>
      <c r="Y17">
        <v>147</v>
      </c>
      <c r="Z17">
        <v>298</v>
      </c>
      <c r="AA17">
        <v>51</v>
      </c>
      <c r="AB17">
        <v>14</v>
      </c>
      <c r="AC17">
        <v>49</v>
      </c>
      <c r="AD17">
        <v>262</v>
      </c>
    </row>
    <row r="18" spans="1:30" ht="15" customHeight="1" x14ac:dyDescent="0.35">
      <c r="A18" s="1">
        <v>1</v>
      </c>
      <c r="B18" s="1" t="s">
        <v>18</v>
      </c>
      <c r="C18" s="2">
        <v>10021</v>
      </c>
      <c r="D18" s="17">
        <v>9298</v>
      </c>
      <c r="E18" s="18">
        <v>4213</v>
      </c>
      <c r="F18">
        <v>1389</v>
      </c>
      <c r="G18">
        <v>1443</v>
      </c>
      <c r="H18">
        <v>630</v>
      </c>
      <c r="I18">
        <v>559</v>
      </c>
      <c r="J18">
        <v>123</v>
      </c>
      <c r="K18">
        <v>28</v>
      </c>
      <c r="L18">
        <v>7</v>
      </c>
      <c r="M18">
        <v>3</v>
      </c>
      <c r="N18">
        <v>8349</v>
      </c>
      <c r="O18">
        <v>104</v>
      </c>
      <c r="P18">
        <v>17</v>
      </c>
      <c r="Q18">
        <f>VLOOKUP(C18,[1]Parish_language_2022b!$1:$1048576,8,FALSE)</f>
        <v>33</v>
      </c>
      <c r="R18">
        <f>VLOOKUP(C18,[1]Parish_language_2022b!$1:$1048576,7,FALSE)</f>
        <v>95</v>
      </c>
      <c r="S18">
        <f>VLOOKUP(C18,[1]Parish_language_2022b!$1:$1048576,6,FALSE)</f>
        <v>8906</v>
      </c>
      <c r="T18">
        <f>VLOOKUP(C18,[1]Parish_language_2022b!$1:$1048576,8,FALSE)</f>
        <v>33</v>
      </c>
      <c r="U18">
        <v>8019</v>
      </c>
      <c r="V18">
        <v>7173</v>
      </c>
      <c r="W18">
        <v>8147</v>
      </c>
      <c r="X18">
        <v>6777</v>
      </c>
      <c r="Y18">
        <v>140</v>
      </c>
      <c r="Z18">
        <v>762</v>
      </c>
      <c r="AA18">
        <v>120</v>
      </c>
      <c r="AB18">
        <v>27</v>
      </c>
      <c r="AC18">
        <v>108</v>
      </c>
      <c r="AD18">
        <v>251</v>
      </c>
    </row>
    <row r="19" spans="1:30" ht="15" customHeight="1" x14ac:dyDescent="0.35">
      <c r="A19" s="1">
        <v>1</v>
      </c>
      <c r="B19" s="1" t="s">
        <v>19</v>
      </c>
      <c r="C19" s="2">
        <v>10022</v>
      </c>
      <c r="D19" s="17">
        <v>8105</v>
      </c>
      <c r="E19" s="18">
        <v>3943</v>
      </c>
      <c r="F19">
        <v>1503</v>
      </c>
      <c r="G19">
        <v>1375</v>
      </c>
      <c r="H19">
        <v>550</v>
      </c>
      <c r="I19">
        <v>447</v>
      </c>
      <c r="J19">
        <v>80</v>
      </c>
      <c r="K19">
        <v>20</v>
      </c>
      <c r="L19">
        <v>5</v>
      </c>
      <c r="M19">
        <v>0</v>
      </c>
      <c r="N19">
        <v>7109</v>
      </c>
      <c r="O19">
        <v>75</v>
      </c>
      <c r="P19">
        <v>7</v>
      </c>
      <c r="Q19">
        <f>VLOOKUP(C19,[1]Parish_language_2022b!$1:$1048576,8,FALSE)</f>
        <v>30</v>
      </c>
      <c r="R19">
        <f>VLOOKUP(C19,[1]Parish_language_2022b!$1:$1048576,7,FALSE)</f>
        <v>79</v>
      </c>
      <c r="S19">
        <f>VLOOKUP(C19,[1]Parish_language_2022b!$1:$1048576,6,FALSE)</f>
        <v>7751</v>
      </c>
      <c r="T19">
        <f>VLOOKUP(C19,[1]Parish_language_2022b!$1:$1048576,8,FALSE)</f>
        <v>30</v>
      </c>
      <c r="U19">
        <v>6749</v>
      </c>
      <c r="V19">
        <v>6072</v>
      </c>
      <c r="W19">
        <v>6999</v>
      </c>
      <c r="X19">
        <v>5856</v>
      </c>
      <c r="Y19">
        <v>101</v>
      </c>
      <c r="Z19">
        <v>877</v>
      </c>
      <c r="AA19">
        <v>64</v>
      </c>
      <c r="AB19">
        <v>17</v>
      </c>
      <c r="AC19">
        <v>71</v>
      </c>
      <c r="AD19">
        <v>209</v>
      </c>
    </row>
    <row r="20" spans="1:30" ht="15" customHeight="1" x14ac:dyDescent="0.35">
      <c r="A20" s="1">
        <v>1</v>
      </c>
      <c r="B20" s="1" t="s">
        <v>20</v>
      </c>
      <c r="C20" s="2">
        <v>10023</v>
      </c>
      <c r="D20" s="17">
        <v>4596</v>
      </c>
      <c r="E20" s="18">
        <v>2062</v>
      </c>
      <c r="F20">
        <v>657</v>
      </c>
      <c r="G20">
        <v>836</v>
      </c>
      <c r="H20">
        <v>280</v>
      </c>
      <c r="I20">
        <v>211</v>
      </c>
      <c r="J20">
        <v>60</v>
      </c>
      <c r="K20">
        <v>4</v>
      </c>
      <c r="L20">
        <v>3</v>
      </c>
      <c r="M20">
        <v>0</v>
      </c>
      <c r="N20">
        <v>4247</v>
      </c>
      <c r="O20">
        <v>60</v>
      </c>
      <c r="P20">
        <v>14</v>
      </c>
      <c r="Q20">
        <f>VLOOKUP(C20,[1]Parish_language_2022b!$1:$1048576,8,FALSE)</f>
        <v>18</v>
      </c>
      <c r="R20">
        <f>VLOOKUP(C20,[1]Parish_language_2022b!$1:$1048576,7,FALSE)</f>
        <v>55</v>
      </c>
      <c r="S20">
        <f>VLOOKUP(C20,[1]Parish_language_2022b!$1:$1048576,6,FALSE)</f>
        <v>4416</v>
      </c>
      <c r="T20">
        <f>VLOOKUP(C20,[1]Parish_language_2022b!$1:$1048576,8,FALSE)</f>
        <v>18</v>
      </c>
      <c r="U20">
        <v>3980</v>
      </c>
      <c r="V20">
        <v>3338</v>
      </c>
      <c r="W20">
        <v>4285</v>
      </c>
      <c r="X20">
        <v>3281</v>
      </c>
      <c r="Y20">
        <v>64</v>
      </c>
      <c r="Z20">
        <v>188</v>
      </c>
      <c r="AA20">
        <v>22</v>
      </c>
      <c r="AB20">
        <v>3</v>
      </c>
      <c r="AC20">
        <v>60</v>
      </c>
      <c r="AD20">
        <v>140</v>
      </c>
    </row>
    <row r="21" spans="1:30" ht="15" customHeight="1" x14ac:dyDescent="0.35">
      <c r="A21" s="1">
        <v>1</v>
      </c>
      <c r="B21" s="1" t="s">
        <v>21</v>
      </c>
      <c r="C21" s="2">
        <v>10024</v>
      </c>
      <c r="D21" s="17">
        <v>4368</v>
      </c>
      <c r="E21" s="18">
        <v>1844</v>
      </c>
      <c r="F21">
        <v>460</v>
      </c>
      <c r="G21">
        <v>704</v>
      </c>
      <c r="H21">
        <v>316</v>
      </c>
      <c r="I21">
        <v>312</v>
      </c>
      <c r="J21">
        <v>54</v>
      </c>
      <c r="K21">
        <v>12</v>
      </c>
      <c r="L21">
        <v>0</v>
      </c>
      <c r="M21">
        <v>2</v>
      </c>
      <c r="N21">
        <v>4020</v>
      </c>
      <c r="O21">
        <v>34</v>
      </c>
      <c r="P21">
        <v>2</v>
      </c>
      <c r="Q21">
        <f>VLOOKUP(C21,[1]Parish_language_2022b!$1:$1048576,8,FALSE)</f>
        <v>24</v>
      </c>
      <c r="R21">
        <f>VLOOKUP(C21,[1]Parish_language_2022b!$1:$1048576,7,FALSE)</f>
        <v>46</v>
      </c>
      <c r="S21">
        <f>VLOOKUP(C21,[1]Parish_language_2022b!$1:$1048576,6,FALSE)</f>
        <v>4141</v>
      </c>
      <c r="T21">
        <f>VLOOKUP(C21,[1]Parish_language_2022b!$1:$1048576,8,FALSE)</f>
        <v>24</v>
      </c>
      <c r="U21">
        <v>3908</v>
      </c>
      <c r="V21">
        <v>3358</v>
      </c>
      <c r="W21">
        <v>3998</v>
      </c>
      <c r="X21">
        <v>3259</v>
      </c>
      <c r="Y21">
        <v>48</v>
      </c>
      <c r="Z21">
        <v>252</v>
      </c>
      <c r="AA21">
        <v>10</v>
      </c>
      <c r="AB21">
        <v>12</v>
      </c>
      <c r="AC21">
        <v>58</v>
      </c>
      <c r="AD21">
        <v>123</v>
      </c>
    </row>
    <row r="22" spans="1:30" ht="15" customHeight="1" x14ac:dyDescent="0.35">
      <c r="A22" s="1">
        <v>1</v>
      </c>
      <c r="B22" s="1" t="s">
        <v>22</v>
      </c>
      <c r="C22" s="2">
        <v>10026</v>
      </c>
      <c r="D22" s="17">
        <v>4402</v>
      </c>
      <c r="E22" s="18">
        <v>1956</v>
      </c>
      <c r="F22">
        <v>581</v>
      </c>
      <c r="G22">
        <v>812</v>
      </c>
      <c r="H22">
        <v>278</v>
      </c>
      <c r="I22">
        <v>269</v>
      </c>
      <c r="J22">
        <v>40</v>
      </c>
      <c r="K22">
        <v>3</v>
      </c>
      <c r="L22">
        <v>0</v>
      </c>
      <c r="M22">
        <v>5</v>
      </c>
      <c r="N22">
        <v>4098</v>
      </c>
      <c r="O22">
        <v>18</v>
      </c>
      <c r="P22">
        <v>4</v>
      </c>
      <c r="Q22">
        <f>VLOOKUP(C22,[1]Parish_language_2022b!$1:$1048576,8,FALSE)</f>
        <v>22</v>
      </c>
      <c r="R22">
        <f>VLOOKUP(C22,[1]Parish_language_2022b!$1:$1048576,7,FALSE)</f>
        <v>31</v>
      </c>
      <c r="S22">
        <f>VLOOKUP(C22,[1]Parish_language_2022b!$1:$1048576,6,FALSE)</f>
        <v>4256</v>
      </c>
      <c r="T22">
        <f>VLOOKUP(C22,[1]Parish_language_2022b!$1:$1048576,8,FALSE)</f>
        <v>22</v>
      </c>
      <c r="U22">
        <v>3851</v>
      </c>
      <c r="V22">
        <v>3151</v>
      </c>
      <c r="W22">
        <v>3989</v>
      </c>
      <c r="X22">
        <v>2978</v>
      </c>
      <c r="Y22">
        <v>80</v>
      </c>
      <c r="Z22">
        <v>248</v>
      </c>
      <c r="AA22">
        <v>16</v>
      </c>
      <c r="AB22">
        <v>1</v>
      </c>
      <c r="AC22">
        <v>48</v>
      </c>
      <c r="AD22">
        <v>123</v>
      </c>
    </row>
    <row r="23" spans="1:30" ht="15" customHeight="1" x14ac:dyDescent="0.35">
      <c r="A23" s="1">
        <v>1</v>
      </c>
      <c r="B23" s="1" t="s">
        <v>23</v>
      </c>
      <c r="C23" s="2">
        <v>10027</v>
      </c>
      <c r="D23" s="17">
        <v>3113</v>
      </c>
      <c r="E23" s="18">
        <v>1237</v>
      </c>
      <c r="F23">
        <v>314</v>
      </c>
      <c r="G23">
        <v>470</v>
      </c>
      <c r="H23">
        <v>196</v>
      </c>
      <c r="I23">
        <v>195</v>
      </c>
      <c r="J23">
        <v>64</v>
      </c>
      <c r="K23">
        <v>9</v>
      </c>
      <c r="L23">
        <v>3</v>
      </c>
      <c r="M23">
        <v>1</v>
      </c>
      <c r="N23">
        <v>2778</v>
      </c>
      <c r="O23">
        <v>20</v>
      </c>
      <c r="P23">
        <v>7</v>
      </c>
      <c r="Q23">
        <f>VLOOKUP(C23,[1]Parish_language_2022b!$1:$1048576,8,FALSE)</f>
        <v>14</v>
      </c>
      <c r="R23">
        <f>VLOOKUP(C23,[1]Parish_language_2022b!$1:$1048576,7,FALSE)</f>
        <v>50</v>
      </c>
      <c r="S23">
        <f>VLOOKUP(C23,[1]Parish_language_2022b!$1:$1048576,6,FALSE)</f>
        <v>2972</v>
      </c>
      <c r="T23">
        <f>VLOOKUP(C23,[1]Parish_language_2022b!$1:$1048576,8,FALSE)</f>
        <v>14</v>
      </c>
      <c r="U23">
        <v>2465</v>
      </c>
      <c r="V23">
        <v>1729</v>
      </c>
      <c r="W23">
        <v>2681</v>
      </c>
      <c r="X23">
        <v>1578</v>
      </c>
      <c r="Y23">
        <v>93</v>
      </c>
      <c r="Z23">
        <v>254</v>
      </c>
      <c r="AA23">
        <v>11</v>
      </c>
      <c r="AB23">
        <v>9</v>
      </c>
      <c r="AC23">
        <v>66</v>
      </c>
      <c r="AD23">
        <v>75</v>
      </c>
    </row>
    <row r="24" spans="1:30" ht="15" customHeight="1" x14ac:dyDescent="0.35">
      <c r="A24" s="1">
        <v>1</v>
      </c>
      <c r="B24" s="1" t="s">
        <v>24</v>
      </c>
      <c r="C24" s="2">
        <v>10029</v>
      </c>
      <c r="D24" s="17">
        <v>6718</v>
      </c>
      <c r="E24" s="18">
        <v>2779</v>
      </c>
      <c r="F24">
        <v>779</v>
      </c>
      <c r="G24">
        <v>944</v>
      </c>
      <c r="H24">
        <v>407</v>
      </c>
      <c r="I24">
        <v>516</v>
      </c>
      <c r="J24">
        <v>119</v>
      </c>
      <c r="K24">
        <v>25</v>
      </c>
      <c r="L24">
        <v>1</v>
      </c>
      <c r="M24">
        <v>1</v>
      </c>
      <c r="N24">
        <v>6220</v>
      </c>
      <c r="O24">
        <v>48</v>
      </c>
      <c r="P24">
        <v>6</v>
      </c>
      <c r="Q24">
        <f>VLOOKUP(C24,[1]Parish_language_2022b!$1:$1048576,8,FALSE)</f>
        <v>32</v>
      </c>
      <c r="R24">
        <f>VLOOKUP(C24,[1]Parish_language_2022b!$1:$1048576,7,FALSE)</f>
        <v>41</v>
      </c>
      <c r="S24">
        <f>VLOOKUP(C24,[1]Parish_language_2022b!$1:$1048576,6,FALSE)</f>
        <v>6487</v>
      </c>
      <c r="T24">
        <f>VLOOKUP(C24,[1]Parish_language_2022b!$1:$1048576,8,FALSE)</f>
        <v>32</v>
      </c>
      <c r="U24">
        <v>5922</v>
      </c>
      <c r="V24">
        <v>5020</v>
      </c>
      <c r="W24">
        <v>5974</v>
      </c>
      <c r="X24">
        <v>4696</v>
      </c>
      <c r="Y24">
        <v>127</v>
      </c>
      <c r="Z24">
        <v>499</v>
      </c>
      <c r="AA24">
        <v>51</v>
      </c>
      <c r="AB24">
        <v>9</v>
      </c>
      <c r="AC24">
        <v>77</v>
      </c>
      <c r="AD24">
        <v>185</v>
      </c>
    </row>
    <row r="25" spans="1:30" ht="15" customHeight="1" x14ac:dyDescent="0.35">
      <c r="A25" s="1">
        <v>1</v>
      </c>
      <c r="B25" s="1" t="s">
        <v>25</v>
      </c>
      <c r="C25" s="2">
        <v>10031</v>
      </c>
      <c r="D25" s="17">
        <v>5620</v>
      </c>
      <c r="E25" s="18">
        <v>2585</v>
      </c>
      <c r="F25">
        <v>962</v>
      </c>
      <c r="G25">
        <v>824</v>
      </c>
      <c r="H25">
        <v>411</v>
      </c>
      <c r="I25">
        <v>255</v>
      </c>
      <c r="J25">
        <v>88</v>
      </c>
      <c r="K25">
        <v>31</v>
      </c>
      <c r="L25">
        <v>3</v>
      </c>
      <c r="M25">
        <v>1</v>
      </c>
      <c r="N25">
        <v>4786</v>
      </c>
      <c r="O25">
        <v>120</v>
      </c>
      <c r="P25">
        <v>32</v>
      </c>
      <c r="Q25">
        <f>VLOOKUP(C25,[1]Parish_language_2022b!$1:$1048576,8,FALSE)</f>
        <v>31</v>
      </c>
      <c r="R25">
        <f>VLOOKUP(C25,[1]Parish_language_2022b!$1:$1048576,7,FALSE)</f>
        <v>79</v>
      </c>
      <c r="S25">
        <f>VLOOKUP(C25,[1]Parish_language_2022b!$1:$1048576,6,FALSE)</f>
        <v>5357</v>
      </c>
      <c r="T25">
        <f>VLOOKUP(C25,[1]Parish_language_2022b!$1:$1048576,8,FALSE)</f>
        <v>31</v>
      </c>
      <c r="U25">
        <v>4427</v>
      </c>
      <c r="V25">
        <v>3995</v>
      </c>
      <c r="W25">
        <v>4652</v>
      </c>
      <c r="X25">
        <v>3732</v>
      </c>
      <c r="Y25">
        <v>145</v>
      </c>
      <c r="Z25">
        <v>581</v>
      </c>
      <c r="AA25">
        <v>140</v>
      </c>
      <c r="AB25">
        <v>19</v>
      </c>
      <c r="AC25">
        <v>99</v>
      </c>
      <c r="AD25">
        <v>148</v>
      </c>
    </row>
    <row r="26" spans="1:30" ht="15" customHeight="1" x14ac:dyDescent="0.35">
      <c r="A26" s="1">
        <v>1</v>
      </c>
      <c r="B26" s="1" t="s">
        <v>26</v>
      </c>
      <c r="C26" s="2">
        <v>10032</v>
      </c>
      <c r="D26" s="17">
        <v>4764</v>
      </c>
      <c r="E26" s="18">
        <v>2186</v>
      </c>
      <c r="F26">
        <v>769</v>
      </c>
      <c r="G26">
        <v>763</v>
      </c>
      <c r="H26">
        <v>298</v>
      </c>
      <c r="I26">
        <v>265</v>
      </c>
      <c r="J26">
        <v>64</v>
      </c>
      <c r="K26">
        <v>14</v>
      </c>
      <c r="L26">
        <v>3</v>
      </c>
      <c r="M26">
        <v>2</v>
      </c>
      <c r="N26">
        <v>4269</v>
      </c>
      <c r="O26">
        <v>43</v>
      </c>
      <c r="P26">
        <v>6</v>
      </c>
      <c r="Q26">
        <f>VLOOKUP(C26,[1]Parish_language_2022b!$1:$1048576,8,FALSE)</f>
        <v>17</v>
      </c>
      <c r="R26">
        <f>VLOOKUP(C26,[1]Parish_language_2022b!$1:$1048576,7,FALSE)</f>
        <v>44</v>
      </c>
      <c r="S26">
        <f>VLOOKUP(C26,[1]Parish_language_2022b!$1:$1048576,6,FALSE)</f>
        <v>4544</v>
      </c>
      <c r="T26">
        <f>VLOOKUP(C26,[1]Parish_language_2022b!$1:$1048576,8,FALSE)</f>
        <v>17</v>
      </c>
      <c r="U26">
        <v>4044</v>
      </c>
      <c r="V26">
        <v>3569</v>
      </c>
      <c r="W26">
        <v>4263</v>
      </c>
      <c r="X26">
        <v>3314</v>
      </c>
      <c r="Y26">
        <v>101</v>
      </c>
      <c r="Z26">
        <v>266</v>
      </c>
      <c r="AA26">
        <v>69</v>
      </c>
      <c r="AB26">
        <v>11</v>
      </c>
      <c r="AC26">
        <v>65</v>
      </c>
      <c r="AD26">
        <v>131</v>
      </c>
    </row>
    <row r="27" spans="1:30" ht="15" customHeight="1" x14ac:dyDescent="0.35">
      <c r="A27" s="1">
        <v>1</v>
      </c>
      <c r="B27" s="1" t="s">
        <v>27</v>
      </c>
      <c r="C27" s="2">
        <v>10033</v>
      </c>
      <c r="D27" s="17">
        <v>7529</v>
      </c>
      <c r="E27" s="18">
        <v>3017</v>
      </c>
      <c r="F27">
        <v>583</v>
      </c>
      <c r="G27">
        <v>1213</v>
      </c>
      <c r="H27">
        <v>482</v>
      </c>
      <c r="I27">
        <v>566</v>
      </c>
      <c r="J27">
        <v>123</v>
      </c>
      <c r="K27">
        <v>15</v>
      </c>
      <c r="L27">
        <v>3</v>
      </c>
      <c r="M27">
        <v>0</v>
      </c>
      <c r="N27">
        <v>7051</v>
      </c>
      <c r="O27">
        <v>50</v>
      </c>
      <c r="P27">
        <v>7</v>
      </c>
      <c r="Q27">
        <f>VLOOKUP(C27,[1]Parish_language_2022b!$1:$1048576,8,FALSE)</f>
        <v>30</v>
      </c>
      <c r="R27">
        <f>VLOOKUP(C27,[1]Parish_language_2022b!$1:$1048576,7,FALSE)</f>
        <v>56</v>
      </c>
      <c r="S27">
        <f>VLOOKUP(C27,[1]Parish_language_2022b!$1:$1048576,6,FALSE)</f>
        <v>7274</v>
      </c>
      <c r="T27">
        <f>VLOOKUP(C27,[1]Parish_language_2022b!$1:$1048576,8,FALSE)</f>
        <v>30</v>
      </c>
      <c r="U27">
        <v>6725</v>
      </c>
      <c r="V27">
        <v>5601</v>
      </c>
      <c r="W27">
        <v>6810</v>
      </c>
      <c r="X27">
        <v>5311</v>
      </c>
      <c r="Y27">
        <v>157</v>
      </c>
      <c r="Z27">
        <v>464</v>
      </c>
      <c r="AA27">
        <v>28</v>
      </c>
      <c r="AB27">
        <v>25</v>
      </c>
      <c r="AC27">
        <v>83</v>
      </c>
      <c r="AD27">
        <v>185</v>
      </c>
    </row>
    <row r="28" spans="1:30" ht="15" customHeight="1" x14ac:dyDescent="0.35">
      <c r="A28" s="1">
        <v>1</v>
      </c>
      <c r="B28" s="1" t="s">
        <v>28</v>
      </c>
      <c r="C28" s="2">
        <v>10127</v>
      </c>
      <c r="D28" s="17">
        <v>24170</v>
      </c>
      <c r="E28" s="18">
        <v>12883</v>
      </c>
      <c r="F28">
        <v>6572</v>
      </c>
      <c r="G28">
        <v>4430</v>
      </c>
      <c r="H28">
        <v>1202</v>
      </c>
      <c r="I28">
        <v>492</v>
      </c>
      <c r="J28">
        <v>144</v>
      </c>
      <c r="K28">
        <v>40</v>
      </c>
      <c r="L28">
        <v>7</v>
      </c>
      <c r="M28">
        <v>4</v>
      </c>
      <c r="N28">
        <v>19483</v>
      </c>
      <c r="O28">
        <v>296</v>
      </c>
      <c r="P28">
        <v>59</v>
      </c>
      <c r="Q28">
        <f>VLOOKUP(C28,[1]Parish_language_2022b!$1:$1048576,8,FALSE)</f>
        <v>154</v>
      </c>
      <c r="R28">
        <f>VLOOKUP(C28,[1]Parish_language_2022b!$1:$1048576,7,FALSE)</f>
        <v>457</v>
      </c>
      <c r="S28">
        <f>VLOOKUP(C28,[1]Parish_language_2022b!$1:$1048576,6,FALSE)</f>
        <v>23136</v>
      </c>
      <c r="T28">
        <f>VLOOKUP(C28,[1]Parish_language_2022b!$1:$1048576,8,FALSE)</f>
        <v>154</v>
      </c>
      <c r="U28">
        <v>16072</v>
      </c>
      <c r="V28">
        <v>12237</v>
      </c>
      <c r="W28">
        <v>19178</v>
      </c>
      <c r="X28">
        <v>11799</v>
      </c>
      <c r="Y28">
        <v>650</v>
      </c>
      <c r="Z28">
        <v>3140</v>
      </c>
      <c r="AA28">
        <v>542</v>
      </c>
      <c r="AB28">
        <v>64</v>
      </c>
      <c r="AC28">
        <v>587</v>
      </c>
      <c r="AD28">
        <v>475</v>
      </c>
    </row>
    <row r="29" spans="1:30" ht="15" customHeight="1" x14ac:dyDescent="0.35">
      <c r="A29" s="1">
        <v>1</v>
      </c>
      <c r="B29" s="1" t="s">
        <v>29</v>
      </c>
      <c r="C29" s="2">
        <v>10035</v>
      </c>
      <c r="D29" s="17">
        <v>12738</v>
      </c>
      <c r="E29" s="18">
        <v>6274</v>
      </c>
      <c r="F29">
        <v>2469</v>
      </c>
      <c r="G29">
        <v>2148</v>
      </c>
      <c r="H29">
        <v>926</v>
      </c>
      <c r="I29">
        <v>541</v>
      </c>
      <c r="J29">
        <v>128</v>
      </c>
      <c r="K29">
        <v>31</v>
      </c>
      <c r="L29">
        <v>9</v>
      </c>
      <c r="M29">
        <v>8</v>
      </c>
      <c r="N29">
        <v>10117</v>
      </c>
      <c r="O29">
        <v>357</v>
      </c>
      <c r="P29">
        <v>57</v>
      </c>
      <c r="Q29">
        <f>VLOOKUP(C29,[1]Parish_language_2022b!$1:$1048576,8,FALSE)</f>
        <v>88</v>
      </c>
      <c r="R29">
        <f>VLOOKUP(C29,[1]Parish_language_2022b!$1:$1048576,7,FALSE)</f>
        <v>252</v>
      </c>
      <c r="S29">
        <f>VLOOKUP(C29,[1]Parish_language_2022b!$1:$1048576,6,FALSE)</f>
        <v>11993</v>
      </c>
      <c r="T29">
        <f>VLOOKUP(C29,[1]Parish_language_2022b!$1:$1048576,8,FALSE)</f>
        <v>88</v>
      </c>
      <c r="U29">
        <v>9292</v>
      </c>
      <c r="V29">
        <v>8127</v>
      </c>
      <c r="W29">
        <v>10632</v>
      </c>
      <c r="X29">
        <v>7393</v>
      </c>
      <c r="Y29">
        <v>369</v>
      </c>
      <c r="Z29">
        <v>982</v>
      </c>
      <c r="AA29">
        <v>447</v>
      </c>
      <c r="AB29">
        <v>50</v>
      </c>
      <c r="AC29">
        <v>249</v>
      </c>
      <c r="AD29">
        <v>290</v>
      </c>
    </row>
    <row r="30" spans="1:30" ht="15" customHeight="1" x14ac:dyDescent="0.35">
      <c r="A30" s="1">
        <v>1</v>
      </c>
      <c r="B30" s="1" t="s">
        <v>30</v>
      </c>
      <c r="C30" s="2">
        <v>10036</v>
      </c>
      <c r="D30" s="17">
        <v>4266</v>
      </c>
      <c r="E30" s="18">
        <v>1774</v>
      </c>
      <c r="F30">
        <v>430</v>
      </c>
      <c r="G30">
        <v>669</v>
      </c>
      <c r="H30">
        <v>274</v>
      </c>
      <c r="I30">
        <v>311</v>
      </c>
      <c r="J30">
        <v>75</v>
      </c>
      <c r="K30">
        <v>10</v>
      </c>
      <c r="L30">
        <v>2</v>
      </c>
      <c r="M30">
        <v>0</v>
      </c>
      <c r="N30">
        <v>4039</v>
      </c>
      <c r="O30">
        <v>11</v>
      </c>
      <c r="P30">
        <v>1</v>
      </c>
      <c r="Q30">
        <f>VLOOKUP(C30,[1]Parish_language_2022b!$1:$1048576,8,FALSE)</f>
        <v>14</v>
      </c>
      <c r="R30">
        <f>VLOOKUP(C30,[1]Parish_language_2022b!$1:$1048576,7,FALSE)</f>
        <v>47</v>
      </c>
      <c r="S30">
        <f>VLOOKUP(C30,[1]Parish_language_2022b!$1:$1048576,6,FALSE)</f>
        <v>4108</v>
      </c>
      <c r="T30">
        <f>VLOOKUP(C30,[1]Parish_language_2022b!$1:$1048576,8,FALSE)</f>
        <v>14</v>
      </c>
      <c r="U30">
        <v>3808</v>
      </c>
      <c r="V30">
        <v>3036</v>
      </c>
      <c r="W30">
        <v>4024</v>
      </c>
      <c r="X30">
        <v>2882</v>
      </c>
      <c r="Y30">
        <v>65</v>
      </c>
      <c r="Z30">
        <v>134</v>
      </c>
      <c r="AA30">
        <v>17</v>
      </c>
      <c r="AB30">
        <v>4</v>
      </c>
      <c r="AC30">
        <v>37</v>
      </c>
      <c r="AD30">
        <v>101</v>
      </c>
    </row>
    <row r="31" spans="1:30" ht="15" customHeight="1" x14ac:dyDescent="0.35">
      <c r="A31" s="1">
        <v>1</v>
      </c>
      <c r="B31" s="1" t="s">
        <v>31</v>
      </c>
      <c r="C31" s="2">
        <v>10047</v>
      </c>
      <c r="D31" s="17">
        <v>15597</v>
      </c>
      <c r="E31" s="18">
        <v>6177</v>
      </c>
      <c r="F31">
        <v>2832</v>
      </c>
      <c r="G31">
        <v>1947</v>
      </c>
      <c r="H31">
        <v>768</v>
      </c>
      <c r="I31">
        <v>432</v>
      </c>
      <c r="J31">
        <v>157</v>
      </c>
      <c r="K31">
        <v>40</v>
      </c>
      <c r="L31">
        <v>4</v>
      </c>
      <c r="M31">
        <v>2</v>
      </c>
      <c r="N31">
        <v>11790</v>
      </c>
      <c r="O31">
        <v>142</v>
      </c>
      <c r="P31">
        <v>21</v>
      </c>
      <c r="Q31">
        <f>VLOOKUP(C31,[1]Parish_language_2022b!$1:$1048576,8,FALSE)</f>
        <v>88</v>
      </c>
      <c r="R31">
        <f>VLOOKUP(C31,[1]Parish_language_2022b!$1:$1048576,7,FALSE)</f>
        <v>256</v>
      </c>
      <c r="S31">
        <f>VLOOKUP(C31,[1]Parish_language_2022b!$1:$1048576,6,FALSE)</f>
        <v>15159</v>
      </c>
      <c r="T31">
        <f>VLOOKUP(C31,[1]Parish_language_2022b!$1:$1048576,8,FALSE)</f>
        <v>88</v>
      </c>
      <c r="U31">
        <v>8614</v>
      </c>
      <c r="V31">
        <v>5066</v>
      </c>
      <c r="W31">
        <v>10887</v>
      </c>
      <c r="X31">
        <v>4722</v>
      </c>
      <c r="Y31">
        <v>704</v>
      </c>
      <c r="Z31">
        <v>3068</v>
      </c>
      <c r="AA31">
        <v>290</v>
      </c>
      <c r="AB31">
        <v>53</v>
      </c>
      <c r="AC31">
        <v>559</v>
      </c>
      <c r="AD31">
        <v>154</v>
      </c>
    </row>
    <row r="32" spans="1:30" ht="15" customHeight="1" x14ac:dyDescent="0.35">
      <c r="A32" s="1">
        <v>1</v>
      </c>
      <c r="B32" s="1" t="s">
        <v>32</v>
      </c>
      <c r="C32" s="2">
        <v>10039</v>
      </c>
      <c r="D32" s="17">
        <v>2167</v>
      </c>
      <c r="E32" s="18">
        <v>857</v>
      </c>
      <c r="F32">
        <v>465</v>
      </c>
      <c r="G32">
        <v>281</v>
      </c>
      <c r="H32">
        <v>48</v>
      </c>
      <c r="I32">
        <v>38</v>
      </c>
      <c r="J32">
        <v>20</v>
      </c>
      <c r="K32">
        <v>3</v>
      </c>
      <c r="L32">
        <v>0</v>
      </c>
      <c r="M32">
        <v>1</v>
      </c>
      <c r="N32">
        <v>1767</v>
      </c>
      <c r="O32">
        <v>20</v>
      </c>
      <c r="P32">
        <v>0</v>
      </c>
      <c r="Q32">
        <f>VLOOKUP(C32,[1]Parish_language_2022b!$1:$1048576,8,FALSE)</f>
        <v>21</v>
      </c>
      <c r="R32">
        <f>VLOOKUP(C32,[1]Parish_language_2022b!$1:$1048576,7,FALSE)</f>
        <v>33</v>
      </c>
      <c r="S32">
        <f>VLOOKUP(C32,[1]Parish_language_2022b!$1:$1048576,6,FALSE)</f>
        <v>2103</v>
      </c>
      <c r="T32">
        <f>VLOOKUP(C32,[1]Parish_language_2022b!$1:$1048576,8,FALSE)</f>
        <v>21</v>
      </c>
      <c r="U32">
        <v>1394</v>
      </c>
      <c r="V32">
        <v>902</v>
      </c>
      <c r="W32">
        <v>1715</v>
      </c>
      <c r="X32">
        <v>872</v>
      </c>
      <c r="Y32">
        <v>75</v>
      </c>
      <c r="Z32">
        <v>279</v>
      </c>
      <c r="AA32">
        <v>28</v>
      </c>
      <c r="AB32">
        <v>8</v>
      </c>
      <c r="AC32">
        <v>57</v>
      </c>
      <c r="AD32">
        <v>50</v>
      </c>
    </row>
    <row r="33" spans="1:30" ht="15" customHeight="1" x14ac:dyDescent="0.35">
      <c r="A33" s="1">
        <v>1</v>
      </c>
      <c r="B33" s="1" t="s">
        <v>33</v>
      </c>
      <c r="C33" s="2">
        <v>10043</v>
      </c>
      <c r="D33" s="17">
        <v>8116</v>
      </c>
      <c r="E33" s="18">
        <v>3716</v>
      </c>
      <c r="F33">
        <v>1600</v>
      </c>
      <c r="G33">
        <v>944</v>
      </c>
      <c r="H33">
        <v>547</v>
      </c>
      <c r="I33">
        <v>331</v>
      </c>
      <c r="J33">
        <v>177</v>
      </c>
      <c r="K33">
        <v>68</v>
      </c>
      <c r="L33">
        <v>24</v>
      </c>
      <c r="M33">
        <v>10</v>
      </c>
      <c r="N33">
        <v>6293</v>
      </c>
      <c r="O33">
        <v>297</v>
      </c>
      <c r="P33">
        <v>48</v>
      </c>
      <c r="Q33">
        <f>VLOOKUP(C33,[1]Parish_language_2022b!$1:$1048576,8,FALSE)</f>
        <v>44</v>
      </c>
      <c r="R33">
        <f>VLOOKUP(C33,[1]Parish_language_2022b!$1:$1048576,7,FALSE)</f>
        <v>159</v>
      </c>
      <c r="S33">
        <f>VLOOKUP(C33,[1]Parish_language_2022b!$1:$1048576,6,FALSE)</f>
        <v>7632</v>
      </c>
      <c r="T33">
        <f>VLOOKUP(C33,[1]Parish_language_2022b!$1:$1048576,8,FALSE)</f>
        <v>44</v>
      </c>
      <c r="U33">
        <v>5628</v>
      </c>
      <c r="V33">
        <v>5069</v>
      </c>
      <c r="W33">
        <v>6316</v>
      </c>
      <c r="X33">
        <v>4615</v>
      </c>
      <c r="Y33">
        <v>204</v>
      </c>
      <c r="Z33">
        <v>449</v>
      </c>
      <c r="AA33">
        <v>809</v>
      </c>
      <c r="AB33">
        <v>73</v>
      </c>
      <c r="AC33">
        <v>231</v>
      </c>
      <c r="AD33">
        <v>176</v>
      </c>
    </row>
    <row r="34" spans="1:30" ht="15" customHeight="1" x14ac:dyDescent="0.35">
      <c r="A34" s="1">
        <v>1</v>
      </c>
      <c r="B34" s="1" t="s">
        <v>34</v>
      </c>
      <c r="C34" s="2">
        <v>10045</v>
      </c>
      <c r="D34" s="17">
        <v>7713</v>
      </c>
      <c r="E34" s="18">
        <v>3627</v>
      </c>
      <c r="F34">
        <v>1288</v>
      </c>
      <c r="G34">
        <v>1309</v>
      </c>
      <c r="H34">
        <v>514</v>
      </c>
      <c r="I34">
        <v>439</v>
      </c>
      <c r="J34">
        <v>91</v>
      </c>
      <c r="K34">
        <v>9</v>
      </c>
      <c r="L34">
        <v>1</v>
      </c>
      <c r="M34">
        <v>2</v>
      </c>
      <c r="N34">
        <v>7019</v>
      </c>
      <c r="O34">
        <v>40</v>
      </c>
      <c r="P34">
        <v>5</v>
      </c>
      <c r="Q34">
        <f>VLOOKUP(C34,[1]Parish_language_2022b!$1:$1048576,8,FALSE)</f>
        <v>48</v>
      </c>
      <c r="R34">
        <f>VLOOKUP(C34,[1]Parish_language_2022b!$1:$1048576,7,FALSE)</f>
        <v>86</v>
      </c>
      <c r="S34">
        <f>VLOOKUP(C34,[1]Parish_language_2022b!$1:$1048576,6,FALSE)</f>
        <v>7367</v>
      </c>
      <c r="T34">
        <f>VLOOKUP(C34,[1]Parish_language_2022b!$1:$1048576,8,FALSE)</f>
        <v>48</v>
      </c>
      <c r="U34">
        <v>6605</v>
      </c>
      <c r="V34">
        <v>5262</v>
      </c>
      <c r="W34">
        <v>7084</v>
      </c>
      <c r="X34">
        <v>5016</v>
      </c>
      <c r="Y34">
        <v>190</v>
      </c>
      <c r="Z34">
        <v>282</v>
      </c>
      <c r="AA34">
        <v>71</v>
      </c>
      <c r="AB34">
        <v>22</v>
      </c>
      <c r="AC34">
        <v>72</v>
      </c>
      <c r="AD34">
        <v>235</v>
      </c>
    </row>
    <row r="35" spans="1:30" ht="15" customHeight="1" x14ac:dyDescent="0.35">
      <c r="A35" s="1">
        <v>1</v>
      </c>
      <c r="B35" s="1" t="s">
        <v>35</v>
      </c>
      <c r="C35" s="2">
        <v>10046</v>
      </c>
      <c r="D35" s="17">
        <v>4406</v>
      </c>
      <c r="E35" s="18">
        <v>1988</v>
      </c>
      <c r="F35">
        <v>607</v>
      </c>
      <c r="G35">
        <v>770</v>
      </c>
      <c r="H35">
        <v>279</v>
      </c>
      <c r="I35">
        <v>280</v>
      </c>
      <c r="J35">
        <v>55</v>
      </c>
      <c r="K35">
        <v>14</v>
      </c>
      <c r="L35">
        <v>4</v>
      </c>
      <c r="M35">
        <v>0</v>
      </c>
      <c r="N35">
        <v>4161</v>
      </c>
      <c r="O35">
        <v>36</v>
      </c>
      <c r="P35">
        <v>2</v>
      </c>
      <c r="Q35">
        <f>VLOOKUP(C35,[1]Parish_language_2022b!$1:$1048576,8,FALSE)</f>
        <v>10</v>
      </c>
      <c r="R35">
        <f>VLOOKUP(C35,[1]Parish_language_2022b!$1:$1048576,7,FALSE)</f>
        <v>26</v>
      </c>
      <c r="S35">
        <f>VLOOKUP(C35,[1]Parish_language_2022b!$1:$1048576,6,FALSE)</f>
        <v>4267</v>
      </c>
      <c r="T35">
        <f>VLOOKUP(C35,[1]Parish_language_2022b!$1:$1048576,8,FALSE)</f>
        <v>10</v>
      </c>
      <c r="U35">
        <v>4024</v>
      </c>
      <c r="V35">
        <v>3523</v>
      </c>
      <c r="W35">
        <v>4174</v>
      </c>
      <c r="X35">
        <v>3447</v>
      </c>
      <c r="Y35">
        <v>48</v>
      </c>
      <c r="Z35">
        <v>137</v>
      </c>
      <c r="AA35">
        <v>25</v>
      </c>
      <c r="AB35">
        <v>6</v>
      </c>
      <c r="AC35">
        <v>26</v>
      </c>
      <c r="AD35">
        <v>139</v>
      </c>
    </row>
    <row r="36" spans="1:30" ht="15" customHeight="1" x14ac:dyDescent="0.35">
      <c r="A36" s="1">
        <v>1</v>
      </c>
      <c r="B36" s="1" t="s">
        <v>36</v>
      </c>
      <c r="C36" s="2">
        <v>10050</v>
      </c>
      <c r="D36" s="17">
        <v>6755</v>
      </c>
      <c r="E36" s="18">
        <v>3387</v>
      </c>
      <c r="F36">
        <v>1392</v>
      </c>
      <c r="G36">
        <v>1205</v>
      </c>
      <c r="H36">
        <v>429</v>
      </c>
      <c r="I36">
        <v>281</v>
      </c>
      <c r="J36">
        <v>57</v>
      </c>
      <c r="K36">
        <v>24</v>
      </c>
      <c r="L36">
        <v>1</v>
      </c>
      <c r="M36">
        <v>2</v>
      </c>
      <c r="N36">
        <v>5952</v>
      </c>
      <c r="O36">
        <v>71</v>
      </c>
      <c r="P36">
        <v>16</v>
      </c>
      <c r="Q36">
        <f>VLOOKUP(C36,[1]Parish_language_2022b!$1:$1048576,8,FALSE)</f>
        <v>58</v>
      </c>
      <c r="R36">
        <f>VLOOKUP(C36,[1]Parish_language_2022b!$1:$1048576,7,FALSE)</f>
        <v>99</v>
      </c>
      <c r="S36">
        <f>VLOOKUP(C36,[1]Parish_language_2022b!$1:$1048576,6,FALSE)</f>
        <v>6440</v>
      </c>
      <c r="T36">
        <f>VLOOKUP(C36,[1]Parish_language_2022b!$1:$1048576,8,FALSE)</f>
        <v>58</v>
      </c>
      <c r="U36">
        <v>5565</v>
      </c>
      <c r="V36">
        <v>4625</v>
      </c>
      <c r="W36">
        <v>6103</v>
      </c>
      <c r="X36">
        <v>4400</v>
      </c>
      <c r="Y36">
        <v>162</v>
      </c>
      <c r="Z36">
        <v>327</v>
      </c>
      <c r="AA36">
        <v>50</v>
      </c>
      <c r="AB36">
        <v>6</v>
      </c>
      <c r="AC36">
        <v>107</v>
      </c>
      <c r="AD36">
        <v>160</v>
      </c>
    </row>
    <row r="37" spans="1:30" ht="15" customHeight="1" x14ac:dyDescent="0.35">
      <c r="A37" s="1">
        <v>1</v>
      </c>
      <c r="B37" s="1" t="s">
        <v>37</v>
      </c>
      <c r="C37" s="2">
        <v>10062</v>
      </c>
      <c r="D37" s="17">
        <v>4465</v>
      </c>
      <c r="E37" s="18">
        <v>1856</v>
      </c>
      <c r="F37">
        <v>595</v>
      </c>
      <c r="G37">
        <v>514</v>
      </c>
      <c r="H37">
        <v>308</v>
      </c>
      <c r="I37">
        <v>334</v>
      </c>
      <c r="J37">
        <v>85</v>
      </c>
      <c r="K37">
        <v>11</v>
      </c>
      <c r="L37">
        <v>0</v>
      </c>
      <c r="M37">
        <v>1</v>
      </c>
      <c r="N37">
        <v>3997</v>
      </c>
      <c r="O37">
        <v>25</v>
      </c>
      <c r="P37">
        <v>2</v>
      </c>
      <c r="Q37">
        <f>VLOOKUP(C37,[1]Parish_language_2022b!$1:$1048576,8,FALSE)</f>
        <v>35</v>
      </c>
      <c r="R37">
        <f>VLOOKUP(C37,[1]Parish_language_2022b!$1:$1048576,7,FALSE)</f>
        <v>47</v>
      </c>
      <c r="S37">
        <f>VLOOKUP(C37,[1]Parish_language_2022b!$1:$1048576,6,FALSE)</f>
        <v>4310</v>
      </c>
      <c r="T37">
        <f>VLOOKUP(C37,[1]Parish_language_2022b!$1:$1048576,8,FALSE)</f>
        <v>35</v>
      </c>
      <c r="U37">
        <v>3459</v>
      </c>
      <c r="V37">
        <v>2227</v>
      </c>
      <c r="W37">
        <v>3965</v>
      </c>
      <c r="X37">
        <v>2099</v>
      </c>
      <c r="Y37">
        <v>175</v>
      </c>
      <c r="Z37">
        <v>231</v>
      </c>
      <c r="AA37">
        <v>17</v>
      </c>
      <c r="AB37">
        <v>14</v>
      </c>
      <c r="AC37">
        <v>71</v>
      </c>
      <c r="AD37">
        <v>95</v>
      </c>
    </row>
    <row r="38" spans="1:30" ht="15" customHeight="1" x14ac:dyDescent="0.35">
      <c r="A38" s="1">
        <v>1</v>
      </c>
      <c r="B38" s="1" t="s">
        <v>38</v>
      </c>
      <c r="C38" s="2">
        <v>10061</v>
      </c>
      <c r="D38" s="17">
        <v>6391</v>
      </c>
      <c r="E38" s="18">
        <v>2619</v>
      </c>
      <c r="F38">
        <v>902</v>
      </c>
      <c r="G38">
        <v>993</v>
      </c>
      <c r="H38">
        <v>343</v>
      </c>
      <c r="I38">
        <v>269</v>
      </c>
      <c r="J38">
        <v>90</v>
      </c>
      <c r="K38">
        <v>18</v>
      </c>
      <c r="L38">
        <v>4</v>
      </c>
      <c r="M38">
        <v>11</v>
      </c>
      <c r="N38">
        <v>5257</v>
      </c>
      <c r="O38">
        <v>45</v>
      </c>
      <c r="P38">
        <v>8</v>
      </c>
      <c r="Q38">
        <f>VLOOKUP(C38,[1]Parish_language_2022b!$1:$1048576,8,FALSE)</f>
        <v>42</v>
      </c>
      <c r="R38">
        <f>VLOOKUP(C38,[1]Parish_language_2022b!$1:$1048576,7,FALSE)</f>
        <v>98</v>
      </c>
      <c r="S38">
        <f>VLOOKUP(C38,[1]Parish_language_2022b!$1:$1048576,6,FALSE)</f>
        <v>6139</v>
      </c>
      <c r="T38">
        <f>VLOOKUP(C38,[1]Parish_language_2022b!$1:$1048576,8,FALSE)</f>
        <v>42</v>
      </c>
      <c r="U38">
        <v>4278</v>
      </c>
      <c r="V38">
        <v>2726</v>
      </c>
      <c r="W38">
        <v>5011</v>
      </c>
      <c r="X38">
        <v>2494</v>
      </c>
      <c r="Y38">
        <v>225</v>
      </c>
      <c r="Z38">
        <v>950</v>
      </c>
      <c r="AA38">
        <v>47</v>
      </c>
      <c r="AB38">
        <v>15</v>
      </c>
      <c r="AC38">
        <v>133</v>
      </c>
      <c r="AD38">
        <v>66</v>
      </c>
    </row>
    <row r="39" spans="1:30" ht="15" customHeight="1" x14ac:dyDescent="0.35">
      <c r="A39" s="1">
        <v>1</v>
      </c>
      <c r="B39" s="1" t="s">
        <v>39</v>
      </c>
      <c r="C39" s="2">
        <v>10124</v>
      </c>
      <c r="D39" s="17">
        <v>20560</v>
      </c>
      <c r="E39" s="18">
        <v>11023</v>
      </c>
      <c r="F39">
        <v>5019</v>
      </c>
      <c r="G39">
        <v>4054</v>
      </c>
      <c r="H39">
        <v>1120</v>
      </c>
      <c r="I39">
        <v>643</v>
      </c>
      <c r="J39">
        <v>142</v>
      </c>
      <c r="K39">
        <v>30</v>
      </c>
      <c r="L39">
        <v>11</v>
      </c>
      <c r="M39">
        <v>3</v>
      </c>
      <c r="N39">
        <v>17430</v>
      </c>
      <c r="O39">
        <v>190</v>
      </c>
      <c r="P39">
        <v>31</v>
      </c>
      <c r="Q39">
        <f>VLOOKUP(C39,[1]Parish_language_2022b!$1:$1048576,8,FALSE)</f>
        <v>166</v>
      </c>
      <c r="R39">
        <f>VLOOKUP(C39,[1]Parish_language_2022b!$1:$1048576,7,FALSE)</f>
        <v>303</v>
      </c>
      <c r="S39">
        <f>VLOOKUP(C39,[1]Parish_language_2022b!$1:$1048576,6,FALSE)</f>
        <v>19611</v>
      </c>
      <c r="T39">
        <f>VLOOKUP(C39,[1]Parish_language_2022b!$1:$1048576,8,FALSE)</f>
        <v>166</v>
      </c>
      <c r="U39">
        <v>15574</v>
      </c>
      <c r="V39">
        <v>12479</v>
      </c>
      <c r="W39">
        <v>18014</v>
      </c>
      <c r="X39">
        <v>11921</v>
      </c>
      <c r="Y39">
        <v>521</v>
      </c>
      <c r="Z39">
        <v>1357</v>
      </c>
      <c r="AA39">
        <v>215</v>
      </c>
      <c r="AB39">
        <v>45</v>
      </c>
      <c r="AC39">
        <v>369</v>
      </c>
      <c r="AD39">
        <v>398</v>
      </c>
    </row>
    <row r="40" spans="1:30" ht="15" customHeight="1" x14ac:dyDescent="0.35">
      <c r="A40" s="1">
        <v>1</v>
      </c>
      <c r="B40" s="1" t="s">
        <v>40</v>
      </c>
      <c r="C40" s="2">
        <v>10069</v>
      </c>
      <c r="D40" s="17">
        <v>11166</v>
      </c>
      <c r="E40" s="18">
        <v>5274</v>
      </c>
      <c r="F40">
        <v>2007</v>
      </c>
      <c r="G40">
        <v>1925</v>
      </c>
      <c r="H40">
        <v>627</v>
      </c>
      <c r="I40">
        <v>560</v>
      </c>
      <c r="J40">
        <v>153</v>
      </c>
      <c r="K40">
        <v>28</v>
      </c>
      <c r="L40">
        <v>6</v>
      </c>
      <c r="M40">
        <v>1</v>
      </c>
      <c r="N40">
        <v>9992</v>
      </c>
      <c r="O40">
        <v>75</v>
      </c>
      <c r="P40">
        <v>11</v>
      </c>
      <c r="Q40">
        <f>VLOOKUP(C40,[1]Parish_language_2022b!$1:$1048576,8,FALSE)</f>
        <v>68</v>
      </c>
      <c r="R40">
        <f>VLOOKUP(C40,[1]Parish_language_2022b!$1:$1048576,7,FALSE)</f>
        <v>167</v>
      </c>
      <c r="S40">
        <f>VLOOKUP(C40,[1]Parish_language_2022b!$1:$1048576,6,FALSE)</f>
        <v>10669</v>
      </c>
      <c r="T40">
        <f>VLOOKUP(C40,[1]Parish_language_2022b!$1:$1048576,8,FALSE)</f>
        <v>68</v>
      </c>
      <c r="U40">
        <v>8857</v>
      </c>
      <c r="V40">
        <v>6419</v>
      </c>
      <c r="W40">
        <v>10091</v>
      </c>
      <c r="X40">
        <v>6074</v>
      </c>
      <c r="Y40">
        <v>331</v>
      </c>
      <c r="Z40">
        <v>516</v>
      </c>
      <c r="AA40">
        <v>51</v>
      </c>
      <c r="AB40">
        <v>18</v>
      </c>
      <c r="AC40">
        <v>134</v>
      </c>
      <c r="AD40">
        <v>203</v>
      </c>
    </row>
    <row r="41" spans="1:30" ht="15" customHeight="1" x14ac:dyDescent="0.35">
      <c r="A41" s="1">
        <v>1</v>
      </c>
      <c r="B41" s="1" t="s">
        <v>41</v>
      </c>
      <c r="C41" s="2">
        <v>10072</v>
      </c>
      <c r="D41" s="17">
        <v>3423</v>
      </c>
      <c r="E41" s="18">
        <v>1461</v>
      </c>
      <c r="F41">
        <v>456</v>
      </c>
      <c r="G41">
        <v>529</v>
      </c>
      <c r="H41">
        <v>192</v>
      </c>
      <c r="I41">
        <v>193</v>
      </c>
      <c r="J41">
        <v>74</v>
      </c>
      <c r="K41">
        <v>8</v>
      </c>
      <c r="L41">
        <v>4</v>
      </c>
      <c r="M41">
        <v>4</v>
      </c>
      <c r="N41">
        <v>3060</v>
      </c>
      <c r="O41">
        <v>28</v>
      </c>
      <c r="P41">
        <v>2</v>
      </c>
      <c r="Q41">
        <f>VLOOKUP(C41,[1]Parish_language_2022b!$1:$1048576,8,FALSE)</f>
        <v>25</v>
      </c>
      <c r="R41">
        <f>VLOOKUP(C41,[1]Parish_language_2022b!$1:$1048576,7,FALSE)</f>
        <v>49</v>
      </c>
      <c r="S41">
        <f>VLOOKUP(C41,[1]Parish_language_2022b!$1:$1048576,6,FALSE)</f>
        <v>3286</v>
      </c>
      <c r="T41">
        <f>VLOOKUP(C41,[1]Parish_language_2022b!$1:$1048576,8,FALSE)</f>
        <v>25</v>
      </c>
      <c r="U41">
        <v>2645</v>
      </c>
      <c r="V41">
        <v>1737</v>
      </c>
      <c r="W41">
        <v>2975</v>
      </c>
      <c r="X41">
        <v>1677</v>
      </c>
      <c r="Y41">
        <v>117</v>
      </c>
      <c r="Z41">
        <v>231</v>
      </c>
      <c r="AA41">
        <v>22</v>
      </c>
      <c r="AB41">
        <v>7</v>
      </c>
      <c r="AC41">
        <v>77</v>
      </c>
      <c r="AD41">
        <v>49</v>
      </c>
    </row>
    <row r="42" spans="1:30" ht="15" customHeight="1" x14ac:dyDescent="0.35">
      <c r="A42" s="1">
        <v>1</v>
      </c>
      <c r="B42" s="1" t="s">
        <v>42</v>
      </c>
      <c r="C42" s="2">
        <v>10066</v>
      </c>
      <c r="D42" s="17">
        <v>6816</v>
      </c>
      <c r="E42" s="18">
        <v>3346</v>
      </c>
      <c r="F42">
        <v>1301</v>
      </c>
      <c r="G42">
        <v>1289</v>
      </c>
      <c r="H42">
        <v>384</v>
      </c>
      <c r="I42">
        <v>298</v>
      </c>
      <c r="J42">
        <v>73</v>
      </c>
      <c r="K42">
        <v>14</v>
      </c>
      <c r="L42">
        <v>2</v>
      </c>
      <c r="M42">
        <v>1</v>
      </c>
      <c r="N42">
        <v>6155</v>
      </c>
      <c r="O42">
        <v>58</v>
      </c>
      <c r="P42">
        <v>7</v>
      </c>
      <c r="Q42">
        <f>VLOOKUP(C42,[1]Parish_language_2022b!$1:$1048576,8,FALSE)</f>
        <v>33</v>
      </c>
      <c r="R42">
        <f>VLOOKUP(C42,[1]Parish_language_2022b!$1:$1048576,7,FALSE)</f>
        <v>66</v>
      </c>
      <c r="S42">
        <f>VLOOKUP(C42,[1]Parish_language_2022b!$1:$1048576,6,FALSE)</f>
        <v>6561</v>
      </c>
      <c r="T42">
        <f>VLOOKUP(C42,[1]Parish_language_2022b!$1:$1048576,8,FALSE)</f>
        <v>33</v>
      </c>
      <c r="U42">
        <v>5550</v>
      </c>
      <c r="V42">
        <v>4464</v>
      </c>
      <c r="W42">
        <v>6130</v>
      </c>
      <c r="X42">
        <v>4367</v>
      </c>
      <c r="Y42">
        <v>123</v>
      </c>
      <c r="Z42">
        <v>419</v>
      </c>
      <c r="AA42">
        <v>37</v>
      </c>
      <c r="AB42">
        <v>10</v>
      </c>
      <c r="AC42">
        <v>82</v>
      </c>
      <c r="AD42">
        <v>184</v>
      </c>
    </row>
    <row r="43" spans="1:30" ht="15" customHeight="1" x14ac:dyDescent="0.35">
      <c r="A43" s="1">
        <v>1</v>
      </c>
      <c r="B43" s="1" t="s">
        <v>43</v>
      </c>
      <c r="C43" s="2">
        <v>10068</v>
      </c>
      <c r="D43" s="17">
        <v>5894</v>
      </c>
      <c r="E43" s="18">
        <v>3010</v>
      </c>
      <c r="F43">
        <v>1242</v>
      </c>
      <c r="G43">
        <v>1066</v>
      </c>
      <c r="H43">
        <v>387</v>
      </c>
      <c r="I43">
        <v>241</v>
      </c>
      <c r="J43">
        <v>49</v>
      </c>
      <c r="K43">
        <v>17</v>
      </c>
      <c r="L43">
        <v>0</v>
      </c>
      <c r="M43">
        <v>5</v>
      </c>
      <c r="N43">
        <v>5075</v>
      </c>
      <c r="O43">
        <v>52</v>
      </c>
      <c r="P43">
        <v>11</v>
      </c>
      <c r="Q43">
        <f>VLOOKUP(C43,[1]Parish_language_2022b!$1:$1048576,8,FALSE)</f>
        <v>49</v>
      </c>
      <c r="R43">
        <f>VLOOKUP(C43,[1]Parish_language_2022b!$1:$1048576,7,FALSE)</f>
        <v>103</v>
      </c>
      <c r="S43">
        <f>VLOOKUP(C43,[1]Parish_language_2022b!$1:$1048576,6,FALSE)</f>
        <v>5518</v>
      </c>
      <c r="T43">
        <f>VLOOKUP(C43,[1]Parish_language_2022b!$1:$1048576,8,FALSE)</f>
        <v>49</v>
      </c>
      <c r="U43">
        <v>4552</v>
      </c>
      <c r="V43">
        <v>3537</v>
      </c>
      <c r="W43">
        <v>5127</v>
      </c>
      <c r="X43">
        <v>3303</v>
      </c>
      <c r="Y43">
        <v>168</v>
      </c>
      <c r="Z43">
        <v>388</v>
      </c>
      <c r="AA43">
        <v>82</v>
      </c>
      <c r="AB43">
        <v>11</v>
      </c>
      <c r="AC43">
        <v>115</v>
      </c>
      <c r="AD43">
        <v>122</v>
      </c>
    </row>
    <row r="44" spans="1:30" ht="15" customHeight="1" x14ac:dyDescent="0.35">
      <c r="A44" s="1">
        <v>1</v>
      </c>
      <c r="B44" s="1" t="s">
        <v>44</v>
      </c>
      <c r="C44" s="2">
        <v>10134</v>
      </c>
      <c r="D44" s="17">
        <v>21828</v>
      </c>
      <c r="E44" s="18">
        <v>11909</v>
      </c>
      <c r="F44">
        <v>5452</v>
      </c>
      <c r="G44">
        <v>4525</v>
      </c>
      <c r="H44">
        <v>1134</v>
      </c>
      <c r="I44">
        <v>662</v>
      </c>
      <c r="J44">
        <v>133</v>
      </c>
      <c r="K44">
        <v>29</v>
      </c>
      <c r="L44">
        <v>9</v>
      </c>
      <c r="M44">
        <v>8</v>
      </c>
      <c r="N44">
        <v>18314</v>
      </c>
      <c r="O44">
        <v>304</v>
      </c>
      <c r="P44">
        <v>40</v>
      </c>
      <c r="Q44">
        <f>VLOOKUP(C44,[1]Parish_language_2022b!$1:$1048576,8,FALSE)</f>
        <v>209</v>
      </c>
      <c r="R44">
        <f>VLOOKUP(C44,[1]Parish_language_2022b!$1:$1048576,7,FALSE)</f>
        <v>381</v>
      </c>
      <c r="S44">
        <f>VLOOKUP(C44,[1]Parish_language_2022b!$1:$1048576,6,FALSE)</f>
        <v>20613</v>
      </c>
      <c r="T44">
        <f>VLOOKUP(C44,[1]Parish_language_2022b!$1:$1048576,8,FALSE)</f>
        <v>209</v>
      </c>
      <c r="U44">
        <v>16171</v>
      </c>
      <c r="V44">
        <v>12482</v>
      </c>
      <c r="W44">
        <v>18937</v>
      </c>
      <c r="X44">
        <v>11791</v>
      </c>
      <c r="Y44">
        <v>651</v>
      </c>
      <c r="Z44">
        <v>1191</v>
      </c>
      <c r="AA44">
        <v>441</v>
      </c>
      <c r="AB44">
        <v>88</v>
      </c>
      <c r="AC44">
        <v>494</v>
      </c>
      <c r="AD44">
        <v>388</v>
      </c>
    </row>
    <row r="45" spans="1:30" ht="15" customHeight="1" x14ac:dyDescent="0.35">
      <c r="A45" s="1">
        <v>1</v>
      </c>
      <c r="B45" s="1" t="s">
        <v>45</v>
      </c>
      <c r="C45" s="2">
        <v>10122</v>
      </c>
      <c r="D45" s="17">
        <v>20653</v>
      </c>
      <c r="E45" s="18">
        <v>8850</v>
      </c>
      <c r="F45">
        <v>3010</v>
      </c>
      <c r="G45">
        <v>2804</v>
      </c>
      <c r="H45">
        <v>1368</v>
      </c>
      <c r="I45">
        <v>1119</v>
      </c>
      <c r="J45">
        <v>413</v>
      </c>
      <c r="K45">
        <v>109</v>
      </c>
      <c r="L45">
        <v>40</v>
      </c>
      <c r="M45">
        <v>7</v>
      </c>
      <c r="N45">
        <v>16697</v>
      </c>
      <c r="O45">
        <v>560</v>
      </c>
      <c r="P45">
        <v>100</v>
      </c>
      <c r="Q45">
        <f>VLOOKUP(C45,[1]Parish_language_2022b!$1:$1048576,8,FALSE)</f>
        <v>112</v>
      </c>
      <c r="R45">
        <f>VLOOKUP(C45,[1]Parish_language_2022b!$1:$1048576,7,FALSE)</f>
        <v>397</v>
      </c>
      <c r="S45">
        <f>VLOOKUP(C45,[1]Parish_language_2022b!$1:$1048576,6,FALSE)</f>
        <v>19502</v>
      </c>
      <c r="T45">
        <f>VLOOKUP(C45,[1]Parish_language_2022b!$1:$1048576,8,FALSE)</f>
        <v>112</v>
      </c>
      <c r="U45">
        <v>15215</v>
      </c>
      <c r="V45">
        <v>13281</v>
      </c>
      <c r="W45">
        <v>16643</v>
      </c>
      <c r="X45">
        <v>12018</v>
      </c>
      <c r="Y45">
        <v>469</v>
      </c>
      <c r="Z45">
        <v>1907</v>
      </c>
      <c r="AA45">
        <v>1012</v>
      </c>
      <c r="AB45">
        <v>94</v>
      </c>
      <c r="AC45">
        <v>510</v>
      </c>
      <c r="AD45">
        <v>534</v>
      </c>
    </row>
    <row r="46" spans="1:30" ht="15" customHeight="1" x14ac:dyDescent="0.35">
      <c r="A46" s="1">
        <v>1</v>
      </c>
      <c r="B46" s="1" t="s">
        <v>46</v>
      </c>
      <c r="C46" s="2">
        <v>10081</v>
      </c>
      <c r="D46" s="17">
        <v>14798</v>
      </c>
      <c r="E46" s="18">
        <v>8265</v>
      </c>
      <c r="F46">
        <v>4153</v>
      </c>
      <c r="G46">
        <v>2968</v>
      </c>
      <c r="H46">
        <v>686</v>
      </c>
      <c r="I46">
        <v>327</v>
      </c>
      <c r="J46">
        <v>94</v>
      </c>
      <c r="K46">
        <v>20</v>
      </c>
      <c r="L46">
        <v>14</v>
      </c>
      <c r="M46">
        <v>3</v>
      </c>
      <c r="N46">
        <v>11546</v>
      </c>
      <c r="O46">
        <v>215</v>
      </c>
      <c r="P46">
        <v>31</v>
      </c>
      <c r="Q46">
        <f>VLOOKUP(C46,[1]Parish_language_2022b!$1:$1048576,8,FALSE)</f>
        <v>163</v>
      </c>
      <c r="R46">
        <f>VLOOKUP(C46,[1]Parish_language_2022b!$1:$1048576,7,FALSE)</f>
        <v>310</v>
      </c>
      <c r="S46">
        <f>VLOOKUP(C46,[1]Parish_language_2022b!$1:$1048576,6,FALSE)</f>
        <v>14037</v>
      </c>
      <c r="T46">
        <f>VLOOKUP(C46,[1]Parish_language_2022b!$1:$1048576,8,FALSE)</f>
        <v>163</v>
      </c>
      <c r="U46">
        <v>9537</v>
      </c>
      <c r="V46">
        <v>7174</v>
      </c>
      <c r="W46">
        <v>12104</v>
      </c>
      <c r="X46">
        <v>6669</v>
      </c>
      <c r="Y46">
        <v>518</v>
      </c>
      <c r="Z46">
        <v>1493</v>
      </c>
      <c r="AA46">
        <v>243</v>
      </c>
      <c r="AB46">
        <v>48</v>
      </c>
      <c r="AC46">
        <v>338</v>
      </c>
      <c r="AD46">
        <v>213</v>
      </c>
    </row>
    <row r="47" spans="1:30" ht="15" customHeight="1" x14ac:dyDescent="0.35">
      <c r="A47" s="1">
        <v>1</v>
      </c>
      <c r="B47" s="1" t="s">
        <v>47</v>
      </c>
      <c r="C47" s="2">
        <v>10115</v>
      </c>
      <c r="D47" s="17">
        <v>8108</v>
      </c>
      <c r="E47" s="18">
        <v>4325</v>
      </c>
      <c r="F47">
        <v>1987</v>
      </c>
      <c r="G47">
        <v>1531</v>
      </c>
      <c r="H47">
        <v>434</v>
      </c>
      <c r="I47">
        <v>332</v>
      </c>
      <c r="J47">
        <v>71</v>
      </c>
      <c r="K47">
        <v>15</v>
      </c>
      <c r="L47">
        <v>4</v>
      </c>
      <c r="M47">
        <v>0</v>
      </c>
      <c r="N47">
        <v>6982</v>
      </c>
      <c r="O47">
        <v>54</v>
      </c>
      <c r="P47">
        <v>8</v>
      </c>
      <c r="Q47">
        <f>VLOOKUP(C47,[1]Parish_language_2022b!$1:$1048576,8,FALSE)</f>
        <v>45</v>
      </c>
      <c r="R47">
        <f>VLOOKUP(C47,[1]Parish_language_2022b!$1:$1048576,7,FALSE)</f>
        <v>127</v>
      </c>
      <c r="S47">
        <f>VLOOKUP(C47,[1]Parish_language_2022b!$1:$1048576,6,FALSE)</f>
        <v>7776</v>
      </c>
      <c r="T47">
        <f>VLOOKUP(C47,[1]Parish_language_2022b!$1:$1048576,8,FALSE)</f>
        <v>45</v>
      </c>
      <c r="U47">
        <v>6018</v>
      </c>
      <c r="V47">
        <v>4355</v>
      </c>
      <c r="W47">
        <v>6968</v>
      </c>
      <c r="X47">
        <v>4136</v>
      </c>
      <c r="Y47">
        <v>278</v>
      </c>
      <c r="Z47">
        <v>634</v>
      </c>
      <c r="AA47">
        <v>81</v>
      </c>
      <c r="AB47">
        <v>29</v>
      </c>
      <c r="AC47">
        <v>120</v>
      </c>
      <c r="AD47">
        <v>152</v>
      </c>
    </row>
    <row r="48" spans="1:30" ht="15" customHeight="1" x14ac:dyDescent="0.35">
      <c r="A48" s="1">
        <v>1</v>
      </c>
      <c r="B48" s="1" t="s">
        <v>48</v>
      </c>
      <c r="C48" s="2">
        <v>10103</v>
      </c>
      <c r="D48" s="17">
        <v>13604</v>
      </c>
      <c r="E48" s="18">
        <v>6430</v>
      </c>
      <c r="F48">
        <v>2441</v>
      </c>
      <c r="G48">
        <v>2178</v>
      </c>
      <c r="H48">
        <v>899</v>
      </c>
      <c r="I48">
        <v>747</v>
      </c>
      <c r="J48">
        <v>150</v>
      </c>
      <c r="K48">
        <v>32</v>
      </c>
      <c r="L48">
        <v>5</v>
      </c>
      <c r="M48">
        <v>3</v>
      </c>
      <c r="N48">
        <v>12438</v>
      </c>
      <c r="O48">
        <v>86</v>
      </c>
      <c r="P48">
        <v>9</v>
      </c>
      <c r="Q48">
        <f>VLOOKUP(C48,[1]Parish_language_2022b!$1:$1048576,8,FALSE)</f>
        <v>91</v>
      </c>
      <c r="R48">
        <f>VLOOKUP(C48,[1]Parish_language_2022b!$1:$1048576,7,FALSE)</f>
        <v>185</v>
      </c>
      <c r="S48">
        <f>VLOOKUP(C48,[1]Parish_language_2022b!$1:$1048576,6,FALSE)</f>
        <v>12927</v>
      </c>
      <c r="T48">
        <f>VLOOKUP(C48,[1]Parish_language_2022b!$1:$1048576,8,FALSE)</f>
        <v>91</v>
      </c>
      <c r="U48">
        <v>11988</v>
      </c>
      <c r="V48">
        <v>9909</v>
      </c>
      <c r="W48">
        <v>12679</v>
      </c>
      <c r="X48">
        <v>9604</v>
      </c>
      <c r="Y48">
        <v>267</v>
      </c>
      <c r="Z48">
        <v>421</v>
      </c>
      <c r="AA48">
        <v>84</v>
      </c>
      <c r="AB48">
        <v>20</v>
      </c>
      <c r="AC48">
        <v>128</v>
      </c>
      <c r="AD48">
        <v>370</v>
      </c>
    </row>
    <row r="49" spans="1:30" ht="15" customHeight="1" x14ac:dyDescent="0.35">
      <c r="A49" s="1">
        <v>1</v>
      </c>
      <c r="B49" s="1" t="s">
        <v>49</v>
      </c>
      <c r="C49" s="2">
        <v>10079</v>
      </c>
      <c r="D49" s="17">
        <v>6953</v>
      </c>
      <c r="E49" s="18">
        <v>2241</v>
      </c>
      <c r="F49">
        <v>862</v>
      </c>
      <c r="G49">
        <v>795</v>
      </c>
      <c r="H49">
        <v>284</v>
      </c>
      <c r="I49">
        <v>210</v>
      </c>
      <c r="J49">
        <v>73</v>
      </c>
      <c r="K49">
        <v>13</v>
      </c>
      <c r="L49">
        <v>3</v>
      </c>
      <c r="M49">
        <v>11</v>
      </c>
      <c r="N49">
        <v>5494</v>
      </c>
      <c r="O49">
        <v>45</v>
      </c>
      <c r="P49">
        <v>8</v>
      </c>
      <c r="Q49">
        <f>VLOOKUP(C49,[1]Parish_language_2022b!$1:$1048576,8,FALSE)</f>
        <v>41</v>
      </c>
      <c r="R49">
        <f>VLOOKUP(C49,[1]Parish_language_2022b!$1:$1048576,7,FALSE)</f>
        <v>96</v>
      </c>
      <c r="S49">
        <f>VLOOKUP(C49,[1]Parish_language_2022b!$1:$1048576,6,FALSE)</f>
        <v>6719</v>
      </c>
      <c r="T49">
        <f>VLOOKUP(C49,[1]Parish_language_2022b!$1:$1048576,8,FALSE)</f>
        <v>41</v>
      </c>
      <c r="U49">
        <v>4445</v>
      </c>
      <c r="V49">
        <v>2994</v>
      </c>
      <c r="W49">
        <v>5220</v>
      </c>
      <c r="X49">
        <v>2828</v>
      </c>
      <c r="Y49">
        <v>219</v>
      </c>
      <c r="Z49">
        <v>1220</v>
      </c>
      <c r="AA49">
        <v>93</v>
      </c>
      <c r="AB49">
        <v>17</v>
      </c>
      <c r="AC49">
        <v>179</v>
      </c>
      <c r="AD49">
        <v>126</v>
      </c>
    </row>
    <row r="50" spans="1:30" ht="15" customHeight="1" x14ac:dyDescent="0.35">
      <c r="A50" s="1">
        <v>1</v>
      </c>
      <c r="B50" s="1" t="s">
        <v>50</v>
      </c>
      <c r="C50" s="2">
        <v>10080</v>
      </c>
      <c r="D50" s="17">
        <v>3794</v>
      </c>
      <c r="E50" s="18">
        <v>1598</v>
      </c>
      <c r="F50">
        <v>504</v>
      </c>
      <c r="G50">
        <v>517</v>
      </c>
      <c r="H50">
        <v>245</v>
      </c>
      <c r="I50">
        <v>245</v>
      </c>
      <c r="J50">
        <v>70</v>
      </c>
      <c r="K50">
        <v>7</v>
      </c>
      <c r="L50">
        <v>7</v>
      </c>
      <c r="M50">
        <v>2</v>
      </c>
      <c r="N50">
        <v>3263</v>
      </c>
      <c r="O50">
        <v>32</v>
      </c>
      <c r="P50">
        <v>3</v>
      </c>
      <c r="Q50">
        <f>VLOOKUP(C50,[1]Parish_language_2022b!$1:$1048576,8,FALSE)</f>
        <v>26</v>
      </c>
      <c r="R50">
        <f>VLOOKUP(C50,[1]Parish_language_2022b!$1:$1048576,7,FALSE)</f>
        <v>40</v>
      </c>
      <c r="S50">
        <f>VLOOKUP(C50,[1]Parish_language_2022b!$1:$1048576,6,FALSE)</f>
        <v>3647</v>
      </c>
      <c r="T50">
        <f>VLOOKUP(C50,[1]Parish_language_2022b!$1:$1048576,8,FALSE)</f>
        <v>26</v>
      </c>
      <c r="U50">
        <v>2895</v>
      </c>
      <c r="V50">
        <v>2263</v>
      </c>
      <c r="W50">
        <v>3115</v>
      </c>
      <c r="X50">
        <v>2100</v>
      </c>
      <c r="Y50">
        <v>108</v>
      </c>
      <c r="Z50">
        <v>450</v>
      </c>
      <c r="AA50">
        <v>15</v>
      </c>
      <c r="AB50">
        <v>20</v>
      </c>
      <c r="AC50">
        <v>78</v>
      </c>
      <c r="AD50">
        <v>62</v>
      </c>
    </row>
    <row r="51" spans="1:30" ht="15" customHeight="1" x14ac:dyDescent="0.35">
      <c r="A51" s="1">
        <v>1</v>
      </c>
      <c r="B51" s="1" t="s">
        <v>51</v>
      </c>
      <c r="C51" s="2">
        <v>10121</v>
      </c>
      <c r="D51" s="17">
        <v>13771</v>
      </c>
      <c r="E51" s="18">
        <v>6193</v>
      </c>
      <c r="F51">
        <v>2267</v>
      </c>
      <c r="G51">
        <v>1871</v>
      </c>
      <c r="H51">
        <v>1039</v>
      </c>
      <c r="I51">
        <v>672</v>
      </c>
      <c r="J51">
        <v>234</v>
      </c>
      <c r="K51">
        <v>98</v>
      </c>
      <c r="L51">
        <v>29</v>
      </c>
      <c r="M51">
        <v>11</v>
      </c>
      <c r="N51">
        <v>10206</v>
      </c>
      <c r="O51">
        <v>430</v>
      </c>
      <c r="P51">
        <v>88</v>
      </c>
      <c r="Q51">
        <f>VLOOKUP(C51,[1]Parish_language_2022b!$1:$1048576,8,FALSE)</f>
        <v>80</v>
      </c>
      <c r="R51">
        <f>VLOOKUP(C51,[1]Parish_language_2022b!$1:$1048576,7,FALSE)</f>
        <v>286</v>
      </c>
      <c r="S51">
        <f>VLOOKUP(C51,[1]Parish_language_2022b!$1:$1048576,6,FALSE)</f>
        <v>12803</v>
      </c>
      <c r="T51">
        <f>VLOOKUP(C51,[1]Parish_language_2022b!$1:$1048576,8,FALSE)</f>
        <v>80</v>
      </c>
      <c r="U51">
        <v>9450</v>
      </c>
      <c r="V51">
        <v>8503</v>
      </c>
      <c r="W51">
        <v>10463</v>
      </c>
      <c r="X51">
        <v>7240</v>
      </c>
      <c r="Y51">
        <v>342</v>
      </c>
      <c r="Z51">
        <v>1627</v>
      </c>
      <c r="AA51">
        <v>763</v>
      </c>
      <c r="AB51">
        <v>54</v>
      </c>
      <c r="AC51">
        <v>506</v>
      </c>
      <c r="AD51">
        <v>257</v>
      </c>
    </row>
    <row r="52" spans="1:30" ht="15" customHeight="1" x14ac:dyDescent="0.35">
      <c r="A52" s="1">
        <v>1</v>
      </c>
      <c r="B52" s="1" t="s">
        <v>52</v>
      </c>
      <c r="C52" s="2">
        <v>10104</v>
      </c>
      <c r="D52" s="17">
        <v>4258</v>
      </c>
      <c r="E52" s="18">
        <v>1923</v>
      </c>
      <c r="F52">
        <v>609</v>
      </c>
      <c r="G52">
        <v>708</v>
      </c>
      <c r="H52">
        <v>282</v>
      </c>
      <c r="I52">
        <v>210</v>
      </c>
      <c r="J52">
        <v>68</v>
      </c>
      <c r="K52">
        <v>11</v>
      </c>
      <c r="L52">
        <v>7</v>
      </c>
      <c r="M52">
        <v>0</v>
      </c>
      <c r="N52">
        <v>3770</v>
      </c>
      <c r="O52">
        <v>61</v>
      </c>
      <c r="P52">
        <v>18</v>
      </c>
      <c r="Q52">
        <f>VLOOKUP(C52,[1]Parish_language_2022b!$1:$1048576,8,FALSE)</f>
        <v>32</v>
      </c>
      <c r="R52">
        <f>VLOOKUP(C52,[1]Parish_language_2022b!$1:$1048576,7,FALSE)</f>
        <v>53</v>
      </c>
      <c r="S52">
        <f>VLOOKUP(C52,[1]Parish_language_2022b!$1:$1048576,6,FALSE)</f>
        <v>4037</v>
      </c>
      <c r="T52">
        <f>VLOOKUP(C52,[1]Parish_language_2022b!$1:$1048576,8,FALSE)</f>
        <v>32</v>
      </c>
      <c r="U52">
        <v>3575</v>
      </c>
      <c r="V52">
        <v>3154</v>
      </c>
      <c r="W52">
        <v>3694</v>
      </c>
      <c r="X52">
        <v>2980</v>
      </c>
      <c r="Y52">
        <v>58</v>
      </c>
      <c r="Z52">
        <v>336</v>
      </c>
      <c r="AA52">
        <v>68</v>
      </c>
      <c r="AB52">
        <v>22</v>
      </c>
      <c r="AC52">
        <v>72</v>
      </c>
      <c r="AD52">
        <v>162</v>
      </c>
    </row>
    <row r="53" spans="1:30" ht="15" customHeight="1" x14ac:dyDescent="0.35">
      <c r="A53" s="1">
        <v>1</v>
      </c>
      <c r="B53" s="1" t="s">
        <v>53</v>
      </c>
      <c r="C53" s="2">
        <v>10133</v>
      </c>
      <c r="D53" s="17">
        <v>38405</v>
      </c>
      <c r="E53" s="18">
        <v>17359</v>
      </c>
      <c r="F53">
        <v>6037</v>
      </c>
      <c r="G53">
        <v>5895</v>
      </c>
      <c r="H53">
        <v>2749</v>
      </c>
      <c r="I53">
        <v>1830</v>
      </c>
      <c r="J53">
        <v>623</v>
      </c>
      <c r="K53">
        <v>170</v>
      </c>
      <c r="L53">
        <v>46</v>
      </c>
      <c r="M53">
        <v>31</v>
      </c>
      <c r="N53">
        <v>32153</v>
      </c>
      <c r="O53">
        <v>725</v>
      </c>
      <c r="P53">
        <v>108</v>
      </c>
      <c r="Q53">
        <f>VLOOKUP(C53,[1]Parish_language_2022b!$1:$1048576,8,FALSE)</f>
        <v>229</v>
      </c>
      <c r="R53">
        <f>VLOOKUP(C53,[1]Parish_language_2022b!$1:$1048576,7,FALSE)</f>
        <v>482</v>
      </c>
      <c r="S53">
        <f>VLOOKUP(C53,[1]Parish_language_2022b!$1:$1048576,6,FALSE)</f>
        <v>36329</v>
      </c>
      <c r="T53">
        <f>VLOOKUP(C53,[1]Parish_language_2022b!$1:$1048576,8,FALSE)</f>
        <v>229</v>
      </c>
      <c r="U53">
        <v>30001</v>
      </c>
      <c r="V53">
        <v>26334</v>
      </c>
      <c r="W53">
        <v>31646</v>
      </c>
      <c r="X53">
        <v>24089</v>
      </c>
      <c r="Y53">
        <v>793</v>
      </c>
      <c r="Z53">
        <v>4007</v>
      </c>
      <c r="AA53">
        <v>962</v>
      </c>
      <c r="AB53">
        <v>73</v>
      </c>
      <c r="AC53">
        <v>936</v>
      </c>
      <c r="AD53">
        <v>1058</v>
      </c>
    </row>
    <row r="54" spans="1:30" ht="15" customHeight="1" x14ac:dyDescent="0.35">
      <c r="A54" s="1">
        <v>1</v>
      </c>
      <c r="B54" s="1" t="s">
        <v>54</v>
      </c>
      <c r="C54" s="2">
        <v>10085</v>
      </c>
      <c r="D54" s="17">
        <v>6781</v>
      </c>
      <c r="E54" s="18">
        <v>3117</v>
      </c>
      <c r="F54">
        <v>1129</v>
      </c>
      <c r="G54">
        <v>998</v>
      </c>
      <c r="H54">
        <v>487</v>
      </c>
      <c r="I54">
        <v>368</v>
      </c>
      <c r="J54">
        <v>98</v>
      </c>
      <c r="K54">
        <v>24</v>
      </c>
      <c r="L54">
        <v>7</v>
      </c>
      <c r="M54">
        <v>3</v>
      </c>
      <c r="N54">
        <v>5882</v>
      </c>
      <c r="O54">
        <v>118</v>
      </c>
      <c r="P54">
        <v>23</v>
      </c>
      <c r="Q54">
        <f>VLOOKUP(C54,[1]Parish_language_2022b!$1:$1048576,8,FALSE)</f>
        <v>26</v>
      </c>
      <c r="R54">
        <f>VLOOKUP(C54,[1]Parish_language_2022b!$1:$1048576,7,FALSE)</f>
        <v>128</v>
      </c>
      <c r="S54">
        <f>VLOOKUP(C54,[1]Parish_language_2022b!$1:$1048576,6,FALSE)</f>
        <v>6440</v>
      </c>
      <c r="T54">
        <f>VLOOKUP(C54,[1]Parish_language_2022b!$1:$1048576,8,FALSE)</f>
        <v>26</v>
      </c>
      <c r="U54">
        <v>5635</v>
      </c>
      <c r="V54">
        <v>5077</v>
      </c>
      <c r="W54">
        <v>5787</v>
      </c>
      <c r="X54">
        <v>4751</v>
      </c>
      <c r="Y54">
        <v>149</v>
      </c>
      <c r="Z54">
        <v>586</v>
      </c>
      <c r="AA54">
        <v>128</v>
      </c>
      <c r="AB54">
        <v>19</v>
      </c>
      <c r="AC54">
        <v>141</v>
      </c>
      <c r="AD54">
        <v>195</v>
      </c>
    </row>
    <row r="55" spans="1:30" ht="15" customHeight="1" x14ac:dyDescent="0.35">
      <c r="A55" s="1">
        <v>1</v>
      </c>
      <c r="B55" s="1" t="s">
        <v>55</v>
      </c>
      <c r="C55" s="2">
        <v>10088</v>
      </c>
      <c r="D55" s="17">
        <v>5126</v>
      </c>
      <c r="E55" s="18">
        <v>2080</v>
      </c>
      <c r="F55">
        <v>495</v>
      </c>
      <c r="G55">
        <v>707</v>
      </c>
      <c r="H55">
        <v>465</v>
      </c>
      <c r="I55">
        <v>331</v>
      </c>
      <c r="J55">
        <v>71</v>
      </c>
      <c r="K55">
        <v>17</v>
      </c>
      <c r="L55">
        <v>3</v>
      </c>
      <c r="M55">
        <v>4</v>
      </c>
      <c r="N55">
        <v>4435</v>
      </c>
      <c r="O55">
        <v>34</v>
      </c>
      <c r="P55">
        <v>8</v>
      </c>
      <c r="Q55">
        <f>VLOOKUP(C55,[1]Parish_language_2022b!$1:$1048576,8,FALSE)</f>
        <v>22</v>
      </c>
      <c r="R55">
        <f>VLOOKUP(C55,[1]Parish_language_2022b!$1:$1048576,7,FALSE)</f>
        <v>65</v>
      </c>
      <c r="S55">
        <f>VLOOKUP(C55,[1]Parish_language_2022b!$1:$1048576,6,FALSE)</f>
        <v>4964</v>
      </c>
      <c r="T55">
        <f>VLOOKUP(C55,[1]Parish_language_2022b!$1:$1048576,8,FALSE)</f>
        <v>22</v>
      </c>
      <c r="U55">
        <v>3624</v>
      </c>
      <c r="V55">
        <v>1926</v>
      </c>
      <c r="W55">
        <v>4331</v>
      </c>
      <c r="X55">
        <v>1828</v>
      </c>
      <c r="Y55">
        <v>216</v>
      </c>
      <c r="Z55">
        <v>420</v>
      </c>
      <c r="AA55">
        <v>17</v>
      </c>
      <c r="AB55">
        <v>12</v>
      </c>
      <c r="AC55">
        <v>123</v>
      </c>
      <c r="AD55">
        <v>49</v>
      </c>
    </row>
    <row r="56" spans="1:30" ht="15" customHeight="1" x14ac:dyDescent="0.35">
      <c r="A56" s="1">
        <v>1</v>
      </c>
      <c r="B56" s="1" t="s">
        <v>56</v>
      </c>
      <c r="C56" s="2">
        <v>10090</v>
      </c>
      <c r="D56" s="17">
        <v>3252</v>
      </c>
      <c r="E56" s="18">
        <v>1265</v>
      </c>
      <c r="F56">
        <v>592</v>
      </c>
      <c r="G56">
        <v>442</v>
      </c>
      <c r="H56">
        <v>132</v>
      </c>
      <c r="I56">
        <v>70</v>
      </c>
      <c r="J56">
        <v>40</v>
      </c>
      <c r="K56">
        <v>1</v>
      </c>
      <c r="L56">
        <v>0</v>
      </c>
      <c r="M56">
        <v>2</v>
      </c>
      <c r="N56">
        <v>2511</v>
      </c>
      <c r="O56">
        <v>14</v>
      </c>
      <c r="P56">
        <v>1</v>
      </c>
      <c r="Q56">
        <f>VLOOKUP(C56,[1]Parish_language_2022b!$1:$1048576,8,FALSE)</f>
        <v>30</v>
      </c>
      <c r="R56">
        <f>VLOOKUP(C56,[1]Parish_language_2022b!$1:$1048576,7,FALSE)</f>
        <v>49</v>
      </c>
      <c r="S56">
        <f>VLOOKUP(C56,[1]Parish_language_2022b!$1:$1048576,6,FALSE)</f>
        <v>3155</v>
      </c>
      <c r="T56">
        <f>VLOOKUP(C56,[1]Parish_language_2022b!$1:$1048576,8,FALSE)</f>
        <v>30</v>
      </c>
      <c r="U56">
        <v>1842</v>
      </c>
      <c r="V56">
        <v>1089</v>
      </c>
      <c r="W56">
        <v>2388</v>
      </c>
      <c r="X56">
        <v>1103</v>
      </c>
      <c r="Y56">
        <v>137</v>
      </c>
      <c r="Z56">
        <v>569</v>
      </c>
      <c r="AA56">
        <v>49</v>
      </c>
      <c r="AB56">
        <v>10</v>
      </c>
      <c r="AC56">
        <v>111</v>
      </c>
      <c r="AD56">
        <v>27</v>
      </c>
    </row>
    <row r="57" spans="1:30" ht="15" customHeight="1" x14ac:dyDescent="0.35">
      <c r="A57" s="1">
        <v>1</v>
      </c>
      <c r="B57" s="1" t="s">
        <v>57</v>
      </c>
      <c r="C57" s="2">
        <v>10132</v>
      </c>
      <c r="D57" s="17">
        <v>13311</v>
      </c>
      <c r="E57" s="18">
        <v>6194</v>
      </c>
      <c r="F57">
        <v>2353</v>
      </c>
      <c r="G57">
        <v>1880</v>
      </c>
      <c r="H57">
        <v>965</v>
      </c>
      <c r="I57">
        <v>699</v>
      </c>
      <c r="J57">
        <v>181</v>
      </c>
      <c r="K57">
        <v>48</v>
      </c>
      <c r="L57">
        <v>11</v>
      </c>
      <c r="M57">
        <v>9</v>
      </c>
      <c r="N57">
        <v>10749</v>
      </c>
      <c r="O57">
        <v>266</v>
      </c>
      <c r="P57">
        <v>48</v>
      </c>
      <c r="Q57">
        <f>VLOOKUP(C57,[1]Parish_language_2022b!$1:$1048576,8,FALSE)</f>
        <v>57</v>
      </c>
      <c r="R57">
        <f>VLOOKUP(C57,[1]Parish_language_2022b!$1:$1048576,7,FALSE)</f>
        <v>212</v>
      </c>
      <c r="S57">
        <f>VLOOKUP(C57,[1]Parish_language_2022b!$1:$1048576,6,FALSE)</f>
        <v>12578</v>
      </c>
      <c r="T57">
        <f>VLOOKUP(C57,[1]Parish_language_2022b!$1:$1048576,8,FALSE)</f>
        <v>57</v>
      </c>
      <c r="U57">
        <v>9791</v>
      </c>
      <c r="V57">
        <v>8923</v>
      </c>
      <c r="W57">
        <v>10573</v>
      </c>
      <c r="X57">
        <v>8361</v>
      </c>
      <c r="Y57">
        <v>258</v>
      </c>
      <c r="Z57">
        <v>1648</v>
      </c>
      <c r="AA57">
        <v>390</v>
      </c>
      <c r="AB57">
        <v>40</v>
      </c>
      <c r="AC57">
        <v>377</v>
      </c>
      <c r="AD57">
        <v>360</v>
      </c>
    </row>
    <row r="58" spans="1:30" ht="15" customHeight="1" x14ac:dyDescent="0.35">
      <c r="A58" s="1">
        <v>1</v>
      </c>
      <c r="B58" s="1" t="s">
        <v>58</v>
      </c>
      <c r="C58" s="2">
        <v>10096</v>
      </c>
      <c r="D58" s="17">
        <v>8873</v>
      </c>
      <c r="E58" s="18">
        <v>4159</v>
      </c>
      <c r="F58">
        <v>1620</v>
      </c>
      <c r="G58">
        <v>1304</v>
      </c>
      <c r="H58">
        <v>598</v>
      </c>
      <c r="I58">
        <v>434</v>
      </c>
      <c r="J58">
        <v>151</v>
      </c>
      <c r="K58">
        <v>34</v>
      </c>
      <c r="L58">
        <v>10</v>
      </c>
      <c r="M58">
        <v>5</v>
      </c>
      <c r="N58">
        <v>7697</v>
      </c>
      <c r="O58">
        <v>143</v>
      </c>
      <c r="P58">
        <v>37</v>
      </c>
      <c r="Q58">
        <f>VLOOKUP(C58,[1]Parish_language_2022b!$1:$1048576,8,FALSE)</f>
        <v>36</v>
      </c>
      <c r="R58">
        <f>VLOOKUP(C58,[1]Parish_language_2022b!$1:$1048576,7,FALSE)</f>
        <v>107</v>
      </c>
      <c r="S58">
        <f>VLOOKUP(C58,[1]Parish_language_2022b!$1:$1048576,6,FALSE)</f>
        <v>8461</v>
      </c>
      <c r="T58">
        <f>VLOOKUP(C58,[1]Parish_language_2022b!$1:$1048576,8,FALSE)</f>
        <v>36</v>
      </c>
      <c r="U58">
        <v>7298</v>
      </c>
      <c r="V58">
        <v>6386</v>
      </c>
      <c r="W58">
        <v>7744</v>
      </c>
      <c r="X58">
        <v>6047</v>
      </c>
      <c r="Y58">
        <v>199</v>
      </c>
      <c r="Z58">
        <v>512</v>
      </c>
      <c r="AA58">
        <v>205</v>
      </c>
      <c r="AB58">
        <v>25</v>
      </c>
      <c r="AC58">
        <v>215</v>
      </c>
      <c r="AD58">
        <v>287</v>
      </c>
    </row>
    <row r="59" spans="1:30" ht="15" customHeight="1" x14ac:dyDescent="0.35">
      <c r="A59" s="1">
        <v>1</v>
      </c>
      <c r="B59" s="1" t="s">
        <v>59</v>
      </c>
      <c r="C59" s="2">
        <v>10094</v>
      </c>
      <c r="D59" s="17">
        <v>6567</v>
      </c>
      <c r="E59" s="18">
        <v>3577</v>
      </c>
      <c r="F59">
        <v>1818</v>
      </c>
      <c r="G59">
        <v>1070</v>
      </c>
      <c r="H59">
        <v>419</v>
      </c>
      <c r="I59">
        <v>229</v>
      </c>
      <c r="J59">
        <v>50</v>
      </c>
      <c r="K59">
        <v>14</v>
      </c>
      <c r="L59">
        <v>2</v>
      </c>
      <c r="M59">
        <v>3</v>
      </c>
      <c r="N59">
        <v>5320</v>
      </c>
      <c r="O59">
        <v>134</v>
      </c>
      <c r="P59">
        <v>28</v>
      </c>
      <c r="Q59">
        <f>VLOOKUP(C59,[1]Parish_language_2022b!$1:$1048576,8,FALSE)</f>
        <v>42</v>
      </c>
      <c r="R59">
        <f>VLOOKUP(C59,[1]Parish_language_2022b!$1:$1048576,7,FALSE)</f>
        <v>113</v>
      </c>
      <c r="S59">
        <f>VLOOKUP(C59,[1]Parish_language_2022b!$1:$1048576,6,FALSE)</f>
        <v>6234</v>
      </c>
      <c r="T59">
        <f>VLOOKUP(C59,[1]Parish_language_2022b!$1:$1048576,8,FALSE)</f>
        <v>42</v>
      </c>
      <c r="U59">
        <v>4975</v>
      </c>
      <c r="V59">
        <v>4490</v>
      </c>
      <c r="W59">
        <v>5774</v>
      </c>
      <c r="X59">
        <v>4272</v>
      </c>
      <c r="Y59">
        <v>130</v>
      </c>
      <c r="Z59">
        <v>350</v>
      </c>
      <c r="AA59">
        <v>140</v>
      </c>
      <c r="AB59">
        <v>23</v>
      </c>
      <c r="AC59">
        <v>141</v>
      </c>
      <c r="AD59">
        <v>168</v>
      </c>
    </row>
    <row r="60" spans="1:30" ht="15" customHeight="1" x14ac:dyDescent="0.35">
      <c r="A60" s="1">
        <v>1</v>
      </c>
      <c r="B60" s="1" t="s">
        <v>60</v>
      </c>
      <c r="C60" s="2">
        <v>10095</v>
      </c>
      <c r="D60" s="17">
        <v>4479</v>
      </c>
      <c r="E60" s="18">
        <v>2114</v>
      </c>
      <c r="F60">
        <v>856</v>
      </c>
      <c r="G60">
        <v>648</v>
      </c>
      <c r="H60">
        <v>316</v>
      </c>
      <c r="I60">
        <v>216</v>
      </c>
      <c r="J60">
        <v>52</v>
      </c>
      <c r="K60">
        <v>10</v>
      </c>
      <c r="L60">
        <v>3</v>
      </c>
      <c r="M60">
        <v>13</v>
      </c>
      <c r="N60">
        <v>3853</v>
      </c>
      <c r="O60">
        <v>77</v>
      </c>
      <c r="P60">
        <v>6</v>
      </c>
      <c r="Q60">
        <f>VLOOKUP(C60,[1]Parish_language_2022b!$1:$1048576,8,FALSE)</f>
        <v>19</v>
      </c>
      <c r="R60">
        <f>VLOOKUP(C60,[1]Parish_language_2022b!$1:$1048576,7,FALSE)</f>
        <v>78</v>
      </c>
      <c r="S60">
        <f>VLOOKUP(C60,[1]Parish_language_2022b!$1:$1048576,6,FALSE)</f>
        <v>4234</v>
      </c>
      <c r="T60">
        <f>VLOOKUP(C60,[1]Parish_language_2022b!$1:$1048576,8,FALSE)</f>
        <v>19</v>
      </c>
      <c r="U60">
        <v>3760</v>
      </c>
      <c r="V60">
        <v>3444</v>
      </c>
      <c r="W60">
        <v>3828</v>
      </c>
      <c r="X60">
        <v>3216</v>
      </c>
      <c r="Y60">
        <v>83</v>
      </c>
      <c r="Z60">
        <v>399</v>
      </c>
      <c r="AA60">
        <v>78</v>
      </c>
      <c r="AB60">
        <v>5</v>
      </c>
      <c r="AC60">
        <v>98</v>
      </c>
      <c r="AD60">
        <v>138</v>
      </c>
    </row>
    <row r="61" spans="1:30" ht="15" customHeight="1" x14ac:dyDescent="0.35">
      <c r="A61" s="1">
        <v>1</v>
      </c>
      <c r="B61" s="1" t="s">
        <v>61</v>
      </c>
      <c r="C61" s="2">
        <v>10098</v>
      </c>
      <c r="D61" s="17">
        <v>7558</v>
      </c>
      <c r="E61" s="18">
        <v>3995</v>
      </c>
      <c r="F61">
        <v>1822</v>
      </c>
      <c r="G61">
        <v>1401</v>
      </c>
      <c r="H61">
        <v>432</v>
      </c>
      <c r="I61">
        <v>275</v>
      </c>
      <c r="J61">
        <v>50</v>
      </c>
      <c r="K61">
        <v>11</v>
      </c>
      <c r="L61">
        <v>5</v>
      </c>
      <c r="M61">
        <v>5</v>
      </c>
      <c r="N61">
        <v>6283</v>
      </c>
      <c r="O61">
        <v>118</v>
      </c>
      <c r="P61">
        <v>19</v>
      </c>
      <c r="Q61">
        <f>VLOOKUP(C61,[1]Parish_language_2022b!$1:$1048576,8,FALSE)</f>
        <v>65</v>
      </c>
      <c r="R61">
        <f>VLOOKUP(C61,[1]Parish_language_2022b!$1:$1048576,7,FALSE)</f>
        <v>111</v>
      </c>
      <c r="S61">
        <f>VLOOKUP(C61,[1]Parish_language_2022b!$1:$1048576,6,FALSE)</f>
        <v>7175</v>
      </c>
      <c r="T61">
        <f>VLOOKUP(C61,[1]Parish_language_2022b!$1:$1048576,8,FALSE)</f>
        <v>65</v>
      </c>
      <c r="U61">
        <v>5529</v>
      </c>
      <c r="V61">
        <v>4378</v>
      </c>
      <c r="W61">
        <v>6162</v>
      </c>
      <c r="X61">
        <v>4111</v>
      </c>
      <c r="Y61">
        <v>188</v>
      </c>
      <c r="Z61">
        <v>931</v>
      </c>
      <c r="AA61">
        <v>105</v>
      </c>
      <c r="AB61">
        <v>12</v>
      </c>
      <c r="AC61">
        <v>164</v>
      </c>
      <c r="AD61">
        <v>134</v>
      </c>
    </row>
    <row r="62" spans="1:30" ht="15" customHeight="1" x14ac:dyDescent="0.35">
      <c r="A62" s="1">
        <v>1</v>
      </c>
      <c r="B62" s="1" t="s">
        <v>62</v>
      </c>
      <c r="C62" s="2">
        <v>10099</v>
      </c>
      <c r="D62" s="17">
        <v>6279</v>
      </c>
      <c r="E62" s="18">
        <v>3027</v>
      </c>
      <c r="F62">
        <v>1230</v>
      </c>
      <c r="G62">
        <v>949</v>
      </c>
      <c r="H62">
        <v>481</v>
      </c>
      <c r="I62">
        <v>265</v>
      </c>
      <c r="J62">
        <v>87</v>
      </c>
      <c r="K62">
        <v>18</v>
      </c>
      <c r="L62">
        <v>14</v>
      </c>
      <c r="M62">
        <v>2</v>
      </c>
      <c r="N62">
        <v>5139</v>
      </c>
      <c r="O62">
        <v>160</v>
      </c>
      <c r="P62">
        <v>22</v>
      </c>
      <c r="Q62">
        <f>VLOOKUP(C62,[1]Parish_language_2022b!$1:$1048576,8,FALSE)</f>
        <v>44</v>
      </c>
      <c r="R62">
        <f>VLOOKUP(C62,[1]Parish_language_2022b!$1:$1048576,7,FALSE)</f>
        <v>89</v>
      </c>
      <c r="S62">
        <f>VLOOKUP(C62,[1]Parish_language_2022b!$1:$1048576,6,FALSE)</f>
        <v>5954</v>
      </c>
      <c r="T62">
        <f>VLOOKUP(C62,[1]Parish_language_2022b!$1:$1048576,8,FALSE)</f>
        <v>44</v>
      </c>
      <c r="U62">
        <v>4618</v>
      </c>
      <c r="V62">
        <v>4263</v>
      </c>
      <c r="W62">
        <v>5147</v>
      </c>
      <c r="X62">
        <v>4065</v>
      </c>
      <c r="Y62">
        <v>83</v>
      </c>
      <c r="Z62">
        <v>487</v>
      </c>
      <c r="AA62">
        <v>400</v>
      </c>
      <c r="AB62">
        <v>18</v>
      </c>
      <c r="AC62">
        <v>110</v>
      </c>
      <c r="AD62">
        <v>187</v>
      </c>
    </row>
    <row r="63" spans="1:30" ht="15" customHeight="1" x14ac:dyDescent="0.35">
      <c r="A63" s="1">
        <v>1</v>
      </c>
      <c r="B63" s="1" t="s">
        <v>63</v>
      </c>
      <c r="C63" s="2">
        <v>10102</v>
      </c>
      <c r="D63" s="17">
        <v>7845</v>
      </c>
      <c r="E63" s="18">
        <v>3754</v>
      </c>
      <c r="F63">
        <v>1540</v>
      </c>
      <c r="G63">
        <v>1434</v>
      </c>
      <c r="H63">
        <v>427</v>
      </c>
      <c r="I63">
        <v>330</v>
      </c>
      <c r="J63">
        <v>46</v>
      </c>
      <c r="K63">
        <v>5</v>
      </c>
      <c r="L63">
        <v>7</v>
      </c>
      <c r="M63">
        <v>1</v>
      </c>
      <c r="N63">
        <v>6889</v>
      </c>
      <c r="O63">
        <v>60</v>
      </c>
      <c r="P63">
        <v>7</v>
      </c>
      <c r="Q63">
        <f>VLOOKUP(C63,[1]Parish_language_2022b!$1:$1048576,8,FALSE)</f>
        <v>41</v>
      </c>
      <c r="R63">
        <f>VLOOKUP(C63,[1]Parish_language_2022b!$1:$1048576,7,FALSE)</f>
        <v>74</v>
      </c>
      <c r="S63">
        <f>VLOOKUP(C63,[1]Parish_language_2022b!$1:$1048576,6,FALSE)</f>
        <v>7541</v>
      </c>
      <c r="T63">
        <f>VLOOKUP(C63,[1]Parish_language_2022b!$1:$1048576,8,FALSE)</f>
        <v>41</v>
      </c>
      <c r="U63">
        <v>6030</v>
      </c>
      <c r="V63">
        <v>4441</v>
      </c>
      <c r="W63">
        <v>6836</v>
      </c>
      <c r="X63">
        <v>4238</v>
      </c>
      <c r="Y63">
        <v>222</v>
      </c>
      <c r="Z63">
        <v>571</v>
      </c>
      <c r="AA63">
        <v>56</v>
      </c>
      <c r="AB63">
        <v>17</v>
      </c>
      <c r="AC63">
        <v>135</v>
      </c>
      <c r="AD63">
        <v>159</v>
      </c>
    </row>
    <row r="64" spans="1:30" ht="15" customHeight="1" x14ac:dyDescent="0.35">
      <c r="A64" s="1">
        <v>1</v>
      </c>
      <c r="B64" s="1" t="s">
        <v>64</v>
      </c>
      <c r="C64" s="2">
        <v>10106</v>
      </c>
      <c r="D64" s="17">
        <v>8206</v>
      </c>
      <c r="E64" s="18">
        <v>4647</v>
      </c>
      <c r="F64">
        <v>2209</v>
      </c>
      <c r="G64">
        <v>1694</v>
      </c>
      <c r="H64">
        <v>434</v>
      </c>
      <c r="I64">
        <v>247</v>
      </c>
      <c r="J64">
        <v>39</v>
      </c>
      <c r="K64">
        <v>12</v>
      </c>
      <c r="L64">
        <v>1</v>
      </c>
      <c r="M64">
        <v>0</v>
      </c>
      <c r="N64">
        <v>7452</v>
      </c>
      <c r="O64">
        <v>31</v>
      </c>
      <c r="P64">
        <v>7</v>
      </c>
      <c r="Q64">
        <f>VLOOKUP(C64,[1]Parish_language_2022b!$1:$1048576,8,FALSE)</f>
        <v>65</v>
      </c>
      <c r="R64">
        <f>VLOOKUP(C64,[1]Parish_language_2022b!$1:$1048576,7,FALSE)</f>
        <v>107</v>
      </c>
      <c r="S64">
        <f>VLOOKUP(C64,[1]Parish_language_2022b!$1:$1048576,6,FALSE)</f>
        <v>7870</v>
      </c>
      <c r="T64">
        <f>VLOOKUP(C64,[1]Parish_language_2022b!$1:$1048576,8,FALSE)</f>
        <v>65</v>
      </c>
      <c r="U64">
        <v>6233</v>
      </c>
      <c r="V64">
        <v>4009</v>
      </c>
      <c r="W64">
        <v>7472</v>
      </c>
      <c r="X64">
        <v>3958</v>
      </c>
      <c r="Y64">
        <v>253</v>
      </c>
      <c r="Z64">
        <v>323</v>
      </c>
      <c r="AA64">
        <v>36</v>
      </c>
      <c r="AB64">
        <v>10</v>
      </c>
      <c r="AC64">
        <v>127</v>
      </c>
      <c r="AD64">
        <v>160</v>
      </c>
    </row>
    <row r="65" spans="1:30" ht="15" customHeight="1" x14ac:dyDescent="0.35">
      <c r="A65" s="1">
        <v>1</v>
      </c>
      <c r="B65" s="1" t="s">
        <v>65</v>
      </c>
      <c r="C65" s="2">
        <v>10128</v>
      </c>
      <c r="D65" s="17">
        <v>6979</v>
      </c>
      <c r="E65" s="18">
        <v>3199</v>
      </c>
      <c r="F65">
        <v>1407</v>
      </c>
      <c r="G65">
        <v>1250</v>
      </c>
      <c r="H65">
        <v>271</v>
      </c>
      <c r="I65">
        <v>174</v>
      </c>
      <c r="J65">
        <v>61</v>
      </c>
      <c r="K65">
        <v>14</v>
      </c>
      <c r="L65">
        <v>2</v>
      </c>
      <c r="M65">
        <v>1</v>
      </c>
      <c r="N65">
        <v>5815</v>
      </c>
      <c r="O65">
        <v>63</v>
      </c>
      <c r="P65">
        <v>1</v>
      </c>
      <c r="Q65">
        <f>VLOOKUP(C65,[1]Parish_language_2022b!$1:$1048576,8,FALSE)</f>
        <v>71</v>
      </c>
      <c r="R65">
        <f>VLOOKUP(C65,[1]Parish_language_2022b!$1:$1048576,7,FALSE)</f>
        <v>108</v>
      </c>
      <c r="S65">
        <f>VLOOKUP(C65,[1]Parish_language_2022b!$1:$1048576,6,FALSE)</f>
        <v>6702</v>
      </c>
      <c r="T65">
        <f>VLOOKUP(C65,[1]Parish_language_2022b!$1:$1048576,8,FALSE)</f>
        <v>71</v>
      </c>
      <c r="U65">
        <v>4564</v>
      </c>
      <c r="V65">
        <v>2833</v>
      </c>
      <c r="W65">
        <v>5697</v>
      </c>
      <c r="X65">
        <v>2686</v>
      </c>
      <c r="Y65">
        <v>258</v>
      </c>
      <c r="Z65">
        <v>795</v>
      </c>
      <c r="AA65">
        <v>73</v>
      </c>
      <c r="AB65">
        <v>23</v>
      </c>
      <c r="AC65">
        <v>155</v>
      </c>
      <c r="AD65">
        <v>114</v>
      </c>
    </row>
    <row r="66" spans="1:30" ht="15" customHeight="1" x14ac:dyDescent="0.35">
      <c r="A66" s="1">
        <v>1</v>
      </c>
      <c r="B66" s="1" t="s">
        <v>66</v>
      </c>
      <c r="C66" s="2">
        <v>10055</v>
      </c>
      <c r="D66" s="17">
        <v>1616</v>
      </c>
      <c r="E66" s="18">
        <v>799</v>
      </c>
      <c r="F66">
        <v>323</v>
      </c>
      <c r="G66">
        <v>266</v>
      </c>
      <c r="H66">
        <v>78</v>
      </c>
      <c r="I66">
        <v>85</v>
      </c>
      <c r="J66">
        <v>29</v>
      </c>
      <c r="K66">
        <v>2</v>
      </c>
      <c r="L66">
        <v>0</v>
      </c>
      <c r="M66">
        <v>0</v>
      </c>
      <c r="N66">
        <v>1509</v>
      </c>
      <c r="O66">
        <v>8</v>
      </c>
      <c r="P66">
        <v>3</v>
      </c>
      <c r="Q66">
        <f>VLOOKUP(C66,[1]Parish_language_2022b!$1:$1048576,8,FALSE)</f>
        <v>5</v>
      </c>
      <c r="R66">
        <f>VLOOKUP(C66,[1]Parish_language_2022b!$1:$1048576,7,FALSE)</f>
        <v>19</v>
      </c>
      <c r="S66">
        <f>VLOOKUP(C66,[1]Parish_language_2022b!$1:$1048576,6,FALSE)</f>
        <v>1571</v>
      </c>
      <c r="T66">
        <f>VLOOKUP(C66,[1]Parish_language_2022b!$1:$1048576,8,FALSE)</f>
        <v>5</v>
      </c>
      <c r="U66">
        <v>1397</v>
      </c>
      <c r="V66">
        <v>1071</v>
      </c>
      <c r="W66">
        <v>1525</v>
      </c>
      <c r="X66">
        <v>1034</v>
      </c>
      <c r="Y66">
        <v>34</v>
      </c>
      <c r="Z66">
        <v>50</v>
      </c>
      <c r="AA66">
        <v>5</v>
      </c>
      <c r="AB66">
        <v>6</v>
      </c>
      <c r="AC66">
        <v>5</v>
      </c>
      <c r="AD66">
        <v>44</v>
      </c>
    </row>
    <row r="67" spans="1:30" ht="15" customHeight="1" x14ac:dyDescent="0.35">
      <c r="A67" s="1">
        <v>1</v>
      </c>
      <c r="B67" s="1" t="s">
        <v>67</v>
      </c>
      <c r="C67" s="2">
        <v>10125</v>
      </c>
      <c r="D67" s="17">
        <v>8333</v>
      </c>
      <c r="E67" s="18">
        <v>3877</v>
      </c>
      <c r="F67">
        <v>1382</v>
      </c>
      <c r="G67">
        <v>1282</v>
      </c>
      <c r="H67">
        <v>618</v>
      </c>
      <c r="I67">
        <v>424</v>
      </c>
      <c r="J67">
        <v>105</v>
      </c>
      <c r="K67">
        <v>34</v>
      </c>
      <c r="L67">
        <v>12</v>
      </c>
      <c r="M67">
        <v>3</v>
      </c>
      <c r="N67">
        <v>7831</v>
      </c>
      <c r="O67">
        <v>82</v>
      </c>
      <c r="P67">
        <v>10</v>
      </c>
      <c r="Q67">
        <f>VLOOKUP(C67,[1]Parish_language_2022b!$1:$1048576,8,FALSE)</f>
        <v>28</v>
      </c>
      <c r="R67">
        <f>VLOOKUP(C67,[1]Parish_language_2022b!$1:$1048576,7,FALSE)</f>
        <v>65</v>
      </c>
      <c r="S67">
        <f>VLOOKUP(C67,[1]Parish_language_2022b!$1:$1048576,6,FALSE)</f>
        <v>8005</v>
      </c>
      <c r="T67">
        <f>VLOOKUP(C67,[1]Parish_language_2022b!$1:$1048576,8,FALSE)</f>
        <v>28</v>
      </c>
      <c r="U67">
        <v>7904</v>
      </c>
      <c r="V67">
        <v>7522</v>
      </c>
      <c r="W67">
        <v>8084</v>
      </c>
      <c r="X67">
        <v>7346</v>
      </c>
      <c r="Y67">
        <v>47</v>
      </c>
      <c r="Z67">
        <v>139</v>
      </c>
      <c r="AA67">
        <v>25</v>
      </c>
      <c r="AB67">
        <v>4</v>
      </c>
      <c r="AC67">
        <v>38</v>
      </c>
      <c r="AD67">
        <v>250</v>
      </c>
    </row>
    <row r="68" spans="1:30" ht="15" customHeight="1" x14ac:dyDescent="0.35">
      <c r="A68" s="1">
        <v>1</v>
      </c>
      <c r="B68" s="1" t="s">
        <v>68</v>
      </c>
      <c r="C68" s="2">
        <v>20148</v>
      </c>
      <c r="D68" s="17">
        <v>5018</v>
      </c>
      <c r="E68" s="18">
        <v>2370</v>
      </c>
      <c r="F68">
        <v>823</v>
      </c>
      <c r="G68">
        <v>845</v>
      </c>
      <c r="H68">
        <v>382</v>
      </c>
      <c r="I68">
        <v>253</v>
      </c>
      <c r="J68">
        <v>60</v>
      </c>
      <c r="K68">
        <v>11</v>
      </c>
      <c r="L68">
        <v>4</v>
      </c>
      <c r="M68">
        <v>0</v>
      </c>
      <c r="N68">
        <v>4766</v>
      </c>
      <c r="O68">
        <v>31</v>
      </c>
      <c r="P68">
        <v>7</v>
      </c>
      <c r="Q68">
        <f>VLOOKUP(C68,[1]Parish_language_2022b!$1:$1048576,8,FALSE)</f>
        <v>14</v>
      </c>
      <c r="R68">
        <f>VLOOKUP(C68,[1]Parish_language_2022b!$1:$1048576,7,FALSE)</f>
        <v>27</v>
      </c>
      <c r="S68">
        <f>VLOOKUP(C68,[1]Parish_language_2022b!$1:$1048576,6,FALSE)</f>
        <v>4839</v>
      </c>
      <c r="T68">
        <f>VLOOKUP(C68,[1]Parish_language_2022b!$1:$1048576,8,FALSE)</f>
        <v>14</v>
      </c>
      <c r="U68">
        <v>4711</v>
      </c>
      <c r="V68">
        <v>4294</v>
      </c>
      <c r="W68">
        <v>4852</v>
      </c>
      <c r="X68">
        <v>4318</v>
      </c>
      <c r="Y68">
        <v>53</v>
      </c>
      <c r="Z68">
        <v>81</v>
      </c>
      <c r="AA68">
        <v>22</v>
      </c>
      <c r="AB68">
        <v>4</v>
      </c>
      <c r="AC68">
        <v>10</v>
      </c>
      <c r="AD68">
        <v>170</v>
      </c>
    </row>
    <row r="69" spans="1:30" ht="15" customHeight="1" x14ac:dyDescent="0.35">
      <c r="A69" s="1">
        <v>1</v>
      </c>
      <c r="B69" s="1" t="s">
        <v>69</v>
      </c>
      <c r="C69" s="2">
        <v>10110</v>
      </c>
      <c r="D69" s="17">
        <v>6256</v>
      </c>
      <c r="E69" s="18">
        <v>2461</v>
      </c>
      <c r="F69">
        <v>562</v>
      </c>
      <c r="G69">
        <v>790</v>
      </c>
      <c r="H69">
        <v>465</v>
      </c>
      <c r="I69">
        <v>475</v>
      </c>
      <c r="J69">
        <v>115</v>
      </c>
      <c r="K69">
        <v>21</v>
      </c>
      <c r="L69">
        <v>6</v>
      </c>
      <c r="M69">
        <v>1</v>
      </c>
      <c r="N69">
        <v>5706</v>
      </c>
      <c r="O69">
        <v>29</v>
      </c>
      <c r="P69">
        <v>4</v>
      </c>
      <c r="Q69">
        <f>VLOOKUP(C69,[1]Parish_language_2022b!$1:$1048576,8,FALSE)</f>
        <v>25</v>
      </c>
      <c r="R69">
        <f>VLOOKUP(C69,[1]Parish_language_2022b!$1:$1048576,7,FALSE)</f>
        <v>50</v>
      </c>
      <c r="S69">
        <f>VLOOKUP(C69,[1]Parish_language_2022b!$1:$1048576,6,FALSE)</f>
        <v>5956</v>
      </c>
      <c r="T69">
        <f>VLOOKUP(C69,[1]Parish_language_2022b!$1:$1048576,8,FALSE)</f>
        <v>25</v>
      </c>
      <c r="U69">
        <v>5581</v>
      </c>
      <c r="V69">
        <v>4935</v>
      </c>
      <c r="W69">
        <v>5673</v>
      </c>
      <c r="X69">
        <v>4706</v>
      </c>
      <c r="Y69">
        <v>74</v>
      </c>
      <c r="Z69">
        <v>369</v>
      </c>
      <c r="AA69">
        <v>96</v>
      </c>
      <c r="AB69">
        <v>8</v>
      </c>
      <c r="AC69">
        <v>36</v>
      </c>
      <c r="AD69">
        <v>156</v>
      </c>
    </row>
    <row r="70" spans="1:30" ht="15" customHeight="1" x14ac:dyDescent="0.35">
      <c r="A70" s="1">
        <v>1</v>
      </c>
      <c r="B70" s="1" t="s">
        <v>70</v>
      </c>
      <c r="C70" s="2">
        <v>20147</v>
      </c>
      <c r="D70" s="17">
        <v>8570</v>
      </c>
      <c r="E70" s="18">
        <v>3608</v>
      </c>
      <c r="F70">
        <v>940</v>
      </c>
      <c r="G70">
        <v>1307</v>
      </c>
      <c r="H70">
        <v>685</v>
      </c>
      <c r="I70">
        <v>530</v>
      </c>
      <c r="J70">
        <v>121</v>
      </c>
      <c r="K70">
        <v>20</v>
      </c>
      <c r="L70">
        <v>13</v>
      </c>
      <c r="M70">
        <v>2</v>
      </c>
      <c r="N70">
        <v>8013</v>
      </c>
      <c r="O70">
        <v>26</v>
      </c>
      <c r="P70">
        <v>6</v>
      </c>
      <c r="Q70">
        <f>VLOOKUP(C70,[1]Parish_language_2022b!$1:$1048576,8,FALSE)</f>
        <v>22</v>
      </c>
      <c r="R70">
        <f>VLOOKUP(C70,[1]Parish_language_2022b!$1:$1048576,7,FALSE)</f>
        <v>65</v>
      </c>
      <c r="S70">
        <f>VLOOKUP(C70,[1]Parish_language_2022b!$1:$1048576,6,FALSE)</f>
        <v>8191</v>
      </c>
      <c r="T70">
        <f>VLOOKUP(C70,[1]Parish_language_2022b!$1:$1048576,8,FALSE)</f>
        <v>22</v>
      </c>
      <c r="U70">
        <v>7958</v>
      </c>
      <c r="V70">
        <v>7087</v>
      </c>
      <c r="W70">
        <v>8158</v>
      </c>
      <c r="X70">
        <v>7017</v>
      </c>
      <c r="Y70">
        <v>106</v>
      </c>
      <c r="Z70">
        <v>171</v>
      </c>
      <c r="AA70">
        <v>67</v>
      </c>
      <c r="AB70">
        <v>4</v>
      </c>
      <c r="AC70">
        <v>60</v>
      </c>
      <c r="AD70">
        <v>353</v>
      </c>
    </row>
    <row r="71" spans="1:30" ht="15" customHeight="1" x14ac:dyDescent="0.35">
      <c r="A71" s="1">
        <v>1</v>
      </c>
      <c r="B71" s="1" t="s">
        <v>71</v>
      </c>
      <c r="C71" s="2">
        <v>20149</v>
      </c>
      <c r="D71" s="17">
        <v>7442</v>
      </c>
      <c r="E71" s="18">
        <v>3414</v>
      </c>
      <c r="F71">
        <v>1081</v>
      </c>
      <c r="G71">
        <v>1305</v>
      </c>
      <c r="H71">
        <v>475</v>
      </c>
      <c r="I71">
        <v>438</v>
      </c>
      <c r="J71">
        <v>90</v>
      </c>
      <c r="K71">
        <v>11</v>
      </c>
      <c r="L71">
        <v>0</v>
      </c>
      <c r="M71">
        <v>1</v>
      </c>
      <c r="N71">
        <v>7096</v>
      </c>
      <c r="O71">
        <v>22</v>
      </c>
      <c r="P71">
        <v>7</v>
      </c>
      <c r="Q71">
        <f>VLOOKUP(C71,[1]Parish_language_2022b!$1:$1048576,8,FALSE)</f>
        <v>33</v>
      </c>
      <c r="R71">
        <f>VLOOKUP(C71,[1]Parish_language_2022b!$1:$1048576,7,FALSE)</f>
        <v>72</v>
      </c>
      <c r="S71">
        <f>VLOOKUP(C71,[1]Parish_language_2022b!$1:$1048576,6,FALSE)</f>
        <v>7181</v>
      </c>
      <c r="T71">
        <f>VLOOKUP(C71,[1]Parish_language_2022b!$1:$1048576,8,FALSE)</f>
        <v>33</v>
      </c>
      <c r="U71">
        <v>6892</v>
      </c>
      <c r="V71">
        <v>5811</v>
      </c>
      <c r="W71">
        <v>7182</v>
      </c>
      <c r="X71">
        <v>5734</v>
      </c>
      <c r="Y71">
        <v>97</v>
      </c>
      <c r="Z71">
        <v>122</v>
      </c>
      <c r="AA71">
        <v>12</v>
      </c>
      <c r="AB71">
        <v>4</v>
      </c>
      <c r="AC71">
        <v>31</v>
      </c>
      <c r="AD71">
        <v>195</v>
      </c>
    </row>
    <row r="72" spans="1:30" ht="15" customHeight="1" x14ac:dyDescent="0.35">
      <c r="A72" s="1">
        <v>1</v>
      </c>
      <c r="B72" s="1" t="s">
        <v>72</v>
      </c>
      <c r="C72" s="2">
        <v>20150</v>
      </c>
      <c r="D72" s="17">
        <v>5503</v>
      </c>
      <c r="E72" s="18">
        <v>2376</v>
      </c>
      <c r="F72">
        <v>726</v>
      </c>
      <c r="G72">
        <v>857</v>
      </c>
      <c r="H72">
        <v>325</v>
      </c>
      <c r="I72">
        <v>361</v>
      </c>
      <c r="J72">
        <v>86</v>
      </c>
      <c r="K72">
        <v>15</v>
      </c>
      <c r="L72">
        <v>2</v>
      </c>
      <c r="M72">
        <v>0</v>
      </c>
      <c r="N72">
        <v>5240</v>
      </c>
      <c r="O72">
        <v>21</v>
      </c>
      <c r="P72">
        <v>5</v>
      </c>
      <c r="Q72">
        <f>VLOOKUP(C72,[1]Parish_language_2022b!$1:$1048576,8,FALSE)</f>
        <v>33</v>
      </c>
      <c r="R72">
        <f>VLOOKUP(C72,[1]Parish_language_2022b!$1:$1048576,7,FALSE)</f>
        <v>43</v>
      </c>
      <c r="S72">
        <f>VLOOKUP(C72,[1]Parish_language_2022b!$1:$1048576,6,FALSE)</f>
        <v>5309</v>
      </c>
      <c r="T72">
        <f>VLOOKUP(C72,[1]Parish_language_2022b!$1:$1048576,8,FALSE)</f>
        <v>33</v>
      </c>
      <c r="U72">
        <v>5124</v>
      </c>
      <c r="V72">
        <v>4453</v>
      </c>
      <c r="W72">
        <v>5310</v>
      </c>
      <c r="X72">
        <v>4397</v>
      </c>
      <c r="Y72">
        <v>68</v>
      </c>
      <c r="Z72">
        <v>87</v>
      </c>
      <c r="AA72">
        <v>16</v>
      </c>
      <c r="AB72">
        <v>8</v>
      </c>
      <c r="AC72">
        <v>17</v>
      </c>
      <c r="AD72">
        <v>136</v>
      </c>
    </row>
    <row r="73" spans="1:30" ht="15" customHeight="1" x14ac:dyDescent="0.35">
      <c r="A73" s="1">
        <v>1</v>
      </c>
      <c r="B73" s="1" t="s">
        <v>73</v>
      </c>
      <c r="C73" s="2">
        <v>20152</v>
      </c>
      <c r="D73" s="17">
        <v>15604</v>
      </c>
      <c r="E73" s="18">
        <v>6668</v>
      </c>
      <c r="F73">
        <v>2040</v>
      </c>
      <c r="G73">
        <v>2223</v>
      </c>
      <c r="H73">
        <v>1083</v>
      </c>
      <c r="I73">
        <v>978</v>
      </c>
      <c r="J73">
        <v>255</v>
      </c>
      <c r="K73">
        <v>64</v>
      </c>
      <c r="L73">
        <v>17</v>
      </c>
      <c r="M73">
        <v>7</v>
      </c>
      <c r="N73">
        <v>14121</v>
      </c>
      <c r="O73">
        <v>164</v>
      </c>
      <c r="P73">
        <v>19</v>
      </c>
      <c r="Q73">
        <f>VLOOKUP(C73,[1]Parish_language_2022b!$1:$1048576,8,FALSE)</f>
        <v>53</v>
      </c>
      <c r="R73">
        <f>VLOOKUP(C73,[1]Parish_language_2022b!$1:$1048576,7,FALSE)</f>
        <v>145</v>
      </c>
      <c r="S73">
        <f>VLOOKUP(C73,[1]Parish_language_2022b!$1:$1048576,6,FALSE)</f>
        <v>15022</v>
      </c>
      <c r="T73">
        <f>VLOOKUP(C73,[1]Parish_language_2022b!$1:$1048576,8,FALSE)</f>
        <v>53</v>
      </c>
      <c r="U73">
        <v>13703</v>
      </c>
      <c r="V73">
        <v>12374</v>
      </c>
      <c r="W73">
        <v>14211</v>
      </c>
      <c r="X73">
        <v>11894</v>
      </c>
      <c r="Y73">
        <v>216</v>
      </c>
      <c r="Z73">
        <v>960</v>
      </c>
      <c r="AA73">
        <v>137</v>
      </c>
      <c r="AB73">
        <v>15</v>
      </c>
      <c r="AC73">
        <v>103</v>
      </c>
      <c r="AD73">
        <v>544</v>
      </c>
    </row>
    <row r="74" spans="1:30" ht="15" customHeight="1" x14ac:dyDescent="0.35">
      <c r="A74" s="1">
        <v>1</v>
      </c>
      <c r="B74" s="1" t="s">
        <v>74</v>
      </c>
      <c r="C74" s="2">
        <v>20144</v>
      </c>
      <c r="D74" s="17">
        <v>37626</v>
      </c>
      <c r="E74" s="18">
        <v>16117</v>
      </c>
      <c r="F74">
        <v>5082</v>
      </c>
      <c r="G74">
        <v>5289</v>
      </c>
      <c r="H74">
        <v>2788</v>
      </c>
      <c r="I74">
        <v>2075</v>
      </c>
      <c r="J74">
        <v>679</v>
      </c>
      <c r="K74">
        <v>196</v>
      </c>
      <c r="L74">
        <v>55</v>
      </c>
      <c r="M74">
        <v>24</v>
      </c>
      <c r="N74">
        <v>33690</v>
      </c>
      <c r="O74">
        <v>502</v>
      </c>
      <c r="P74">
        <v>76</v>
      </c>
      <c r="Q74">
        <f>VLOOKUP(C74,[1]Parish_language_2022b!$1:$1048576,8,FALSE)</f>
        <v>159</v>
      </c>
      <c r="R74">
        <f>VLOOKUP(C74,[1]Parish_language_2022b!$1:$1048576,7,FALSE)</f>
        <v>476</v>
      </c>
      <c r="S74">
        <f>VLOOKUP(C74,[1]Parish_language_2022b!$1:$1048576,6,FALSE)</f>
        <v>35895</v>
      </c>
      <c r="T74">
        <f>VLOOKUP(C74,[1]Parish_language_2022b!$1:$1048576,8,FALSE)</f>
        <v>159</v>
      </c>
      <c r="U74">
        <v>32989</v>
      </c>
      <c r="V74">
        <v>29999</v>
      </c>
      <c r="W74">
        <v>34924</v>
      </c>
      <c r="X74">
        <v>29206</v>
      </c>
      <c r="Y74">
        <v>417</v>
      </c>
      <c r="Z74">
        <v>1577</v>
      </c>
      <c r="AA74">
        <v>374</v>
      </c>
      <c r="AB74">
        <v>45</v>
      </c>
      <c r="AC74">
        <v>259</v>
      </c>
      <c r="AD74">
        <v>1354</v>
      </c>
    </row>
    <row r="75" spans="1:30" ht="15" customHeight="1" x14ac:dyDescent="0.35">
      <c r="A75" s="1">
        <v>1</v>
      </c>
      <c r="B75" s="1" t="s">
        <v>75</v>
      </c>
      <c r="C75" s="2">
        <v>20156</v>
      </c>
      <c r="D75" s="17">
        <v>3166</v>
      </c>
      <c r="E75" s="18">
        <v>1344</v>
      </c>
      <c r="F75">
        <v>387</v>
      </c>
      <c r="G75">
        <v>453</v>
      </c>
      <c r="H75">
        <v>224</v>
      </c>
      <c r="I75">
        <v>205</v>
      </c>
      <c r="J75">
        <v>55</v>
      </c>
      <c r="K75">
        <v>14</v>
      </c>
      <c r="L75">
        <v>6</v>
      </c>
      <c r="M75">
        <v>1</v>
      </c>
      <c r="N75">
        <v>2899</v>
      </c>
      <c r="O75">
        <v>35</v>
      </c>
      <c r="P75">
        <v>4</v>
      </c>
      <c r="Q75">
        <f>VLOOKUP(C75,[1]Parish_language_2022b!$1:$1048576,8,FALSE)</f>
        <v>17</v>
      </c>
      <c r="R75">
        <f>VLOOKUP(C75,[1]Parish_language_2022b!$1:$1048576,7,FALSE)</f>
        <v>29</v>
      </c>
      <c r="S75">
        <f>VLOOKUP(C75,[1]Parish_language_2022b!$1:$1048576,6,FALSE)</f>
        <v>2983</v>
      </c>
      <c r="T75">
        <f>VLOOKUP(C75,[1]Parish_language_2022b!$1:$1048576,8,FALSE)</f>
        <v>17</v>
      </c>
      <c r="U75">
        <v>2954</v>
      </c>
      <c r="V75">
        <v>2710</v>
      </c>
      <c r="W75">
        <v>2998</v>
      </c>
      <c r="X75">
        <v>2667</v>
      </c>
      <c r="Y75">
        <v>37</v>
      </c>
      <c r="Z75">
        <v>78</v>
      </c>
      <c r="AA75">
        <v>23</v>
      </c>
      <c r="AB75">
        <v>1</v>
      </c>
      <c r="AC75">
        <v>32</v>
      </c>
      <c r="AD75">
        <v>102</v>
      </c>
    </row>
    <row r="76" spans="1:30" ht="15" customHeight="1" x14ac:dyDescent="0.35">
      <c r="A76" s="1">
        <v>1</v>
      </c>
      <c r="B76" s="1" t="s">
        <v>76</v>
      </c>
      <c r="C76" s="2">
        <v>10113</v>
      </c>
      <c r="D76" s="17">
        <v>4634</v>
      </c>
      <c r="E76" s="18">
        <v>1869</v>
      </c>
      <c r="F76">
        <v>429</v>
      </c>
      <c r="G76">
        <v>661</v>
      </c>
      <c r="H76">
        <v>376</v>
      </c>
      <c r="I76">
        <v>318</v>
      </c>
      <c r="J76">
        <v>61</v>
      </c>
      <c r="K76">
        <v>21</v>
      </c>
      <c r="L76">
        <v>4</v>
      </c>
      <c r="M76">
        <v>4</v>
      </c>
      <c r="N76">
        <v>4243</v>
      </c>
      <c r="O76">
        <v>16</v>
      </c>
      <c r="P76">
        <v>8</v>
      </c>
      <c r="Q76">
        <f>VLOOKUP(C76,[1]Parish_language_2022b!$1:$1048576,8,FALSE)</f>
        <v>7</v>
      </c>
      <c r="R76">
        <f>VLOOKUP(C76,[1]Parish_language_2022b!$1:$1048576,7,FALSE)</f>
        <v>52</v>
      </c>
      <c r="S76">
        <f>VLOOKUP(C76,[1]Parish_language_2022b!$1:$1048576,6,FALSE)</f>
        <v>4369</v>
      </c>
      <c r="T76">
        <f>VLOOKUP(C76,[1]Parish_language_2022b!$1:$1048576,8,FALSE)</f>
        <v>7</v>
      </c>
      <c r="U76">
        <v>4148</v>
      </c>
      <c r="V76">
        <v>3552</v>
      </c>
      <c r="W76">
        <v>4346</v>
      </c>
      <c r="X76">
        <v>3485</v>
      </c>
      <c r="Y76">
        <v>64</v>
      </c>
      <c r="Z76">
        <v>143</v>
      </c>
      <c r="AA76">
        <v>42</v>
      </c>
      <c r="AB76">
        <v>7</v>
      </c>
      <c r="AC76">
        <v>49</v>
      </c>
      <c r="AD76">
        <v>131</v>
      </c>
    </row>
    <row r="77" spans="1:30" ht="15" customHeight="1" x14ac:dyDescent="0.35">
      <c r="A77" s="1">
        <v>1</v>
      </c>
      <c r="B77" s="1" t="s">
        <v>77</v>
      </c>
      <c r="C77" s="2">
        <v>20159</v>
      </c>
      <c r="D77" s="17">
        <v>5374</v>
      </c>
      <c r="E77" s="18">
        <v>2376</v>
      </c>
      <c r="F77">
        <v>846</v>
      </c>
      <c r="G77">
        <v>755</v>
      </c>
      <c r="H77">
        <v>406</v>
      </c>
      <c r="I77">
        <v>254</v>
      </c>
      <c r="J77">
        <v>97</v>
      </c>
      <c r="K77">
        <v>16</v>
      </c>
      <c r="L77">
        <v>9</v>
      </c>
      <c r="M77">
        <v>1</v>
      </c>
      <c r="N77">
        <v>4924</v>
      </c>
      <c r="O77">
        <v>45</v>
      </c>
      <c r="P77">
        <v>6</v>
      </c>
      <c r="Q77">
        <f>VLOOKUP(C77,[1]Parish_language_2022b!$1:$1048576,8,FALSE)</f>
        <v>21</v>
      </c>
      <c r="R77">
        <f>VLOOKUP(C77,[1]Parish_language_2022b!$1:$1048576,7,FALSE)</f>
        <v>65</v>
      </c>
      <c r="S77">
        <f>VLOOKUP(C77,[1]Parish_language_2022b!$1:$1048576,6,FALSE)</f>
        <v>5134</v>
      </c>
      <c r="T77">
        <f>VLOOKUP(C77,[1]Parish_language_2022b!$1:$1048576,8,FALSE)</f>
        <v>21</v>
      </c>
      <c r="U77">
        <v>4885</v>
      </c>
      <c r="V77">
        <v>4527</v>
      </c>
      <c r="W77">
        <v>5132</v>
      </c>
      <c r="X77">
        <v>4398</v>
      </c>
      <c r="Y77">
        <v>40</v>
      </c>
      <c r="Z77">
        <v>97</v>
      </c>
      <c r="AA77">
        <v>64</v>
      </c>
      <c r="AB77">
        <v>2</v>
      </c>
      <c r="AC77">
        <v>27</v>
      </c>
      <c r="AD77">
        <v>150</v>
      </c>
    </row>
    <row r="78" spans="1:30" ht="15" customHeight="1" x14ac:dyDescent="0.35">
      <c r="A78" s="1">
        <v>1</v>
      </c>
      <c r="B78" s="1" t="s">
        <v>78</v>
      </c>
      <c r="C78" s="2">
        <v>20158</v>
      </c>
      <c r="D78" s="17">
        <v>1712</v>
      </c>
      <c r="E78" s="18">
        <v>698</v>
      </c>
      <c r="F78">
        <v>166</v>
      </c>
      <c r="G78">
        <v>254</v>
      </c>
      <c r="H78">
        <v>117</v>
      </c>
      <c r="I78">
        <v>117</v>
      </c>
      <c r="J78">
        <v>33</v>
      </c>
      <c r="K78">
        <v>5</v>
      </c>
      <c r="L78">
        <v>2</v>
      </c>
      <c r="M78">
        <v>1</v>
      </c>
      <c r="N78">
        <v>1639</v>
      </c>
      <c r="O78">
        <v>17</v>
      </c>
      <c r="P78">
        <v>3</v>
      </c>
      <c r="Q78">
        <f>VLOOKUP(C78,[1]Parish_language_2022b!$1:$1048576,8,FALSE)</f>
        <v>6</v>
      </c>
      <c r="R78">
        <f>VLOOKUP(C78,[1]Parish_language_2022b!$1:$1048576,7,FALSE)</f>
        <v>24</v>
      </c>
      <c r="S78">
        <f>VLOOKUP(C78,[1]Parish_language_2022b!$1:$1048576,6,FALSE)</f>
        <v>1654</v>
      </c>
      <c r="T78">
        <f>VLOOKUP(C78,[1]Parish_language_2022b!$1:$1048576,8,FALSE)</f>
        <v>6</v>
      </c>
      <c r="U78">
        <v>1630</v>
      </c>
      <c r="V78">
        <v>1400</v>
      </c>
      <c r="W78">
        <v>1658</v>
      </c>
      <c r="X78">
        <v>1375</v>
      </c>
      <c r="Y78">
        <v>22</v>
      </c>
      <c r="Z78">
        <v>24</v>
      </c>
      <c r="AA78">
        <v>3</v>
      </c>
      <c r="AB78">
        <v>1</v>
      </c>
      <c r="AC78">
        <v>5</v>
      </c>
      <c r="AD78">
        <v>57</v>
      </c>
    </row>
    <row r="79" spans="1:30" ht="15" customHeight="1" x14ac:dyDescent="0.35">
      <c r="A79" s="1">
        <v>1</v>
      </c>
      <c r="B79" s="1" t="s">
        <v>79</v>
      </c>
      <c r="C79" s="2">
        <v>20160</v>
      </c>
      <c r="D79" s="17">
        <v>4249</v>
      </c>
      <c r="E79" s="18">
        <v>1894</v>
      </c>
      <c r="F79">
        <v>568</v>
      </c>
      <c r="G79">
        <v>708</v>
      </c>
      <c r="H79">
        <v>296</v>
      </c>
      <c r="I79">
        <v>238</v>
      </c>
      <c r="J79">
        <v>61</v>
      </c>
      <c r="K79">
        <v>9</v>
      </c>
      <c r="L79">
        <v>4</v>
      </c>
      <c r="M79">
        <v>1</v>
      </c>
      <c r="N79">
        <v>4015</v>
      </c>
      <c r="O79">
        <v>27</v>
      </c>
      <c r="P79">
        <v>6</v>
      </c>
      <c r="Q79">
        <f>VLOOKUP(C79,[1]Parish_language_2022b!$1:$1048576,8,FALSE)</f>
        <v>10</v>
      </c>
      <c r="R79">
        <f>VLOOKUP(C79,[1]Parish_language_2022b!$1:$1048576,7,FALSE)</f>
        <v>25</v>
      </c>
      <c r="S79">
        <f>VLOOKUP(C79,[1]Parish_language_2022b!$1:$1048576,6,FALSE)</f>
        <v>4114</v>
      </c>
      <c r="T79">
        <f>VLOOKUP(C79,[1]Parish_language_2022b!$1:$1048576,8,FALSE)</f>
        <v>10</v>
      </c>
      <c r="U79">
        <v>3977</v>
      </c>
      <c r="V79">
        <v>3625</v>
      </c>
      <c r="W79">
        <v>4080</v>
      </c>
      <c r="X79">
        <v>3563</v>
      </c>
      <c r="Y79">
        <v>31</v>
      </c>
      <c r="Z79">
        <v>81</v>
      </c>
      <c r="AA79">
        <v>40</v>
      </c>
      <c r="AB79">
        <v>7</v>
      </c>
      <c r="AC79">
        <v>11</v>
      </c>
      <c r="AD79">
        <v>157</v>
      </c>
    </row>
    <row r="80" spans="1:30" ht="15" customHeight="1" x14ac:dyDescent="0.35">
      <c r="A80" s="1">
        <v>1</v>
      </c>
      <c r="B80" s="1" t="s">
        <v>80</v>
      </c>
      <c r="C80" s="2">
        <v>20161</v>
      </c>
      <c r="D80" s="17">
        <v>3578</v>
      </c>
      <c r="E80" s="18">
        <v>1637</v>
      </c>
      <c r="F80">
        <v>570</v>
      </c>
      <c r="G80">
        <v>556</v>
      </c>
      <c r="H80">
        <v>258</v>
      </c>
      <c r="I80">
        <v>205</v>
      </c>
      <c r="J80">
        <v>47</v>
      </c>
      <c r="K80">
        <v>16</v>
      </c>
      <c r="L80">
        <v>0</v>
      </c>
      <c r="M80">
        <v>1</v>
      </c>
      <c r="N80">
        <v>3364</v>
      </c>
      <c r="O80">
        <v>21</v>
      </c>
      <c r="P80">
        <v>2</v>
      </c>
      <c r="Q80">
        <f>VLOOKUP(C80,[1]Parish_language_2022b!$1:$1048576,8,FALSE)</f>
        <v>15</v>
      </c>
      <c r="R80">
        <f>VLOOKUP(C80,[1]Parish_language_2022b!$1:$1048576,7,FALSE)</f>
        <v>20</v>
      </c>
      <c r="S80">
        <f>VLOOKUP(C80,[1]Parish_language_2022b!$1:$1048576,6,FALSE)</f>
        <v>3444</v>
      </c>
      <c r="T80">
        <f>VLOOKUP(C80,[1]Parish_language_2022b!$1:$1048576,8,FALSE)</f>
        <v>15</v>
      </c>
      <c r="U80">
        <v>3331</v>
      </c>
      <c r="V80">
        <v>3081</v>
      </c>
      <c r="W80">
        <v>3409</v>
      </c>
      <c r="X80">
        <v>3035</v>
      </c>
      <c r="Y80">
        <v>65</v>
      </c>
      <c r="Z80">
        <v>57</v>
      </c>
      <c r="AA80">
        <v>20</v>
      </c>
      <c r="AB80">
        <v>3</v>
      </c>
      <c r="AC80">
        <v>19</v>
      </c>
      <c r="AD80">
        <v>123</v>
      </c>
    </row>
    <row r="81" spans="1:30" ht="15" customHeight="1" x14ac:dyDescent="0.35">
      <c r="A81" s="1">
        <v>1</v>
      </c>
      <c r="B81" s="1" t="s">
        <v>81</v>
      </c>
      <c r="C81" s="2">
        <v>10130</v>
      </c>
      <c r="D81" s="17">
        <v>12111</v>
      </c>
      <c r="E81" s="18">
        <v>5739</v>
      </c>
      <c r="F81">
        <v>2119</v>
      </c>
      <c r="G81">
        <v>1996</v>
      </c>
      <c r="H81">
        <v>880</v>
      </c>
      <c r="I81">
        <v>557</v>
      </c>
      <c r="J81">
        <v>162</v>
      </c>
      <c r="K81">
        <v>39</v>
      </c>
      <c r="L81">
        <v>6</v>
      </c>
      <c r="M81">
        <v>2</v>
      </c>
      <c r="N81">
        <v>11104</v>
      </c>
      <c r="O81">
        <v>155</v>
      </c>
      <c r="P81">
        <v>17</v>
      </c>
      <c r="Q81">
        <f>VLOOKUP(C81,[1]Parish_language_2022b!$1:$1048576,8,FALSE)</f>
        <v>45</v>
      </c>
      <c r="R81">
        <f>VLOOKUP(C81,[1]Parish_language_2022b!$1:$1048576,7,FALSE)</f>
        <v>129</v>
      </c>
      <c r="S81">
        <f>VLOOKUP(C81,[1]Parish_language_2022b!$1:$1048576,6,FALSE)</f>
        <v>11605</v>
      </c>
      <c r="T81">
        <f>VLOOKUP(C81,[1]Parish_language_2022b!$1:$1048576,8,FALSE)</f>
        <v>45</v>
      </c>
      <c r="U81">
        <v>11171</v>
      </c>
      <c r="V81">
        <v>10484</v>
      </c>
      <c r="W81">
        <v>11726</v>
      </c>
      <c r="X81">
        <v>10268</v>
      </c>
      <c r="Y81">
        <v>83</v>
      </c>
      <c r="Z81">
        <v>167</v>
      </c>
      <c r="AA81">
        <v>70</v>
      </c>
      <c r="AB81">
        <v>13</v>
      </c>
      <c r="AC81">
        <v>51</v>
      </c>
      <c r="AD81">
        <v>464</v>
      </c>
    </row>
    <row r="82" spans="1:30" ht="15" customHeight="1" x14ac:dyDescent="0.35">
      <c r="A82" s="1">
        <v>1</v>
      </c>
      <c r="B82" s="8" t="s">
        <v>82</v>
      </c>
      <c r="C82" s="2">
        <v>10129</v>
      </c>
      <c r="D82" s="17">
        <v>13184</v>
      </c>
      <c r="E82" s="18">
        <v>5730</v>
      </c>
      <c r="F82">
        <v>1980</v>
      </c>
      <c r="G82">
        <v>1942</v>
      </c>
      <c r="H82">
        <v>946</v>
      </c>
      <c r="I82">
        <v>616</v>
      </c>
      <c r="J82">
        <v>192</v>
      </c>
      <c r="K82">
        <v>50</v>
      </c>
      <c r="L82">
        <v>10</v>
      </c>
      <c r="M82">
        <v>11</v>
      </c>
      <c r="N82">
        <v>12134</v>
      </c>
      <c r="O82">
        <v>126</v>
      </c>
      <c r="P82">
        <v>34</v>
      </c>
      <c r="Q82">
        <f>VLOOKUP(C82,[1]Parish_language_2022b!$1:$1048576,8,FALSE)</f>
        <v>54</v>
      </c>
      <c r="R82">
        <f>VLOOKUP(C82,[1]Parish_language_2022b!$1:$1048576,7,FALSE)</f>
        <v>144</v>
      </c>
      <c r="S82">
        <f>VLOOKUP(C82,[1]Parish_language_2022b!$1:$1048576,6,FALSE)</f>
        <v>12516</v>
      </c>
      <c r="T82">
        <f>VLOOKUP(C82,[1]Parish_language_2022b!$1:$1048576,8,FALSE)</f>
        <v>54</v>
      </c>
      <c r="U82">
        <v>12291</v>
      </c>
      <c r="V82">
        <v>11493</v>
      </c>
      <c r="W82">
        <v>12681</v>
      </c>
      <c r="X82">
        <v>11186</v>
      </c>
      <c r="Y82">
        <v>82</v>
      </c>
      <c r="Z82">
        <v>236</v>
      </c>
      <c r="AA82">
        <v>142</v>
      </c>
      <c r="AB82">
        <v>2</v>
      </c>
      <c r="AC82">
        <v>35</v>
      </c>
      <c r="AD82">
        <v>520</v>
      </c>
    </row>
    <row r="83" spans="1:30" ht="15" customHeight="1" x14ac:dyDescent="0.35">
      <c r="A83" s="11"/>
      <c r="B83" s="12"/>
      <c r="C83" s="13"/>
    </row>
    <row r="84" spans="1:30" ht="15" customHeight="1" x14ac:dyDescent="0.35">
      <c r="A84" s="9"/>
      <c r="B84" s="9"/>
      <c r="C84" s="10"/>
    </row>
    <row r="85" spans="1:30" ht="15" customHeight="1" x14ac:dyDescent="0.35">
      <c r="A85" s="9"/>
      <c r="B85" s="9"/>
      <c r="C85" s="10"/>
    </row>
    <row r="86" spans="1:30" ht="15" customHeight="1" x14ac:dyDescent="0.35">
      <c r="A86" s="9"/>
      <c r="B86" s="9"/>
      <c r="C86" s="10"/>
    </row>
    <row r="87" spans="1:30" ht="15" customHeight="1" x14ac:dyDescent="0.35">
      <c r="A87" s="9"/>
      <c r="B87" s="9"/>
      <c r="C87" s="10"/>
    </row>
    <row r="88" spans="1:30" ht="15" customHeight="1" x14ac:dyDescent="0.35">
      <c r="A88" s="9"/>
      <c r="B88" s="9"/>
      <c r="C88" s="10"/>
    </row>
    <row r="89" spans="1:30" ht="15" customHeight="1" x14ac:dyDescent="0.35">
      <c r="A89" s="9"/>
      <c r="B89" s="9"/>
      <c r="C89" s="10"/>
    </row>
    <row r="90" spans="1:30" ht="15" customHeight="1" x14ac:dyDescent="0.35">
      <c r="A90" s="9"/>
      <c r="B90" s="9"/>
      <c r="C90" s="10"/>
    </row>
    <row r="91" spans="1:30" ht="15" customHeight="1" x14ac:dyDescent="0.35">
      <c r="A91" s="9"/>
      <c r="B91" s="9"/>
      <c r="C91" s="10"/>
    </row>
    <row r="92" spans="1:30" ht="15" customHeight="1" x14ac:dyDescent="0.35">
      <c r="A92" s="9"/>
      <c r="B92" s="9"/>
      <c r="C92" s="10"/>
    </row>
    <row r="93" spans="1:30" ht="15" customHeight="1" x14ac:dyDescent="0.35">
      <c r="A93" s="9"/>
      <c r="B93" s="9"/>
      <c r="C93" s="10"/>
    </row>
    <row r="94" spans="1:30" ht="15" customHeight="1" x14ac:dyDescent="0.35">
      <c r="A94" s="9"/>
      <c r="B94" s="9"/>
      <c r="C94" s="10"/>
    </row>
    <row r="95" spans="1:30" ht="15" customHeight="1" x14ac:dyDescent="0.35">
      <c r="A95" s="9"/>
      <c r="B95" s="9"/>
      <c r="C95" s="10"/>
    </row>
    <row r="96" spans="1:30" ht="15" customHeight="1" x14ac:dyDescent="0.35">
      <c r="A96" s="9"/>
      <c r="B96" s="9"/>
      <c r="C96" s="10"/>
    </row>
    <row r="97" spans="1:3" ht="15" customHeight="1" x14ac:dyDescent="0.35">
      <c r="A97" s="9"/>
      <c r="B97" s="9"/>
      <c r="C97" s="10"/>
    </row>
    <row r="98" spans="1:3" ht="15" customHeight="1" x14ac:dyDescent="0.35">
      <c r="A98" s="9"/>
      <c r="B98" s="9"/>
      <c r="C98" s="10"/>
    </row>
    <row r="99" spans="1:3" ht="15" customHeight="1" x14ac:dyDescent="0.35">
      <c r="A99" s="9"/>
      <c r="B99" s="9"/>
      <c r="C99" s="10"/>
    </row>
    <row r="100" spans="1:3" ht="15" customHeight="1" x14ac:dyDescent="0.35">
      <c r="A100" s="9"/>
      <c r="B100" s="9"/>
      <c r="C100" s="10"/>
    </row>
    <row r="101" spans="1:3" ht="15" customHeight="1" x14ac:dyDescent="0.35">
      <c r="A101" s="9"/>
      <c r="B101" s="9"/>
      <c r="C101" s="10"/>
    </row>
    <row r="102" spans="1:3" ht="15" customHeight="1" x14ac:dyDescent="0.35">
      <c r="A102" s="9"/>
      <c r="B102" s="9"/>
      <c r="C102" s="10"/>
    </row>
    <row r="103" spans="1:3" ht="15" customHeight="1" x14ac:dyDescent="0.35">
      <c r="A103" s="9"/>
      <c r="B103" s="9"/>
      <c r="C103" s="10"/>
    </row>
    <row r="104" spans="1:3" ht="15" customHeight="1" x14ac:dyDescent="0.35">
      <c r="A104" s="9"/>
      <c r="B104" s="9"/>
      <c r="C104" s="10"/>
    </row>
    <row r="105" spans="1:3" ht="15" customHeight="1" x14ac:dyDescent="0.35">
      <c r="A105" s="9"/>
      <c r="B105" s="9"/>
      <c r="C105" s="10"/>
    </row>
    <row r="106" spans="1:3" ht="15" customHeight="1" x14ac:dyDescent="0.35">
      <c r="A106" s="9"/>
      <c r="B106" s="9"/>
      <c r="C106" s="10"/>
    </row>
    <row r="107" spans="1:3" ht="15" customHeight="1" x14ac:dyDescent="0.35">
      <c r="A107" s="9"/>
      <c r="B107" s="9"/>
      <c r="C107" s="10"/>
    </row>
    <row r="108" spans="1:3" ht="15" customHeight="1" x14ac:dyDescent="0.35">
      <c r="A108" s="9"/>
      <c r="B108" s="9"/>
      <c r="C108" s="10"/>
    </row>
    <row r="109" spans="1:3" ht="15" customHeight="1" x14ac:dyDescent="0.35">
      <c r="A109" s="9"/>
      <c r="B109" s="9"/>
      <c r="C109" s="10"/>
    </row>
    <row r="110" spans="1:3" ht="15" customHeight="1" x14ac:dyDescent="0.35">
      <c r="A110" s="9"/>
      <c r="B110" s="9"/>
      <c r="C110" s="10"/>
    </row>
    <row r="111" spans="1:3" ht="15" customHeight="1" x14ac:dyDescent="0.35">
      <c r="A111" s="9"/>
      <c r="B111" s="9"/>
      <c r="C111" s="10"/>
    </row>
    <row r="112" spans="1:3" ht="15" customHeight="1" x14ac:dyDescent="0.35">
      <c r="A112" s="9"/>
      <c r="B112" s="9"/>
      <c r="C112" s="10"/>
    </row>
    <row r="113" spans="1:3" ht="15" customHeight="1" x14ac:dyDescent="0.35">
      <c r="A113" s="9"/>
      <c r="B113" s="9"/>
      <c r="C113" s="10"/>
    </row>
    <row r="114" spans="1:3" ht="15" customHeight="1" x14ac:dyDescent="0.35">
      <c r="A114" s="9"/>
      <c r="B114" s="9"/>
      <c r="C114" s="10"/>
    </row>
    <row r="115" spans="1:3" ht="15" customHeight="1" x14ac:dyDescent="0.35">
      <c r="A115" s="9"/>
      <c r="B115" s="9"/>
      <c r="C115" s="10"/>
    </row>
    <row r="116" spans="1:3" ht="15" customHeight="1" x14ac:dyDescent="0.35">
      <c r="A116" s="9"/>
      <c r="B116" s="9"/>
      <c r="C116" s="10"/>
    </row>
    <row r="117" spans="1:3" ht="15" customHeight="1" x14ac:dyDescent="0.35">
      <c r="A117" s="9"/>
      <c r="B117" s="9"/>
      <c r="C117" s="10"/>
    </row>
    <row r="118" spans="1:3" ht="15" customHeight="1" x14ac:dyDescent="0.35">
      <c r="A118" s="9"/>
      <c r="B118" s="9"/>
      <c r="C118" s="10"/>
    </row>
    <row r="119" spans="1:3" ht="15" customHeight="1" x14ac:dyDescent="0.35">
      <c r="A119" s="9"/>
      <c r="B119" s="9"/>
      <c r="C119" s="10"/>
    </row>
    <row r="120" spans="1:3" ht="15" customHeight="1" x14ac:dyDescent="0.35">
      <c r="A120" s="9"/>
      <c r="B120" s="9"/>
      <c r="C120" s="10"/>
    </row>
    <row r="121" spans="1:3" ht="15" customHeight="1" x14ac:dyDescent="0.35">
      <c r="A121" s="9"/>
      <c r="B121" s="9"/>
      <c r="C121" s="10"/>
    </row>
    <row r="122" spans="1:3" ht="15" customHeight="1" x14ac:dyDescent="0.35">
      <c r="A122" s="9"/>
      <c r="B122" s="9"/>
      <c r="C122" s="10"/>
    </row>
    <row r="123" spans="1:3" ht="15" customHeight="1" x14ac:dyDescent="0.35">
      <c r="A123" s="9"/>
      <c r="B123" s="9"/>
      <c r="C123" s="10"/>
    </row>
    <row r="124" spans="1:3" ht="15" customHeight="1" x14ac:dyDescent="0.35">
      <c r="A124" s="9"/>
      <c r="B124" s="9"/>
      <c r="C124" s="10"/>
    </row>
    <row r="125" spans="1:3" ht="15" customHeight="1" x14ac:dyDescent="0.35">
      <c r="A125" s="9"/>
      <c r="B125" s="9"/>
      <c r="C125" s="10"/>
    </row>
    <row r="126" spans="1:3" ht="15" customHeight="1" x14ac:dyDescent="0.35">
      <c r="A126" s="9"/>
      <c r="B126" s="9"/>
      <c r="C126" s="10"/>
    </row>
    <row r="127" spans="1:3" ht="15" customHeight="1" x14ac:dyDescent="0.35">
      <c r="A127" s="9"/>
      <c r="B127" s="9"/>
      <c r="C127" s="10"/>
    </row>
    <row r="128" spans="1:3" ht="15" customHeight="1" x14ac:dyDescent="0.35">
      <c r="A128" s="9"/>
      <c r="B128" s="9"/>
      <c r="C128" s="10"/>
    </row>
    <row r="129" spans="1:3" ht="15" customHeight="1" x14ac:dyDescent="0.35">
      <c r="A129" s="9"/>
      <c r="B129" s="9"/>
      <c r="C129" s="10"/>
    </row>
    <row r="130" spans="1:3" ht="15" customHeight="1" x14ac:dyDescent="0.35">
      <c r="A130" s="9"/>
      <c r="B130" s="9"/>
      <c r="C130" s="10"/>
    </row>
    <row r="131" spans="1:3" ht="15" customHeight="1" x14ac:dyDescent="0.35">
      <c r="A131" s="9"/>
      <c r="B131" s="9"/>
      <c r="C131" s="10"/>
    </row>
    <row r="132" spans="1:3" ht="15" customHeight="1" x14ac:dyDescent="0.35">
      <c r="A132" s="9"/>
      <c r="B132" s="9"/>
      <c r="C132" s="10"/>
    </row>
    <row r="133" spans="1:3" ht="15" customHeight="1" x14ac:dyDescent="0.35">
      <c r="A133" s="9"/>
      <c r="B133" s="9"/>
      <c r="C133" s="10"/>
    </row>
    <row r="134" spans="1:3" ht="15" customHeight="1" x14ac:dyDescent="0.35">
      <c r="A134" s="9"/>
      <c r="B134" s="9"/>
      <c r="C134" s="10"/>
    </row>
    <row r="135" spans="1:3" ht="15" customHeight="1" x14ac:dyDescent="0.35">
      <c r="A135" s="9"/>
      <c r="B135" s="9"/>
      <c r="C135" s="10"/>
    </row>
    <row r="136" spans="1:3" ht="15" customHeight="1" x14ac:dyDescent="0.35">
      <c r="A136" s="9"/>
      <c r="B136" s="9"/>
      <c r="C136" s="10"/>
    </row>
    <row r="137" spans="1:3" ht="15" customHeight="1" x14ac:dyDescent="0.35">
      <c r="A137" s="9"/>
      <c r="B137" s="9"/>
      <c r="C137" s="10"/>
    </row>
    <row r="138" spans="1:3" ht="15" customHeight="1" x14ac:dyDescent="0.35">
      <c r="A138" s="9"/>
      <c r="B138" s="9"/>
      <c r="C138" s="10"/>
    </row>
    <row r="139" spans="1:3" ht="15" customHeight="1" x14ac:dyDescent="0.35">
      <c r="A139" s="9"/>
      <c r="B139" s="9"/>
      <c r="C139" s="10"/>
    </row>
    <row r="140" spans="1:3" ht="15" customHeight="1" x14ac:dyDescent="0.35">
      <c r="A140" s="9"/>
      <c r="B140" s="9"/>
      <c r="C140" s="10"/>
    </row>
    <row r="141" spans="1:3" ht="15" customHeight="1" x14ac:dyDescent="0.35">
      <c r="A141" s="9"/>
      <c r="B141" s="9"/>
      <c r="C141" s="10"/>
    </row>
    <row r="142" spans="1:3" ht="15" customHeight="1" x14ac:dyDescent="0.35">
      <c r="A142" s="9"/>
      <c r="B142" s="9"/>
      <c r="C142" s="10"/>
    </row>
    <row r="143" spans="1:3" ht="15" customHeight="1" x14ac:dyDescent="0.35">
      <c r="A143" s="9"/>
      <c r="B143" s="9"/>
      <c r="C143" s="10"/>
    </row>
    <row r="144" spans="1:3" ht="15" customHeight="1" x14ac:dyDescent="0.35">
      <c r="A144" s="9"/>
      <c r="B144" s="9"/>
      <c r="C144" s="10"/>
    </row>
    <row r="145" spans="1:3" ht="15" customHeight="1" x14ac:dyDescent="0.35">
      <c r="A145" s="9"/>
      <c r="B145" s="9"/>
      <c r="C145" s="10"/>
    </row>
    <row r="146" spans="1:3" ht="15" customHeight="1" x14ac:dyDescent="0.35">
      <c r="A146" s="9"/>
      <c r="B146" s="9"/>
      <c r="C146" s="10"/>
    </row>
    <row r="147" spans="1:3" ht="15" customHeight="1" x14ac:dyDescent="0.35">
      <c r="A147" s="9"/>
      <c r="B147" s="9"/>
      <c r="C147" s="10"/>
    </row>
    <row r="148" spans="1:3" ht="15" customHeight="1" x14ac:dyDescent="0.35">
      <c r="A148" s="9"/>
      <c r="B148" s="9"/>
      <c r="C148" s="10"/>
    </row>
    <row r="149" spans="1:3" ht="15" customHeight="1" x14ac:dyDescent="0.35">
      <c r="A149" s="9"/>
      <c r="B149" s="9"/>
      <c r="C149" s="10"/>
    </row>
    <row r="150" spans="1:3" ht="15" customHeight="1" x14ac:dyDescent="0.35">
      <c r="A150" s="9"/>
      <c r="B150" s="9"/>
      <c r="C150" s="10"/>
    </row>
    <row r="151" spans="1:3" ht="15" customHeight="1" x14ac:dyDescent="0.35">
      <c r="A151" s="9"/>
      <c r="B151" s="9"/>
      <c r="C151" s="10"/>
    </row>
    <row r="152" spans="1:3" ht="15" customHeight="1" x14ac:dyDescent="0.35">
      <c r="A152" s="9"/>
      <c r="B152" s="9"/>
      <c r="C152" s="10"/>
    </row>
    <row r="153" spans="1:3" ht="15" customHeight="1" x14ac:dyDescent="0.35">
      <c r="A153" s="9"/>
      <c r="B153" s="9"/>
      <c r="C153" s="10"/>
    </row>
    <row r="154" spans="1:3" ht="15" customHeight="1" x14ac:dyDescent="0.35">
      <c r="A154" s="9"/>
      <c r="B154" s="9"/>
      <c r="C154" s="10"/>
    </row>
    <row r="155" spans="1:3" ht="15" customHeight="1" x14ac:dyDescent="0.35">
      <c r="A155" s="9"/>
      <c r="B155" s="9"/>
      <c r="C155" s="10"/>
    </row>
    <row r="156" spans="1:3" ht="15" customHeight="1" x14ac:dyDescent="0.35">
      <c r="A156" s="9"/>
      <c r="B156" s="9"/>
      <c r="C156" s="10"/>
    </row>
    <row r="157" spans="1:3" ht="15" customHeight="1" x14ac:dyDescent="0.35">
      <c r="A157" s="9"/>
      <c r="B157" s="9"/>
      <c r="C157" s="10"/>
    </row>
    <row r="158" spans="1:3" ht="15" customHeight="1" x14ac:dyDescent="0.35">
      <c r="A158" s="9"/>
      <c r="B158" s="9"/>
      <c r="C158" s="10"/>
    </row>
    <row r="159" spans="1:3" ht="15" customHeight="1" x14ac:dyDescent="0.35">
      <c r="A159" s="9"/>
      <c r="B159" s="9"/>
      <c r="C159" s="10"/>
    </row>
    <row r="160" spans="1:3" ht="15" customHeight="1" x14ac:dyDescent="0.35">
      <c r="A160" s="9"/>
      <c r="B160" s="9"/>
      <c r="C160" s="10"/>
    </row>
    <row r="161" spans="1:3" ht="15" customHeight="1" x14ac:dyDescent="0.35">
      <c r="A161" s="9"/>
      <c r="B161" s="9"/>
      <c r="C161" s="10"/>
    </row>
    <row r="162" spans="1:3" ht="15" customHeight="1" x14ac:dyDescent="0.35">
      <c r="A162" s="9"/>
      <c r="B162" s="9"/>
      <c r="C162" s="10"/>
    </row>
    <row r="163" spans="1:3" ht="15" customHeight="1" x14ac:dyDescent="0.35">
      <c r="A163" s="9"/>
      <c r="B163" s="9"/>
      <c r="C163" s="10"/>
    </row>
    <row r="164" spans="1:3" ht="15" customHeight="1" x14ac:dyDescent="0.35">
      <c r="A164" s="9"/>
      <c r="B164" s="9"/>
      <c r="C164" s="10"/>
    </row>
    <row r="165" spans="1:3" ht="15" customHeight="1" x14ac:dyDescent="0.35">
      <c r="A165" s="9"/>
      <c r="B165" s="9"/>
      <c r="C165" s="10"/>
    </row>
    <row r="166" spans="1:3" ht="15" customHeight="1" x14ac:dyDescent="0.35">
      <c r="A166" s="9"/>
      <c r="B166" s="9"/>
      <c r="C166" s="10"/>
    </row>
    <row r="167" spans="1:3" ht="15" customHeight="1" x14ac:dyDescent="0.35">
      <c r="A167" s="9"/>
      <c r="B167" s="9"/>
      <c r="C167" s="10"/>
    </row>
    <row r="168" spans="1:3" ht="15" customHeight="1" x14ac:dyDescent="0.35">
      <c r="A168" s="9"/>
      <c r="B168" s="9"/>
      <c r="C168" s="10"/>
    </row>
    <row r="169" spans="1:3" ht="15" customHeight="1" x14ac:dyDescent="0.35">
      <c r="A169" s="9"/>
      <c r="B169" s="9"/>
      <c r="C169" s="10"/>
    </row>
    <row r="170" spans="1:3" ht="15" customHeight="1" x14ac:dyDescent="0.35">
      <c r="A170" s="9"/>
      <c r="B170" s="9"/>
      <c r="C170" s="10"/>
    </row>
    <row r="171" spans="1:3" ht="15" customHeight="1" x14ac:dyDescent="0.35">
      <c r="A171" s="9"/>
      <c r="B171" s="9"/>
      <c r="C171" s="10"/>
    </row>
    <row r="172" spans="1:3" ht="15" customHeight="1" x14ac:dyDescent="0.35">
      <c r="A172" s="9"/>
      <c r="B172" s="9"/>
      <c r="C172" s="10"/>
    </row>
    <row r="173" spans="1:3" ht="15" customHeight="1" x14ac:dyDescent="0.35">
      <c r="A173" s="9"/>
      <c r="B173" s="9"/>
      <c r="C173" s="10"/>
    </row>
    <row r="174" spans="1:3" ht="15" customHeight="1" x14ac:dyDescent="0.35">
      <c r="A174" s="9"/>
      <c r="B174" s="9"/>
      <c r="C174" s="10"/>
    </row>
    <row r="175" spans="1:3" ht="15" customHeight="1" x14ac:dyDescent="0.35">
      <c r="A175" s="9"/>
      <c r="B175" s="9"/>
      <c r="C175" s="10"/>
    </row>
    <row r="176" spans="1:3" ht="15" customHeight="1" x14ac:dyDescent="0.35">
      <c r="A176" s="9"/>
      <c r="B176" s="9"/>
      <c r="C176" s="10"/>
    </row>
    <row r="177" spans="1:3" ht="15" customHeight="1" x14ac:dyDescent="0.35">
      <c r="A177" s="9"/>
      <c r="B177" s="9"/>
      <c r="C177" s="10"/>
    </row>
    <row r="178" spans="1:3" ht="15" customHeight="1" x14ac:dyDescent="0.35">
      <c r="A178" s="9"/>
      <c r="B178" s="9"/>
      <c r="C178" s="10"/>
    </row>
    <row r="179" spans="1:3" ht="15" customHeight="1" x14ac:dyDescent="0.35">
      <c r="A179" s="9"/>
      <c r="B179" s="9"/>
      <c r="C179" s="10"/>
    </row>
    <row r="180" spans="1:3" ht="15" customHeight="1" x14ac:dyDescent="0.35">
      <c r="A180" s="9"/>
      <c r="B180" s="9"/>
      <c r="C180" s="10"/>
    </row>
    <row r="181" spans="1:3" ht="15" customHeight="1" x14ac:dyDescent="0.35">
      <c r="A181" s="9"/>
      <c r="B181" s="9"/>
      <c r="C181" s="10"/>
    </row>
    <row r="182" spans="1:3" ht="15" customHeight="1" x14ac:dyDescent="0.35">
      <c r="A182" s="9"/>
      <c r="B182" s="9"/>
      <c r="C182" s="10"/>
    </row>
    <row r="183" spans="1:3" ht="15" customHeight="1" x14ac:dyDescent="0.35">
      <c r="A183" s="9"/>
      <c r="B183" s="9"/>
      <c r="C183" s="10"/>
    </row>
    <row r="184" spans="1:3" ht="15" customHeight="1" x14ac:dyDescent="0.35">
      <c r="A184" s="9"/>
      <c r="B184" s="9"/>
      <c r="C184" s="10"/>
    </row>
    <row r="185" spans="1:3" ht="15" customHeight="1" x14ac:dyDescent="0.35">
      <c r="A185" s="9"/>
      <c r="B185" s="9"/>
      <c r="C185" s="10"/>
    </row>
    <row r="186" spans="1:3" ht="15" customHeight="1" x14ac:dyDescent="0.35">
      <c r="A186" s="9"/>
      <c r="B186" s="9"/>
      <c r="C186" s="10"/>
    </row>
    <row r="187" spans="1:3" ht="15" customHeight="1" x14ac:dyDescent="0.35">
      <c r="A187" s="9"/>
      <c r="B187" s="9"/>
      <c r="C187" s="10"/>
    </row>
    <row r="188" spans="1:3" ht="15" customHeight="1" x14ac:dyDescent="0.35">
      <c r="A188" s="9"/>
      <c r="B188" s="9"/>
      <c r="C188" s="10"/>
    </row>
    <row r="189" spans="1:3" ht="15" customHeight="1" x14ac:dyDescent="0.35">
      <c r="A189" s="9"/>
      <c r="B189" s="9"/>
      <c r="C189" s="10"/>
    </row>
    <row r="190" spans="1:3" ht="15" customHeight="1" x14ac:dyDescent="0.35">
      <c r="A190" s="9"/>
      <c r="B190" s="9"/>
      <c r="C190" s="10"/>
    </row>
    <row r="191" spans="1:3" ht="15" customHeight="1" x14ac:dyDescent="0.35">
      <c r="A191" s="9"/>
      <c r="B191" s="9"/>
      <c r="C191" s="10"/>
    </row>
    <row r="192" spans="1:3" ht="15" customHeight="1" x14ac:dyDescent="0.35">
      <c r="A192" s="9"/>
      <c r="B192" s="9"/>
      <c r="C192" s="10"/>
    </row>
    <row r="193" spans="1:3" ht="15" customHeight="1" x14ac:dyDescent="0.35">
      <c r="A193" s="9"/>
      <c r="B193" s="9"/>
      <c r="C193" s="10"/>
    </row>
    <row r="194" spans="1:3" ht="15" customHeight="1" x14ac:dyDescent="0.35">
      <c r="A194" s="9"/>
      <c r="B194" s="9"/>
      <c r="C194" s="10"/>
    </row>
    <row r="195" spans="1:3" ht="15" customHeight="1" x14ac:dyDescent="0.35">
      <c r="A195" s="9"/>
      <c r="B195" s="9"/>
      <c r="C195" s="10"/>
    </row>
    <row r="196" spans="1:3" ht="15" customHeight="1" x14ac:dyDescent="0.35">
      <c r="A196" s="9"/>
      <c r="B196" s="9"/>
      <c r="C196" s="10"/>
    </row>
    <row r="197" spans="1:3" ht="15" customHeight="1" x14ac:dyDescent="0.35">
      <c r="A197" s="9"/>
      <c r="B197" s="9"/>
      <c r="C197" s="10"/>
    </row>
    <row r="198" spans="1:3" ht="15" customHeight="1" x14ac:dyDescent="0.35">
      <c r="A198" s="9"/>
      <c r="B198" s="9"/>
      <c r="C198" s="10"/>
    </row>
    <row r="199" spans="1:3" ht="15" customHeight="1" x14ac:dyDescent="0.35">
      <c r="A199" s="9"/>
      <c r="B199" s="9"/>
      <c r="C199" s="10"/>
    </row>
    <row r="200" spans="1:3" ht="15" customHeight="1" x14ac:dyDescent="0.35">
      <c r="A200" s="9"/>
      <c r="B200" s="9"/>
      <c r="C200" s="10"/>
    </row>
    <row r="201" spans="1:3" ht="15" customHeight="1" x14ac:dyDescent="0.35">
      <c r="A201" s="9"/>
      <c r="B201" s="9"/>
      <c r="C201" s="10"/>
    </row>
    <row r="202" spans="1:3" ht="15" customHeight="1" x14ac:dyDescent="0.35">
      <c r="A202" s="9"/>
      <c r="B202" s="9"/>
      <c r="C202" s="10"/>
    </row>
    <row r="203" spans="1:3" ht="15" customHeight="1" x14ac:dyDescent="0.35">
      <c r="A203" s="9"/>
      <c r="B203" s="9"/>
      <c r="C203" s="10"/>
    </row>
    <row r="204" spans="1:3" ht="15" customHeight="1" x14ac:dyDescent="0.35">
      <c r="A204" s="9"/>
      <c r="B204" s="9"/>
      <c r="C204" s="10"/>
    </row>
    <row r="205" spans="1:3" ht="15" customHeight="1" x14ac:dyDescent="0.35">
      <c r="A205" s="9"/>
      <c r="B205" s="9"/>
      <c r="C205" s="10"/>
    </row>
    <row r="206" spans="1:3" ht="15" customHeight="1" x14ac:dyDescent="0.35">
      <c r="A206" s="9"/>
      <c r="B206" s="9"/>
      <c r="C206" s="10"/>
    </row>
    <row r="207" spans="1:3" ht="15" customHeight="1" x14ac:dyDescent="0.35">
      <c r="A207" s="9"/>
      <c r="B207" s="9"/>
      <c r="C207" s="10"/>
    </row>
    <row r="208" spans="1:3" ht="15" customHeight="1" x14ac:dyDescent="0.35">
      <c r="A208" s="9"/>
      <c r="B208" s="9"/>
      <c r="C208" s="10"/>
    </row>
    <row r="209" spans="1:3" ht="15" customHeight="1" x14ac:dyDescent="0.35">
      <c r="A209" s="9"/>
      <c r="B209" s="9"/>
      <c r="C209" s="10"/>
    </row>
    <row r="210" spans="1:3" ht="15" customHeight="1" x14ac:dyDescent="0.35">
      <c r="A210" s="9"/>
      <c r="B210" s="9"/>
      <c r="C210" s="10"/>
    </row>
    <row r="211" spans="1:3" ht="15" customHeight="1" x14ac:dyDescent="0.35">
      <c r="A211" s="9"/>
      <c r="B211" s="9"/>
      <c r="C211" s="10"/>
    </row>
    <row r="212" spans="1:3" ht="15" customHeight="1" x14ac:dyDescent="0.35">
      <c r="A212" s="9"/>
      <c r="B212" s="9"/>
      <c r="C212" s="10"/>
    </row>
    <row r="213" spans="1:3" ht="15" customHeight="1" x14ac:dyDescent="0.35">
      <c r="A213" s="9"/>
      <c r="B213" s="9"/>
      <c r="C213" s="10"/>
    </row>
    <row r="214" spans="1:3" ht="15" customHeight="1" x14ac:dyDescent="0.35">
      <c r="A214" s="9"/>
      <c r="B214" s="9"/>
      <c r="C214" s="10"/>
    </row>
    <row r="215" spans="1:3" ht="15" customHeight="1" x14ac:dyDescent="0.35">
      <c r="A215" s="9"/>
      <c r="B215" s="9"/>
      <c r="C215" s="10"/>
    </row>
    <row r="216" spans="1:3" ht="15" customHeight="1" x14ac:dyDescent="0.35">
      <c r="A216" s="9"/>
      <c r="B216" s="9"/>
      <c r="C216" s="10"/>
    </row>
    <row r="217" spans="1:3" ht="15" customHeight="1" x14ac:dyDescent="0.35">
      <c r="A217" s="9"/>
      <c r="B217" s="9"/>
      <c r="C217" s="10"/>
    </row>
    <row r="218" spans="1:3" ht="15" customHeight="1" x14ac:dyDescent="0.35">
      <c r="A218" s="9"/>
      <c r="B218" s="9"/>
      <c r="C218" s="10"/>
    </row>
    <row r="219" spans="1:3" ht="15" customHeight="1" x14ac:dyDescent="0.35">
      <c r="A219" s="9"/>
      <c r="B219" s="9"/>
      <c r="C219" s="10"/>
    </row>
    <row r="220" spans="1:3" ht="15" customHeight="1" x14ac:dyDescent="0.35">
      <c r="A220" s="9"/>
      <c r="B220" s="9"/>
      <c r="C220" s="10"/>
    </row>
    <row r="221" spans="1:3" ht="15" customHeight="1" x14ac:dyDescent="0.35">
      <c r="A221" s="9"/>
      <c r="B221" s="9"/>
      <c r="C221" s="10"/>
    </row>
    <row r="222" spans="1:3" ht="15" customHeight="1" x14ac:dyDescent="0.35">
      <c r="A222" s="9"/>
      <c r="B222" s="9"/>
      <c r="C222" s="10"/>
    </row>
    <row r="223" spans="1:3" ht="15" customHeight="1" x14ac:dyDescent="0.35">
      <c r="A223" s="9"/>
      <c r="B223" s="9"/>
      <c r="C223" s="10"/>
    </row>
    <row r="224" spans="1:3" ht="15" customHeight="1" x14ac:dyDescent="0.35">
      <c r="A224" s="9"/>
      <c r="B224" s="9"/>
      <c r="C224" s="10"/>
    </row>
    <row r="225" spans="1:3" ht="15" customHeight="1" x14ac:dyDescent="0.35">
      <c r="A225" s="9"/>
      <c r="B225" s="9"/>
      <c r="C225" s="10"/>
    </row>
    <row r="226" spans="1:3" ht="15" customHeight="1" x14ac:dyDescent="0.35">
      <c r="A226" s="9"/>
      <c r="B226" s="9"/>
      <c r="C226" s="10"/>
    </row>
    <row r="227" spans="1:3" ht="15" customHeight="1" x14ac:dyDescent="0.35">
      <c r="A227" s="9"/>
      <c r="B227" s="9"/>
      <c r="C227" s="10"/>
    </row>
    <row r="228" spans="1:3" ht="15" customHeight="1" x14ac:dyDescent="0.35">
      <c r="A228" s="9"/>
      <c r="B228" s="9"/>
      <c r="C228" s="10"/>
    </row>
    <row r="229" spans="1:3" ht="15" customHeight="1" x14ac:dyDescent="0.35">
      <c r="A229" s="9"/>
      <c r="B229" s="9"/>
      <c r="C229" s="10"/>
    </row>
    <row r="230" spans="1:3" ht="15" customHeight="1" x14ac:dyDescent="0.35">
      <c r="A230" s="9"/>
      <c r="B230" s="9"/>
      <c r="C230" s="10"/>
    </row>
    <row r="231" spans="1:3" ht="15" customHeight="1" x14ac:dyDescent="0.35">
      <c r="A231" s="9"/>
      <c r="B231" s="9"/>
      <c r="C231" s="10"/>
    </row>
    <row r="232" spans="1:3" ht="15" customHeight="1" x14ac:dyDescent="0.35">
      <c r="A232" s="9"/>
      <c r="B232" s="9"/>
      <c r="C232" s="10"/>
    </row>
    <row r="233" spans="1:3" ht="15" customHeight="1" x14ac:dyDescent="0.35">
      <c r="A233" s="9"/>
      <c r="B233" s="9"/>
      <c r="C233" s="10"/>
    </row>
    <row r="234" spans="1:3" ht="15" customHeight="1" x14ac:dyDescent="0.35">
      <c r="A234" s="9"/>
      <c r="B234" s="9"/>
      <c r="C234" s="10"/>
    </row>
    <row r="235" spans="1:3" ht="15" customHeight="1" x14ac:dyDescent="0.35">
      <c r="A235" s="9"/>
      <c r="B235" s="9"/>
      <c r="C235" s="10"/>
    </row>
    <row r="236" spans="1:3" ht="15" customHeight="1" x14ac:dyDescent="0.35">
      <c r="A236" s="9"/>
      <c r="B236" s="9"/>
      <c r="C236" s="10"/>
    </row>
    <row r="237" spans="1:3" ht="15" customHeight="1" x14ac:dyDescent="0.35">
      <c r="A237" s="9"/>
      <c r="B237" s="9"/>
      <c r="C237" s="10"/>
    </row>
    <row r="238" spans="1:3" ht="15" customHeight="1" x14ac:dyDescent="0.35">
      <c r="A238" s="9"/>
      <c r="B238" s="9"/>
      <c r="C238" s="10"/>
    </row>
    <row r="239" spans="1:3" ht="15" customHeight="1" x14ac:dyDescent="0.35">
      <c r="A239" s="9"/>
      <c r="B239" s="9"/>
      <c r="C239" s="10"/>
    </row>
    <row r="240" spans="1:3" ht="15" customHeight="1" x14ac:dyDescent="0.35">
      <c r="A240" s="9"/>
      <c r="B240" s="9"/>
      <c r="C240" s="10"/>
    </row>
    <row r="241" spans="1:3" ht="15" customHeight="1" x14ac:dyDescent="0.35">
      <c r="A241" s="9"/>
      <c r="B241" s="9"/>
      <c r="C241" s="10"/>
    </row>
    <row r="242" spans="1:3" ht="15" customHeight="1" x14ac:dyDescent="0.35">
      <c r="A242" s="9"/>
      <c r="B242" s="9"/>
      <c r="C242" s="10"/>
    </row>
    <row r="243" spans="1:3" ht="15" customHeight="1" x14ac:dyDescent="0.35">
      <c r="A243" s="9"/>
      <c r="B243" s="9"/>
      <c r="C243" s="10"/>
    </row>
    <row r="244" spans="1:3" ht="15" customHeight="1" x14ac:dyDescent="0.35">
      <c r="A244" s="9"/>
      <c r="B244" s="9"/>
      <c r="C244" s="10"/>
    </row>
    <row r="245" spans="1:3" ht="15" customHeight="1" x14ac:dyDescent="0.35">
      <c r="A245" s="9"/>
      <c r="B245" s="9"/>
      <c r="C245" s="10"/>
    </row>
    <row r="246" spans="1:3" ht="15" customHeight="1" x14ac:dyDescent="0.35">
      <c r="A246" s="9"/>
      <c r="B246" s="9"/>
      <c r="C246" s="10"/>
    </row>
    <row r="247" spans="1:3" ht="15" customHeight="1" x14ac:dyDescent="0.35">
      <c r="A247" s="9"/>
      <c r="B247" s="9"/>
      <c r="C247" s="10"/>
    </row>
    <row r="248" spans="1:3" ht="15" customHeight="1" x14ac:dyDescent="0.35">
      <c r="A248" s="9"/>
      <c r="B248" s="9"/>
      <c r="C248" s="10"/>
    </row>
    <row r="249" spans="1:3" ht="15" customHeight="1" x14ac:dyDescent="0.35">
      <c r="A249" s="9"/>
      <c r="B249" s="9"/>
      <c r="C249" s="10"/>
    </row>
    <row r="250" spans="1:3" ht="15" customHeight="1" x14ac:dyDescent="0.35">
      <c r="A250" s="9"/>
      <c r="B250" s="9"/>
      <c r="C250" s="10"/>
    </row>
    <row r="251" spans="1:3" ht="15" customHeight="1" x14ac:dyDescent="0.35">
      <c r="A251" s="9"/>
      <c r="B251" s="9"/>
      <c r="C251" s="10"/>
    </row>
    <row r="252" spans="1:3" ht="15" customHeight="1" x14ac:dyDescent="0.35">
      <c r="A252" s="9"/>
      <c r="B252" s="9"/>
      <c r="C252" s="10"/>
    </row>
    <row r="253" spans="1:3" ht="15" customHeight="1" x14ac:dyDescent="0.35">
      <c r="A253" s="9"/>
      <c r="B253" s="9"/>
      <c r="C253" s="10"/>
    </row>
    <row r="254" spans="1:3" ht="15" customHeight="1" x14ac:dyDescent="0.35">
      <c r="A254" s="9"/>
      <c r="B254" s="9"/>
      <c r="C254" s="10"/>
    </row>
    <row r="255" spans="1:3" ht="15" customHeight="1" x14ac:dyDescent="0.35">
      <c r="A255" s="9"/>
      <c r="B255" s="9"/>
      <c r="C255" s="10"/>
    </row>
    <row r="256" spans="1:3" ht="15" customHeight="1" x14ac:dyDescent="0.35">
      <c r="A256" s="9"/>
      <c r="B256" s="9"/>
      <c r="C256" s="10"/>
    </row>
    <row r="257" spans="1:3" ht="15" customHeight="1" x14ac:dyDescent="0.35">
      <c r="A257" s="9"/>
      <c r="B257" s="9"/>
      <c r="C257" s="10"/>
    </row>
    <row r="258" spans="1:3" ht="15" customHeight="1" x14ac:dyDescent="0.35">
      <c r="A258" s="9"/>
      <c r="B258" s="9"/>
      <c r="C258" s="10"/>
    </row>
    <row r="259" spans="1:3" ht="15" customHeight="1" x14ac:dyDescent="0.35">
      <c r="A259" s="9"/>
      <c r="B259" s="9"/>
      <c r="C259" s="10"/>
    </row>
    <row r="260" spans="1:3" ht="15" customHeight="1" x14ac:dyDescent="0.35">
      <c r="A260" s="9"/>
      <c r="B260" s="9"/>
      <c r="C260" s="10"/>
    </row>
    <row r="261" spans="1:3" ht="15" customHeight="1" x14ac:dyDescent="0.35">
      <c r="A261" s="9"/>
      <c r="B261" s="9"/>
      <c r="C261" s="10"/>
    </row>
    <row r="262" spans="1:3" ht="15" customHeight="1" x14ac:dyDescent="0.35">
      <c r="A262" s="9"/>
      <c r="B262" s="9"/>
      <c r="C262" s="10"/>
    </row>
    <row r="263" spans="1:3" ht="15" customHeight="1" x14ac:dyDescent="0.35">
      <c r="A263" s="9"/>
      <c r="B263" s="9"/>
      <c r="C263" s="10"/>
    </row>
    <row r="264" spans="1:3" ht="15" customHeight="1" x14ac:dyDescent="0.35">
      <c r="A264" s="9"/>
      <c r="B264" s="9"/>
      <c r="C264" s="10"/>
    </row>
    <row r="265" spans="1:3" ht="15" customHeight="1" x14ac:dyDescent="0.35">
      <c r="A265" s="9"/>
      <c r="B265" s="9"/>
      <c r="C265" s="10"/>
    </row>
    <row r="266" spans="1:3" ht="15" customHeight="1" x14ac:dyDescent="0.35">
      <c r="A266" s="9"/>
      <c r="B266" s="9"/>
      <c r="C266" s="10"/>
    </row>
    <row r="267" spans="1:3" ht="15" customHeight="1" x14ac:dyDescent="0.35">
      <c r="A267" s="9"/>
      <c r="B267" s="9"/>
      <c r="C267" s="10"/>
    </row>
    <row r="268" spans="1:3" ht="15" customHeight="1" x14ac:dyDescent="0.35">
      <c r="A268" s="9"/>
      <c r="B268" s="9"/>
      <c r="C268" s="10"/>
    </row>
    <row r="269" spans="1:3" ht="15" customHeight="1" x14ac:dyDescent="0.35">
      <c r="A269" s="9"/>
      <c r="B269" s="9"/>
      <c r="C269" s="10"/>
    </row>
    <row r="270" spans="1:3" ht="15" customHeight="1" x14ac:dyDescent="0.35">
      <c r="A270" s="9"/>
      <c r="B270" s="9"/>
      <c r="C270" s="10"/>
    </row>
    <row r="271" spans="1:3" ht="15" customHeight="1" x14ac:dyDescent="0.35">
      <c r="A271" s="9"/>
      <c r="B271" s="9"/>
      <c r="C271" s="10"/>
    </row>
    <row r="272" spans="1:3" ht="15" customHeight="1" x14ac:dyDescent="0.35">
      <c r="A272" s="9"/>
      <c r="B272" s="9"/>
      <c r="C272" s="10"/>
    </row>
    <row r="273" spans="1:3" ht="15" customHeight="1" x14ac:dyDescent="0.35">
      <c r="A273" s="9"/>
      <c r="B273" s="9"/>
      <c r="C273" s="10"/>
    </row>
    <row r="274" spans="1:3" ht="15" customHeight="1" x14ac:dyDescent="0.35">
      <c r="A274" s="9"/>
      <c r="B274" s="9"/>
      <c r="C274" s="10"/>
    </row>
    <row r="275" spans="1:3" ht="15" customHeight="1" x14ac:dyDescent="0.35">
      <c r="A275" s="9"/>
      <c r="B275" s="9"/>
      <c r="C275" s="10"/>
    </row>
    <row r="276" spans="1:3" ht="15" customHeight="1" x14ac:dyDescent="0.35">
      <c r="A276" s="9"/>
      <c r="B276" s="9"/>
      <c r="C276" s="10"/>
    </row>
    <row r="277" spans="1:3" ht="15" customHeight="1" x14ac:dyDescent="0.35">
      <c r="A277" s="9"/>
      <c r="B277" s="9"/>
      <c r="C277" s="10"/>
    </row>
    <row r="278" spans="1:3" ht="15" customHeight="1" x14ac:dyDescent="0.35">
      <c r="A278" s="9"/>
      <c r="B278" s="9"/>
      <c r="C278" s="10"/>
    </row>
    <row r="279" spans="1:3" ht="15" customHeight="1" x14ac:dyDescent="0.35">
      <c r="A279" s="9"/>
      <c r="B279" s="9"/>
      <c r="C279" s="10"/>
    </row>
    <row r="280" spans="1:3" ht="15" customHeight="1" x14ac:dyDescent="0.35">
      <c r="A280" s="9"/>
      <c r="B280" s="9"/>
      <c r="C280" s="10"/>
    </row>
    <row r="281" spans="1:3" ht="15" customHeight="1" x14ac:dyDescent="0.35">
      <c r="A281" s="9"/>
      <c r="B281" s="9"/>
      <c r="C281" s="10"/>
    </row>
    <row r="282" spans="1:3" ht="15" customHeight="1" x14ac:dyDescent="0.35">
      <c r="A282" s="9"/>
      <c r="B282" s="9"/>
      <c r="C282" s="10"/>
    </row>
    <row r="283" spans="1:3" ht="15" customHeight="1" x14ac:dyDescent="0.35">
      <c r="A283" s="9"/>
      <c r="B283" s="9"/>
      <c r="C283" s="10"/>
    </row>
    <row r="284" spans="1:3" ht="15" customHeight="1" x14ac:dyDescent="0.35">
      <c r="A284" s="9"/>
      <c r="B284" s="9"/>
      <c r="C284" s="10"/>
    </row>
    <row r="285" spans="1:3" ht="15" customHeight="1" x14ac:dyDescent="0.35">
      <c r="A285" s="9"/>
      <c r="B285" s="9"/>
      <c r="C285" s="10"/>
    </row>
    <row r="286" spans="1:3" ht="15" customHeight="1" x14ac:dyDescent="0.35">
      <c r="A286" s="9"/>
      <c r="B286" s="9"/>
      <c r="C286" s="10"/>
    </row>
    <row r="287" spans="1:3" ht="15" customHeight="1" x14ac:dyDescent="0.35">
      <c r="A287" s="9"/>
      <c r="B287" s="9"/>
      <c r="C287" s="10"/>
    </row>
    <row r="288" spans="1:3" ht="15" customHeight="1" x14ac:dyDescent="0.35">
      <c r="A288" s="9"/>
      <c r="B288" s="9"/>
      <c r="C288" s="10"/>
    </row>
    <row r="289" spans="1:3" ht="15" customHeight="1" x14ac:dyDescent="0.35">
      <c r="A289" s="9"/>
      <c r="B289" s="9"/>
      <c r="C289" s="10"/>
    </row>
    <row r="290" spans="1:3" ht="15" customHeight="1" x14ac:dyDescent="0.35">
      <c r="A290" s="9"/>
      <c r="B290" s="9"/>
      <c r="C290" s="10"/>
    </row>
    <row r="291" spans="1:3" ht="15" customHeight="1" x14ac:dyDescent="0.35">
      <c r="A291" s="9"/>
      <c r="B291" s="9"/>
      <c r="C291" s="10"/>
    </row>
    <row r="292" spans="1:3" ht="15" customHeight="1" x14ac:dyDescent="0.35">
      <c r="A292" s="9"/>
      <c r="B292" s="9"/>
      <c r="C292" s="10"/>
    </row>
    <row r="293" spans="1:3" ht="15" customHeight="1" x14ac:dyDescent="0.35">
      <c r="A293" s="9"/>
      <c r="B293" s="9"/>
      <c r="C293" s="10"/>
    </row>
    <row r="294" spans="1:3" ht="15" customHeight="1" x14ac:dyDescent="0.35">
      <c r="A294" s="9"/>
      <c r="B294" s="9"/>
      <c r="C294" s="10"/>
    </row>
    <row r="295" spans="1:3" ht="15" customHeight="1" x14ac:dyDescent="0.35">
      <c r="A295" s="9"/>
      <c r="B295" s="9"/>
      <c r="C295" s="10"/>
    </row>
    <row r="296" spans="1:3" ht="15" customHeight="1" x14ac:dyDescent="0.35">
      <c r="A296" s="9"/>
      <c r="B296" s="9"/>
      <c r="C296" s="10"/>
    </row>
    <row r="297" spans="1:3" ht="15" customHeight="1" x14ac:dyDescent="0.35">
      <c r="A297" s="9"/>
      <c r="B297" s="9"/>
      <c r="C297" s="10"/>
    </row>
    <row r="298" spans="1:3" ht="15" customHeight="1" x14ac:dyDescent="0.35">
      <c r="A298" s="9"/>
      <c r="B298" s="9"/>
      <c r="C298" s="10"/>
    </row>
    <row r="299" spans="1:3" ht="15" customHeight="1" x14ac:dyDescent="0.35">
      <c r="A299" s="9"/>
      <c r="B299" s="9"/>
      <c r="C299" s="10"/>
    </row>
    <row r="300" spans="1:3" ht="15" customHeight="1" x14ac:dyDescent="0.35">
      <c r="A300" s="9"/>
      <c r="B300" s="9"/>
      <c r="C300" s="10"/>
    </row>
    <row r="301" spans="1:3" ht="15" customHeight="1" x14ac:dyDescent="0.35">
      <c r="A301" s="9"/>
      <c r="B301" s="9"/>
      <c r="C301" s="10"/>
    </row>
    <row r="302" spans="1:3" ht="15" customHeight="1" x14ac:dyDescent="0.35">
      <c r="A302" s="9"/>
      <c r="B302" s="9"/>
      <c r="C302" s="10"/>
    </row>
    <row r="303" spans="1:3" ht="15" customHeight="1" x14ac:dyDescent="0.35">
      <c r="A303" s="9"/>
      <c r="B303" s="9"/>
      <c r="C303" s="10"/>
    </row>
    <row r="304" spans="1:3" ht="15" customHeight="1" x14ac:dyDescent="0.35">
      <c r="A304" s="9"/>
      <c r="B304" s="9"/>
      <c r="C304" s="10"/>
    </row>
    <row r="305" spans="1:3" ht="15" customHeight="1" x14ac:dyDescent="0.35">
      <c r="A305" s="9"/>
      <c r="B305" s="9"/>
      <c r="C305" s="10"/>
    </row>
    <row r="306" spans="1:3" ht="15" customHeight="1" x14ac:dyDescent="0.35">
      <c r="A306" s="9"/>
      <c r="B306" s="9"/>
      <c r="C306" s="10"/>
    </row>
    <row r="307" spans="1:3" ht="15" customHeight="1" x14ac:dyDescent="0.35">
      <c r="A307" s="9"/>
      <c r="B307" s="9"/>
      <c r="C307" s="10"/>
    </row>
    <row r="308" spans="1:3" ht="15" customHeight="1" x14ac:dyDescent="0.35">
      <c r="A308" s="9"/>
      <c r="B308" s="9"/>
      <c r="C308" s="10"/>
    </row>
    <row r="309" spans="1:3" ht="15" customHeight="1" x14ac:dyDescent="0.35">
      <c r="A309" s="9"/>
      <c r="B309" s="9"/>
      <c r="C309" s="10"/>
    </row>
    <row r="310" spans="1:3" ht="15" customHeight="1" x14ac:dyDescent="0.35">
      <c r="A310" s="9"/>
      <c r="B310" s="9"/>
      <c r="C310" s="10"/>
    </row>
    <row r="311" spans="1:3" ht="15" customHeight="1" x14ac:dyDescent="0.35">
      <c r="A311" s="9"/>
      <c r="B311" s="9"/>
      <c r="C311" s="10"/>
    </row>
    <row r="312" spans="1:3" ht="15" customHeight="1" x14ac:dyDescent="0.35">
      <c r="A312" s="9"/>
      <c r="B312" s="9"/>
      <c r="C312" s="10"/>
    </row>
    <row r="313" spans="1:3" ht="15" customHeight="1" x14ac:dyDescent="0.35">
      <c r="A313" s="9"/>
      <c r="B313" s="9"/>
      <c r="C313" s="10"/>
    </row>
    <row r="314" spans="1:3" ht="15" customHeight="1" x14ac:dyDescent="0.35">
      <c r="A314" s="9"/>
      <c r="B314" s="9"/>
      <c r="C314" s="10"/>
    </row>
    <row r="315" spans="1:3" ht="15" customHeight="1" x14ac:dyDescent="0.35">
      <c r="A315" s="9"/>
      <c r="B315" s="9"/>
      <c r="C315" s="10"/>
    </row>
    <row r="316" spans="1:3" ht="15" customHeight="1" x14ac:dyDescent="0.35">
      <c r="A316" s="9"/>
      <c r="B316" s="9"/>
      <c r="C316" s="10"/>
    </row>
    <row r="317" spans="1:3" ht="15" customHeight="1" x14ac:dyDescent="0.35">
      <c r="A317" s="9"/>
      <c r="B317" s="9"/>
      <c r="C317" s="10"/>
    </row>
    <row r="318" spans="1:3" ht="15" customHeight="1" x14ac:dyDescent="0.35">
      <c r="A318" s="9"/>
      <c r="B318" s="9"/>
      <c r="C318" s="10"/>
    </row>
    <row r="319" spans="1:3" ht="15" customHeight="1" x14ac:dyDescent="0.35">
      <c r="A319" s="9"/>
      <c r="B319" s="9"/>
      <c r="C319" s="10"/>
    </row>
    <row r="320" spans="1:3" ht="15" customHeight="1" x14ac:dyDescent="0.35">
      <c r="A320" s="9"/>
      <c r="B320" s="9"/>
      <c r="C320" s="10"/>
    </row>
    <row r="321" spans="1:3" ht="15" customHeight="1" x14ac:dyDescent="0.35">
      <c r="A321" s="9"/>
      <c r="B321" s="9"/>
      <c r="C321" s="10"/>
    </row>
    <row r="322" spans="1:3" ht="15" customHeight="1" x14ac:dyDescent="0.35">
      <c r="A322" s="9"/>
      <c r="B322" s="9"/>
      <c r="C322" s="10"/>
    </row>
    <row r="323" spans="1:3" ht="15" customHeight="1" x14ac:dyDescent="0.35">
      <c r="A323" s="9"/>
      <c r="B323" s="9"/>
      <c r="C323" s="10"/>
    </row>
    <row r="324" spans="1:3" ht="15" customHeight="1" x14ac:dyDescent="0.35">
      <c r="A324" s="9"/>
      <c r="B324" s="9"/>
      <c r="C324" s="10"/>
    </row>
    <row r="325" spans="1:3" ht="15" customHeight="1" x14ac:dyDescent="0.35">
      <c r="A325" s="9"/>
      <c r="B325" s="9"/>
      <c r="C325" s="10"/>
    </row>
    <row r="326" spans="1:3" ht="15" customHeight="1" x14ac:dyDescent="0.35">
      <c r="A326" s="9"/>
      <c r="B326" s="9"/>
      <c r="C326" s="10"/>
    </row>
    <row r="327" spans="1:3" ht="15" customHeight="1" x14ac:dyDescent="0.35">
      <c r="A327" s="9"/>
      <c r="B327" s="9"/>
      <c r="C327" s="10"/>
    </row>
    <row r="328" spans="1:3" ht="15" customHeight="1" x14ac:dyDescent="0.35">
      <c r="A328" s="9"/>
      <c r="B328" s="9"/>
      <c r="C328" s="10"/>
    </row>
    <row r="329" spans="1:3" ht="15" customHeight="1" x14ac:dyDescent="0.35">
      <c r="A329" s="9"/>
      <c r="B329" s="9"/>
      <c r="C329" s="10"/>
    </row>
    <row r="330" spans="1:3" ht="15" customHeight="1" x14ac:dyDescent="0.35">
      <c r="A330" s="9"/>
      <c r="B330" s="9"/>
      <c r="C330" s="10"/>
    </row>
    <row r="331" spans="1:3" ht="15" customHeight="1" x14ac:dyDescent="0.35">
      <c r="A331" s="9"/>
      <c r="B331" s="9"/>
      <c r="C331" s="10"/>
    </row>
    <row r="332" spans="1:3" ht="15" customHeight="1" x14ac:dyDescent="0.35">
      <c r="A332" s="9"/>
      <c r="B332" s="9"/>
      <c r="C332" s="10"/>
    </row>
    <row r="333" spans="1:3" ht="15" customHeight="1" x14ac:dyDescent="0.35">
      <c r="A333" s="9"/>
      <c r="B333" s="9"/>
      <c r="C333" s="10"/>
    </row>
    <row r="334" spans="1:3" ht="15" customHeight="1" x14ac:dyDescent="0.35">
      <c r="A334" s="9"/>
      <c r="B334" s="9"/>
      <c r="C334" s="10"/>
    </row>
    <row r="335" spans="1:3" ht="15" customHeight="1" x14ac:dyDescent="0.35">
      <c r="A335" s="9"/>
      <c r="B335" s="9"/>
      <c r="C335" s="10"/>
    </row>
    <row r="336" spans="1:3" ht="15" customHeight="1" x14ac:dyDescent="0.35">
      <c r="A336" s="9"/>
      <c r="B336" s="9"/>
      <c r="C336" s="10"/>
    </row>
    <row r="337" spans="1:3" ht="15" customHeight="1" x14ac:dyDescent="0.35">
      <c r="A337" s="9"/>
      <c r="B337" s="9"/>
      <c r="C337" s="10"/>
    </row>
    <row r="338" spans="1:3" ht="15" customHeight="1" x14ac:dyDescent="0.35">
      <c r="A338" s="9"/>
      <c r="B338" s="9"/>
      <c r="C338" s="10"/>
    </row>
    <row r="339" spans="1:3" ht="15" customHeight="1" x14ac:dyDescent="0.35">
      <c r="A339" s="9"/>
      <c r="B339" s="9"/>
      <c r="C339" s="10"/>
    </row>
    <row r="340" spans="1:3" ht="15" customHeight="1" x14ac:dyDescent="0.35">
      <c r="A340" s="9"/>
      <c r="B340" s="9"/>
      <c r="C340" s="10"/>
    </row>
    <row r="341" spans="1:3" ht="15" customHeight="1" x14ac:dyDescent="0.35">
      <c r="A341" s="9"/>
      <c r="B341" s="9"/>
      <c r="C341" s="10"/>
    </row>
    <row r="342" spans="1:3" ht="15" customHeight="1" x14ac:dyDescent="0.35">
      <c r="A342" s="9"/>
      <c r="B342" s="9"/>
      <c r="C342" s="10"/>
    </row>
    <row r="343" spans="1:3" ht="15" customHeight="1" x14ac:dyDescent="0.35">
      <c r="A343" s="9"/>
      <c r="B343" s="9"/>
      <c r="C343" s="10"/>
    </row>
    <row r="344" spans="1:3" ht="15" customHeight="1" x14ac:dyDescent="0.35">
      <c r="A344" s="9"/>
      <c r="B344" s="9"/>
      <c r="C344" s="10"/>
    </row>
    <row r="345" spans="1:3" ht="15" customHeight="1" x14ac:dyDescent="0.35">
      <c r="A345" s="9"/>
      <c r="B345" s="9"/>
      <c r="C345" s="10"/>
    </row>
    <row r="346" spans="1:3" ht="15" customHeight="1" x14ac:dyDescent="0.35">
      <c r="A346" s="9"/>
      <c r="B346" s="9"/>
      <c r="C346" s="10"/>
    </row>
    <row r="347" spans="1:3" ht="15" customHeight="1" x14ac:dyDescent="0.35">
      <c r="A347" s="9"/>
      <c r="B347" s="9"/>
      <c r="C347" s="10"/>
    </row>
    <row r="348" spans="1:3" ht="15" customHeight="1" x14ac:dyDescent="0.35">
      <c r="A348" s="9"/>
      <c r="B348" s="9"/>
      <c r="C348" s="10"/>
    </row>
    <row r="349" spans="1:3" ht="15" customHeight="1" x14ac:dyDescent="0.35">
      <c r="A349" s="9"/>
      <c r="B349" s="9"/>
      <c r="C349" s="10"/>
    </row>
    <row r="350" spans="1:3" ht="15" customHeight="1" x14ac:dyDescent="0.35">
      <c r="A350" s="9"/>
      <c r="B350" s="9"/>
      <c r="C350" s="10"/>
    </row>
    <row r="351" spans="1:3" ht="15" customHeight="1" x14ac:dyDescent="0.35">
      <c r="A351" s="9"/>
      <c r="B351" s="9"/>
      <c r="C351" s="10"/>
    </row>
    <row r="352" spans="1:3" ht="15" customHeight="1" x14ac:dyDescent="0.35">
      <c r="A352" s="9"/>
      <c r="B352" s="9"/>
      <c r="C352" s="10"/>
    </row>
    <row r="353" spans="1:3" ht="15" customHeight="1" x14ac:dyDescent="0.35">
      <c r="A353" s="9"/>
      <c r="B353" s="9"/>
      <c r="C353" s="10"/>
    </row>
    <row r="354" spans="1:3" ht="15" customHeight="1" x14ac:dyDescent="0.35">
      <c r="A354" s="9"/>
      <c r="B354" s="9"/>
      <c r="C354" s="10"/>
    </row>
    <row r="355" spans="1:3" ht="15" customHeight="1" x14ac:dyDescent="0.35">
      <c r="A355" s="9"/>
      <c r="B355" s="9"/>
      <c r="C355" s="10"/>
    </row>
    <row r="356" spans="1:3" ht="15" customHeight="1" x14ac:dyDescent="0.35">
      <c r="A356" s="9"/>
      <c r="B356" s="9"/>
      <c r="C356" s="10"/>
    </row>
    <row r="357" spans="1:3" ht="15" customHeight="1" x14ac:dyDescent="0.35">
      <c r="A357" s="9"/>
      <c r="B357" s="9"/>
      <c r="C357" s="10"/>
    </row>
    <row r="358" spans="1:3" ht="15" customHeight="1" x14ac:dyDescent="0.35">
      <c r="A358" s="9"/>
      <c r="B358" s="9"/>
      <c r="C358" s="10"/>
    </row>
    <row r="359" spans="1:3" ht="15" customHeight="1" x14ac:dyDescent="0.35">
      <c r="A359" s="9"/>
      <c r="B359" s="9"/>
      <c r="C359" s="10"/>
    </row>
    <row r="360" spans="1:3" ht="15" customHeight="1" x14ac:dyDescent="0.35">
      <c r="A360" s="9"/>
      <c r="B360" s="9"/>
      <c r="C360" s="10"/>
    </row>
    <row r="361" spans="1:3" ht="15" customHeight="1" x14ac:dyDescent="0.35">
      <c r="A361" s="9"/>
      <c r="B361" s="9"/>
      <c r="C361" s="10"/>
    </row>
    <row r="362" spans="1:3" ht="15" customHeight="1" x14ac:dyDescent="0.35">
      <c r="A362" s="9"/>
      <c r="B362" s="9"/>
      <c r="C362" s="10"/>
    </row>
    <row r="363" spans="1:3" ht="15" customHeight="1" x14ac:dyDescent="0.35">
      <c r="A363" s="9"/>
      <c r="B363" s="9"/>
      <c r="C363" s="10"/>
    </row>
    <row r="364" spans="1:3" ht="15" customHeight="1" x14ac:dyDescent="0.35">
      <c r="A364" s="9"/>
      <c r="B364" s="9"/>
      <c r="C364" s="10"/>
    </row>
    <row r="365" spans="1:3" ht="15" customHeight="1" x14ac:dyDescent="0.35">
      <c r="A365" s="9"/>
      <c r="B365" s="9"/>
      <c r="C365" s="10"/>
    </row>
    <row r="366" spans="1:3" ht="15" customHeight="1" x14ac:dyDescent="0.35">
      <c r="A366" s="9"/>
      <c r="B366" s="9"/>
      <c r="C366" s="10"/>
    </row>
    <row r="367" spans="1:3" ht="15" customHeight="1" x14ac:dyDescent="0.35">
      <c r="A367" s="9"/>
      <c r="B367" s="9"/>
      <c r="C367" s="10"/>
    </row>
    <row r="368" spans="1:3" ht="15" customHeight="1" x14ac:dyDescent="0.35">
      <c r="A368" s="9"/>
      <c r="B368" s="9"/>
      <c r="C368" s="10"/>
    </row>
    <row r="369" spans="1:3" ht="15" customHeight="1" x14ac:dyDescent="0.35">
      <c r="A369" s="9"/>
      <c r="B369" s="9"/>
      <c r="C369" s="10"/>
    </row>
    <row r="370" spans="1:3" ht="15" customHeight="1" x14ac:dyDescent="0.35">
      <c r="A370" s="9"/>
      <c r="B370" s="9"/>
      <c r="C370" s="10"/>
    </row>
    <row r="371" spans="1:3" ht="15" customHeight="1" x14ac:dyDescent="0.35">
      <c r="A371" s="9"/>
      <c r="B371" s="9"/>
      <c r="C371" s="10"/>
    </row>
    <row r="372" spans="1:3" ht="15" customHeight="1" x14ac:dyDescent="0.35">
      <c r="A372" s="9"/>
      <c r="B372" s="9"/>
      <c r="C372" s="10"/>
    </row>
    <row r="373" spans="1:3" ht="15" customHeight="1" x14ac:dyDescent="0.35">
      <c r="A373" s="9"/>
      <c r="B373" s="9"/>
      <c r="C373" s="10"/>
    </row>
    <row r="374" spans="1:3" ht="15" customHeight="1" x14ac:dyDescent="0.35">
      <c r="A374" s="9"/>
      <c r="B374" s="9"/>
      <c r="C374" s="10"/>
    </row>
    <row r="375" spans="1:3" ht="15" customHeight="1" x14ac:dyDescent="0.35">
      <c r="A375" s="9"/>
      <c r="B375" s="9"/>
      <c r="C375" s="10"/>
    </row>
    <row r="376" spans="1:3" ht="15" customHeight="1" x14ac:dyDescent="0.35">
      <c r="A376" s="9"/>
      <c r="B376" s="9"/>
      <c r="C376" s="10"/>
    </row>
    <row r="377" spans="1:3" ht="15" customHeight="1" x14ac:dyDescent="0.35">
      <c r="A377" s="9"/>
      <c r="B377" s="9"/>
      <c r="C377" s="10"/>
    </row>
    <row r="378" spans="1:3" ht="15" customHeight="1" x14ac:dyDescent="0.35">
      <c r="A378" s="9"/>
      <c r="B378" s="9"/>
      <c r="C378" s="10"/>
    </row>
    <row r="379" spans="1:3" ht="15" customHeight="1" x14ac:dyDescent="0.35">
      <c r="A379" s="9"/>
      <c r="B379" s="9"/>
      <c r="C379" s="10"/>
    </row>
    <row r="380" spans="1:3" ht="15" customHeight="1" x14ac:dyDescent="0.35">
      <c r="A380" s="9"/>
      <c r="B380" s="9"/>
      <c r="C380" s="10"/>
    </row>
    <row r="381" spans="1:3" ht="15" customHeight="1" x14ac:dyDescent="0.35">
      <c r="A381" s="9"/>
      <c r="B381" s="9"/>
      <c r="C381" s="10"/>
    </row>
    <row r="382" spans="1:3" ht="15" customHeight="1" x14ac:dyDescent="0.35">
      <c r="A382" s="9"/>
      <c r="B382" s="9"/>
      <c r="C382" s="10"/>
    </row>
    <row r="383" spans="1:3" ht="15" customHeight="1" x14ac:dyDescent="0.35">
      <c r="A383" s="9"/>
      <c r="B383" s="9"/>
      <c r="C383" s="10"/>
    </row>
    <row r="384" spans="1:3" ht="15" customHeight="1" x14ac:dyDescent="0.35">
      <c r="A384" s="9"/>
      <c r="B384" s="9"/>
      <c r="C384" s="10"/>
    </row>
    <row r="385" spans="1:3" ht="15" customHeight="1" x14ac:dyDescent="0.35">
      <c r="A385" s="9"/>
      <c r="B385" s="9"/>
      <c r="C385" s="10"/>
    </row>
    <row r="386" spans="1:3" ht="15" customHeight="1" x14ac:dyDescent="0.35">
      <c r="A386" s="9"/>
      <c r="B386" s="9"/>
      <c r="C386" s="10"/>
    </row>
    <row r="387" spans="1:3" ht="15" customHeight="1" x14ac:dyDescent="0.35">
      <c r="A387" s="9"/>
      <c r="B387" s="9"/>
      <c r="C387" s="10"/>
    </row>
    <row r="388" spans="1:3" ht="15" customHeight="1" x14ac:dyDescent="0.35">
      <c r="A388" s="9"/>
      <c r="B388" s="9"/>
      <c r="C388" s="10"/>
    </row>
    <row r="389" spans="1:3" ht="15" customHeight="1" x14ac:dyDescent="0.35">
      <c r="A389" s="9"/>
      <c r="B389" s="9"/>
      <c r="C389" s="10"/>
    </row>
    <row r="390" spans="1:3" ht="15" customHeight="1" x14ac:dyDescent="0.35">
      <c r="A390" s="9"/>
      <c r="B390" s="9"/>
      <c r="C390" s="10"/>
    </row>
    <row r="391" spans="1:3" ht="15" customHeight="1" x14ac:dyDescent="0.35">
      <c r="A391" s="9"/>
      <c r="B391" s="9"/>
      <c r="C391" s="10"/>
    </row>
    <row r="392" spans="1:3" ht="15" customHeight="1" x14ac:dyDescent="0.35">
      <c r="A392" s="9"/>
      <c r="B392" s="9"/>
      <c r="C392" s="10"/>
    </row>
    <row r="393" spans="1:3" ht="15" customHeight="1" x14ac:dyDescent="0.35">
      <c r="A393" s="9"/>
      <c r="B393" s="9"/>
      <c r="C393" s="10"/>
    </row>
    <row r="394" spans="1:3" ht="15" customHeight="1" x14ac:dyDescent="0.35">
      <c r="A394" s="9"/>
      <c r="B394" s="9"/>
      <c r="C394" s="10"/>
    </row>
    <row r="395" spans="1:3" ht="15" customHeight="1" x14ac:dyDescent="0.35">
      <c r="A395" s="9"/>
      <c r="B395" s="9"/>
      <c r="C395" s="10"/>
    </row>
    <row r="396" spans="1:3" ht="15" customHeight="1" x14ac:dyDescent="0.35">
      <c r="A396" s="9"/>
      <c r="B396" s="9"/>
      <c r="C396" s="10"/>
    </row>
    <row r="397" spans="1:3" ht="15" customHeight="1" x14ac:dyDescent="0.35">
      <c r="A397" s="9"/>
      <c r="B397" s="9"/>
      <c r="C397" s="10"/>
    </row>
    <row r="398" spans="1:3" ht="15" customHeight="1" x14ac:dyDescent="0.35">
      <c r="A398" s="9"/>
      <c r="B398" s="9"/>
      <c r="C398" s="10"/>
    </row>
    <row r="399" spans="1:3" ht="15" customHeight="1" x14ac:dyDescent="0.35">
      <c r="A399" s="9"/>
      <c r="B399" s="9"/>
      <c r="C399" s="10"/>
    </row>
    <row r="400" spans="1:3" ht="15" customHeight="1" x14ac:dyDescent="0.35">
      <c r="A400" s="9"/>
      <c r="B400" s="9"/>
      <c r="C400" s="10"/>
    </row>
    <row r="401" spans="1:3" ht="15" customHeight="1" x14ac:dyDescent="0.35">
      <c r="A401" s="9"/>
      <c r="B401" s="9"/>
      <c r="C401" s="10"/>
    </row>
    <row r="402" spans="1:3" ht="15" customHeight="1" x14ac:dyDescent="0.35">
      <c r="A402" s="9"/>
      <c r="B402" s="9"/>
      <c r="C402" s="10"/>
    </row>
    <row r="403" spans="1:3" ht="15" customHeight="1" x14ac:dyDescent="0.35">
      <c r="A403" s="9"/>
      <c r="B403" s="9"/>
      <c r="C403" s="10"/>
    </row>
    <row r="404" spans="1:3" ht="15" customHeight="1" x14ac:dyDescent="0.35">
      <c r="A404" s="9"/>
      <c r="B404" s="9"/>
      <c r="C404" s="10"/>
    </row>
    <row r="405" spans="1:3" ht="15" customHeight="1" x14ac:dyDescent="0.35">
      <c r="A405" s="9"/>
      <c r="B405" s="9"/>
      <c r="C405" s="10"/>
    </row>
    <row r="406" spans="1:3" ht="15" customHeight="1" x14ac:dyDescent="0.35">
      <c r="A406" s="9"/>
      <c r="B406" s="9"/>
      <c r="C406" s="10"/>
    </row>
    <row r="407" spans="1:3" ht="15" customHeight="1" x14ac:dyDescent="0.35">
      <c r="A407" s="9"/>
      <c r="B407" s="9"/>
      <c r="C407" s="10"/>
    </row>
    <row r="408" spans="1:3" ht="15" customHeight="1" x14ac:dyDescent="0.35">
      <c r="A408" s="9"/>
      <c r="B408" s="9"/>
      <c r="C408" s="10"/>
    </row>
    <row r="409" spans="1:3" ht="15" customHeight="1" x14ac:dyDescent="0.35">
      <c r="A409" s="9"/>
      <c r="B409" s="9"/>
      <c r="C409" s="10"/>
    </row>
    <row r="410" spans="1:3" ht="15" customHeight="1" x14ac:dyDescent="0.35">
      <c r="A410" s="9"/>
      <c r="B410" s="9"/>
      <c r="C410" s="10"/>
    </row>
    <row r="411" spans="1:3" ht="15" customHeight="1" x14ac:dyDescent="0.35">
      <c r="A411" s="9"/>
      <c r="B411" s="9"/>
      <c r="C411" s="10"/>
    </row>
    <row r="412" spans="1:3" ht="15" customHeight="1" x14ac:dyDescent="0.35">
      <c r="A412" s="9"/>
      <c r="B412" s="9"/>
      <c r="C412" s="10"/>
    </row>
    <row r="413" spans="1:3" ht="15" customHeight="1" x14ac:dyDescent="0.35">
      <c r="A413" s="9"/>
      <c r="B413" s="9"/>
      <c r="C413" s="10"/>
    </row>
    <row r="414" spans="1:3" ht="15" customHeight="1" x14ac:dyDescent="0.35">
      <c r="A414" s="9"/>
      <c r="B414" s="9"/>
      <c r="C414" s="10"/>
    </row>
    <row r="415" spans="1:3" ht="15" customHeight="1" x14ac:dyDescent="0.35">
      <c r="A415" s="9"/>
      <c r="B415" s="9"/>
      <c r="C415" s="10"/>
    </row>
    <row r="416" spans="1:3" ht="15" customHeight="1" x14ac:dyDescent="0.35">
      <c r="A416" s="9"/>
      <c r="B416" s="9"/>
      <c r="C416" s="10"/>
    </row>
    <row r="417" spans="1:3" ht="15" customHeight="1" x14ac:dyDescent="0.35">
      <c r="A417" s="9"/>
      <c r="B417" s="9"/>
      <c r="C417" s="10"/>
    </row>
    <row r="418" spans="1:3" ht="15" customHeight="1" x14ac:dyDescent="0.35">
      <c r="A418" s="9"/>
      <c r="B418" s="9"/>
      <c r="C418" s="10"/>
    </row>
    <row r="419" spans="1:3" ht="15" customHeight="1" x14ac:dyDescent="0.35">
      <c r="A419" s="9"/>
      <c r="B419" s="9"/>
      <c r="C419" s="10"/>
    </row>
    <row r="420" spans="1:3" ht="15" customHeight="1" x14ac:dyDescent="0.35">
      <c r="A420" s="9"/>
      <c r="B420" s="9"/>
      <c r="C420" s="10"/>
    </row>
    <row r="421" spans="1:3" ht="15" customHeight="1" x14ac:dyDescent="0.35">
      <c r="A421" s="9"/>
      <c r="B421" s="9"/>
      <c r="C421" s="10"/>
    </row>
    <row r="422" spans="1:3" ht="15" customHeight="1" x14ac:dyDescent="0.35">
      <c r="A422" s="9"/>
      <c r="B422" s="9"/>
      <c r="C422" s="10"/>
    </row>
    <row r="423" spans="1:3" ht="15" customHeight="1" x14ac:dyDescent="0.35">
      <c r="A423" s="9"/>
      <c r="B423" s="9"/>
      <c r="C423" s="10"/>
    </row>
    <row r="424" spans="1:3" ht="15" customHeight="1" x14ac:dyDescent="0.35">
      <c r="A424" s="9"/>
      <c r="B424" s="9"/>
      <c r="C424" s="10"/>
    </row>
    <row r="425" spans="1:3" ht="15" customHeight="1" x14ac:dyDescent="0.35">
      <c r="A425" s="9"/>
      <c r="B425" s="9"/>
      <c r="C425" s="10"/>
    </row>
    <row r="426" spans="1:3" ht="15" customHeight="1" x14ac:dyDescent="0.35">
      <c r="A426" s="9"/>
      <c r="B426" s="9"/>
      <c r="C426" s="10"/>
    </row>
    <row r="427" spans="1:3" ht="15" customHeight="1" x14ac:dyDescent="0.35">
      <c r="A427" s="9"/>
      <c r="B427" s="9"/>
      <c r="C427" s="10"/>
    </row>
    <row r="428" spans="1:3" ht="15" customHeight="1" x14ac:dyDescent="0.35">
      <c r="A428" s="9"/>
      <c r="B428" s="9"/>
      <c r="C428" s="10"/>
    </row>
    <row r="429" spans="1:3" ht="15" customHeight="1" x14ac:dyDescent="0.35">
      <c r="A429" s="9"/>
      <c r="B429" s="9"/>
      <c r="C429" s="10"/>
    </row>
    <row r="430" spans="1:3" ht="15" customHeight="1" x14ac:dyDescent="0.35">
      <c r="A430" s="9"/>
      <c r="B430" s="9"/>
      <c r="C430" s="10"/>
    </row>
    <row r="431" spans="1:3" ht="15" customHeight="1" x14ac:dyDescent="0.35">
      <c r="A431" s="9"/>
      <c r="B431" s="9"/>
      <c r="C431" s="10"/>
    </row>
    <row r="432" spans="1:3" ht="15" customHeight="1" x14ac:dyDescent="0.35">
      <c r="A432" s="9"/>
      <c r="B432" s="9"/>
      <c r="C432" s="10"/>
    </row>
    <row r="433" spans="1:3" ht="15" customHeight="1" x14ac:dyDescent="0.35">
      <c r="A433" s="9"/>
      <c r="B433" s="9"/>
      <c r="C433" s="10"/>
    </row>
    <row r="434" spans="1:3" ht="15" customHeight="1" x14ac:dyDescent="0.35">
      <c r="A434" s="9"/>
      <c r="B434" s="9"/>
      <c r="C434" s="10"/>
    </row>
    <row r="435" spans="1:3" ht="15" customHeight="1" x14ac:dyDescent="0.35">
      <c r="A435" s="9"/>
      <c r="B435" s="9"/>
      <c r="C435" s="10"/>
    </row>
    <row r="436" spans="1:3" ht="15" customHeight="1" x14ac:dyDescent="0.35">
      <c r="A436" s="9"/>
      <c r="B436" s="9"/>
      <c r="C436" s="10"/>
    </row>
    <row r="437" spans="1:3" ht="15" customHeight="1" x14ac:dyDescent="0.35">
      <c r="A437" s="9"/>
      <c r="B437" s="9"/>
      <c r="C437" s="10"/>
    </row>
    <row r="438" spans="1:3" ht="15" customHeight="1" x14ac:dyDescent="0.35">
      <c r="A438" s="9"/>
      <c r="B438" s="9"/>
      <c r="C438" s="10"/>
    </row>
    <row r="439" spans="1:3" ht="15" customHeight="1" x14ac:dyDescent="0.35">
      <c r="A439" s="9"/>
      <c r="B439" s="9"/>
      <c r="C439" s="10"/>
    </row>
    <row r="440" spans="1:3" ht="15" customHeight="1" x14ac:dyDescent="0.35">
      <c r="A440" s="9"/>
      <c r="B440" s="9"/>
      <c r="C440" s="10"/>
    </row>
    <row r="441" spans="1:3" ht="15" customHeight="1" x14ac:dyDescent="0.35">
      <c r="A441" s="9"/>
      <c r="B441" s="9"/>
      <c r="C441" s="10"/>
    </row>
    <row r="442" spans="1:3" ht="15" customHeight="1" x14ac:dyDescent="0.35">
      <c r="A442" s="9"/>
      <c r="B442" s="9"/>
      <c r="C442" s="10"/>
    </row>
    <row r="443" spans="1:3" ht="15" customHeight="1" x14ac:dyDescent="0.35">
      <c r="A443" s="9"/>
      <c r="B443" s="9"/>
      <c r="C443" s="10"/>
    </row>
    <row r="444" spans="1:3" ht="15" customHeight="1" x14ac:dyDescent="0.35">
      <c r="A444" s="9"/>
      <c r="B444" s="9"/>
      <c r="C444" s="10"/>
    </row>
    <row r="445" spans="1:3" ht="15" customHeight="1" x14ac:dyDescent="0.35">
      <c r="A445" s="9"/>
      <c r="B445" s="9"/>
      <c r="C445" s="10"/>
    </row>
    <row r="446" spans="1:3" ht="15" customHeight="1" x14ac:dyDescent="0.35">
      <c r="A446" s="9"/>
      <c r="B446" s="9"/>
      <c r="C446" s="10"/>
    </row>
    <row r="447" spans="1:3" ht="15" customHeight="1" x14ac:dyDescent="0.35">
      <c r="A447" s="9"/>
      <c r="B447" s="9"/>
      <c r="C447" s="10"/>
    </row>
    <row r="448" spans="1:3" ht="15" customHeight="1" x14ac:dyDescent="0.35">
      <c r="A448" s="9"/>
      <c r="B448" s="9"/>
      <c r="C448" s="10"/>
    </row>
    <row r="449" spans="1:3" ht="15" customHeight="1" x14ac:dyDescent="0.35">
      <c r="A449" s="9"/>
      <c r="B449" s="9"/>
      <c r="C449" s="10"/>
    </row>
    <row r="450" spans="1:3" ht="15" customHeight="1" x14ac:dyDescent="0.35">
      <c r="A450" s="9"/>
      <c r="B450" s="9"/>
      <c r="C450" s="10"/>
    </row>
    <row r="451" spans="1:3" ht="15" customHeight="1" x14ac:dyDescent="0.35">
      <c r="A451" s="9"/>
      <c r="B451" s="9"/>
      <c r="C451" s="10"/>
    </row>
    <row r="452" spans="1:3" ht="15" customHeight="1" x14ac:dyDescent="0.35">
      <c r="A452" s="9"/>
      <c r="B452" s="9"/>
      <c r="C452" s="10"/>
    </row>
    <row r="453" spans="1:3" ht="15" customHeight="1" x14ac:dyDescent="0.35">
      <c r="A453" s="9"/>
      <c r="B453" s="9"/>
      <c r="C453" s="10"/>
    </row>
    <row r="454" spans="1:3" ht="15" customHeight="1" x14ac:dyDescent="0.35">
      <c r="A454" s="9"/>
      <c r="B454" s="9"/>
      <c r="C454" s="10"/>
    </row>
    <row r="455" spans="1:3" ht="15" customHeight="1" x14ac:dyDescent="0.35">
      <c r="A455" s="9"/>
      <c r="B455" s="9"/>
      <c r="C455" s="10"/>
    </row>
    <row r="456" spans="1:3" ht="15" customHeight="1" x14ac:dyDescent="0.35">
      <c r="A456" s="9"/>
      <c r="B456" s="9"/>
      <c r="C456" s="10"/>
    </row>
    <row r="457" spans="1:3" ht="15" customHeight="1" x14ac:dyDescent="0.35">
      <c r="A457" s="9"/>
      <c r="B457" s="9"/>
      <c r="C457" s="10"/>
    </row>
    <row r="458" spans="1:3" ht="15" customHeight="1" x14ac:dyDescent="0.35">
      <c r="A458" s="9"/>
      <c r="B458" s="9"/>
      <c r="C458" s="10"/>
    </row>
    <row r="459" spans="1:3" ht="15" customHeight="1" x14ac:dyDescent="0.35">
      <c r="A459" s="9"/>
      <c r="B459" s="9"/>
      <c r="C459" s="10"/>
    </row>
    <row r="460" spans="1:3" ht="15" customHeight="1" x14ac:dyDescent="0.35">
      <c r="A460" s="9"/>
      <c r="B460" s="9"/>
      <c r="C460" s="10"/>
    </row>
    <row r="461" spans="1:3" ht="15" customHeight="1" x14ac:dyDescent="0.35">
      <c r="A461" s="9"/>
      <c r="B461" s="9"/>
      <c r="C461" s="10"/>
    </row>
    <row r="462" spans="1:3" ht="15" customHeight="1" x14ac:dyDescent="0.35">
      <c r="A462" s="9"/>
      <c r="B462" s="9"/>
      <c r="C462" s="10"/>
    </row>
    <row r="463" spans="1:3" ht="15" customHeight="1" x14ac:dyDescent="0.35">
      <c r="A463" s="9"/>
      <c r="B463" s="9"/>
      <c r="C463" s="10"/>
    </row>
    <row r="464" spans="1:3" ht="15" customHeight="1" x14ac:dyDescent="0.35">
      <c r="A464" s="9"/>
      <c r="B464" s="9"/>
      <c r="C464" s="10"/>
    </row>
    <row r="465" spans="1:3" ht="15" customHeight="1" x14ac:dyDescent="0.35">
      <c r="A465" s="9"/>
      <c r="B465" s="9"/>
      <c r="C465" s="10"/>
    </row>
    <row r="466" spans="1:3" ht="15" customHeight="1" x14ac:dyDescent="0.35">
      <c r="A466" s="9"/>
      <c r="B466" s="9"/>
      <c r="C466" s="10"/>
    </row>
    <row r="467" spans="1:3" ht="15" customHeight="1" x14ac:dyDescent="0.35">
      <c r="A467" s="9"/>
      <c r="B467" s="9"/>
      <c r="C467" s="10"/>
    </row>
    <row r="468" spans="1:3" ht="15" customHeight="1" x14ac:dyDescent="0.35">
      <c r="A468" s="9"/>
      <c r="B468" s="9"/>
      <c r="C468" s="10"/>
    </row>
    <row r="469" spans="1:3" ht="15" customHeight="1" x14ac:dyDescent="0.35">
      <c r="A469" s="9"/>
      <c r="B469" s="9"/>
      <c r="C469" s="10"/>
    </row>
    <row r="470" spans="1:3" ht="15" customHeight="1" x14ac:dyDescent="0.35">
      <c r="A470" s="9"/>
      <c r="B470" s="9"/>
      <c r="C470" s="10"/>
    </row>
    <row r="471" spans="1:3" ht="15" customHeight="1" x14ac:dyDescent="0.35">
      <c r="A471" s="9"/>
      <c r="B471" s="9"/>
      <c r="C471" s="10"/>
    </row>
    <row r="472" spans="1:3" ht="15" customHeight="1" x14ac:dyDescent="0.35">
      <c r="A472" s="9"/>
      <c r="B472" s="9"/>
      <c r="C472" s="10"/>
    </row>
    <row r="473" spans="1:3" ht="15" customHeight="1" x14ac:dyDescent="0.35">
      <c r="A473" s="9"/>
      <c r="B473" s="9"/>
      <c r="C473" s="10"/>
    </row>
    <row r="474" spans="1:3" ht="15" customHeight="1" x14ac:dyDescent="0.35">
      <c r="A474" s="9"/>
      <c r="B474" s="9"/>
      <c r="C474" s="10"/>
    </row>
    <row r="475" spans="1:3" ht="15" customHeight="1" x14ac:dyDescent="0.35">
      <c r="A475" s="9"/>
      <c r="B475" s="9"/>
      <c r="C475" s="10"/>
    </row>
    <row r="476" spans="1:3" ht="15" customHeight="1" x14ac:dyDescent="0.35">
      <c r="A476" s="9"/>
      <c r="B476" s="9"/>
      <c r="C476" s="10"/>
    </row>
    <row r="477" spans="1:3" ht="15" customHeight="1" x14ac:dyDescent="0.35">
      <c r="A477" s="9"/>
      <c r="B477" s="9"/>
      <c r="C477" s="10"/>
    </row>
    <row r="478" spans="1:3" ht="15" customHeight="1" x14ac:dyDescent="0.35">
      <c r="A478" s="9"/>
      <c r="B478" s="9"/>
      <c r="C478" s="10"/>
    </row>
    <row r="479" spans="1:3" ht="15" customHeight="1" x14ac:dyDescent="0.35">
      <c r="A479" s="9"/>
      <c r="B479" s="9"/>
      <c r="C479" s="10"/>
    </row>
    <row r="480" spans="1:3" ht="15" customHeight="1" x14ac:dyDescent="0.35">
      <c r="A480" s="9"/>
      <c r="B480" s="9"/>
      <c r="C480" s="10"/>
    </row>
    <row r="481" spans="1:3" ht="15" customHeight="1" x14ac:dyDescent="0.35">
      <c r="A481" s="9"/>
      <c r="B481" s="9"/>
      <c r="C481" s="10"/>
    </row>
    <row r="482" spans="1:3" ht="15" customHeight="1" x14ac:dyDescent="0.35">
      <c r="A482" s="9"/>
      <c r="B482" s="9"/>
      <c r="C482" s="10"/>
    </row>
    <row r="483" spans="1:3" ht="15" customHeight="1" x14ac:dyDescent="0.35">
      <c r="A483" s="9"/>
      <c r="B483" s="9"/>
      <c r="C483" s="10"/>
    </row>
    <row r="484" spans="1:3" ht="15" customHeight="1" x14ac:dyDescent="0.35">
      <c r="A484" s="9"/>
      <c r="B484" s="9"/>
      <c r="C484" s="10"/>
    </row>
    <row r="485" spans="1:3" ht="15" customHeight="1" x14ac:dyDescent="0.35">
      <c r="A485" s="9"/>
      <c r="B485" s="9"/>
      <c r="C485" s="10"/>
    </row>
    <row r="486" spans="1:3" ht="15" customHeight="1" x14ac:dyDescent="0.35">
      <c r="A486" s="9"/>
      <c r="B486" s="9"/>
      <c r="C486" s="10"/>
    </row>
    <row r="487" spans="1:3" ht="15" customHeight="1" x14ac:dyDescent="0.35">
      <c r="A487" s="9"/>
      <c r="B487" s="9"/>
      <c r="C487" s="10"/>
    </row>
    <row r="488" spans="1:3" ht="15" customHeight="1" x14ac:dyDescent="0.35">
      <c r="A488" s="9"/>
      <c r="B488" s="9"/>
      <c r="C488" s="10"/>
    </row>
    <row r="489" spans="1:3" ht="15" customHeight="1" x14ac:dyDescent="0.35">
      <c r="A489" s="9"/>
      <c r="B489" s="9"/>
      <c r="C489" s="10"/>
    </row>
    <row r="490" spans="1:3" ht="15" customHeight="1" x14ac:dyDescent="0.35">
      <c r="A490" s="9"/>
      <c r="B490" s="9"/>
      <c r="C490" s="10"/>
    </row>
    <row r="491" spans="1:3" ht="15" customHeight="1" x14ac:dyDescent="0.35">
      <c r="A491" s="9"/>
      <c r="B491" s="9"/>
      <c r="C491" s="10"/>
    </row>
    <row r="492" spans="1:3" ht="15" customHeight="1" x14ac:dyDescent="0.35">
      <c r="A492" s="9"/>
      <c r="B492" s="9"/>
      <c r="C492" s="10"/>
    </row>
    <row r="493" spans="1:3" ht="15" customHeight="1" x14ac:dyDescent="0.35">
      <c r="A493" s="9"/>
      <c r="B493" s="9"/>
      <c r="C493" s="10"/>
    </row>
    <row r="494" spans="1:3" ht="15" customHeight="1" x14ac:dyDescent="0.35">
      <c r="A494" s="9"/>
      <c r="B494" s="9"/>
      <c r="C494" s="10"/>
    </row>
    <row r="495" spans="1:3" ht="15" customHeight="1" x14ac:dyDescent="0.35">
      <c r="A495" s="9"/>
      <c r="B495" s="9"/>
      <c r="C495" s="10"/>
    </row>
    <row r="496" spans="1:3" ht="15" customHeight="1" x14ac:dyDescent="0.35">
      <c r="A496" s="9"/>
      <c r="B496" s="9"/>
      <c r="C496" s="10"/>
    </row>
    <row r="497" spans="1:3" ht="15" customHeight="1" x14ac:dyDescent="0.35">
      <c r="A497" s="9"/>
      <c r="B497" s="9"/>
      <c r="C497" s="10"/>
    </row>
    <row r="498" spans="1:3" ht="15" customHeight="1" x14ac:dyDescent="0.35">
      <c r="A498" s="9"/>
      <c r="B498" s="9"/>
      <c r="C498" s="10"/>
    </row>
    <row r="499" spans="1:3" ht="15" customHeight="1" x14ac:dyDescent="0.35">
      <c r="A499" s="9"/>
      <c r="B499" s="9"/>
      <c r="C499" s="10"/>
    </row>
    <row r="500" spans="1:3" ht="15" customHeight="1" x14ac:dyDescent="0.35">
      <c r="A500" s="9"/>
      <c r="B500" s="9"/>
      <c r="C500" s="10"/>
    </row>
    <row r="501" spans="1:3" ht="15" customHeight="1" x14ac:dyDescent="0.35">
      <c r="A501" s="9"/>
      <c r="B501" s="9"/>
      <c r="C501" s="10"/>
    </row>
    <row r="502" spans="1:3" ht="15" customHeight="1" x14ac:dyDescent="0.35">
      <c r="A502" s="9"/>
      <c r="B502" s="9"/>
      <c r="C502" s="10"/>
    </row>
    <row r="503" spans="1:3" ht="15" customHeight="1" x14ac:dyDescent="0.35">
      <c r="A503" s="9"/>
      <c r="B503" s="9"/>
      <c r="C503" s="10"/>
    </row>
    <row r="504" spans="1:3" ht="15" customHeight="1" x14ac:dyDescent="0.35">
      <c r="A504" s="9"/>
      <c r="B504" s="9"/>
      <c r="C504" s="10"/>
    </row>
    <row r="505" spans="1:3" ht="15" customHeight="1" x14ac:dyDescent="0.35">
      <c r="A505" s="9"/>
      <c r="B505" s="9"/>
      <c r="C505" s="10"/>
    </row>
    <row r="506" spans="1:3" ht="15" customHeight="1" x14ac:dyDescent="0.35">
      <c r="A506" s="9"/>
      <c r="B506" s="9"/>
      <c r="C506" s="10"/>
    </row>
    <row r="507" spans="1:3" ht="15" customHeight="1" x14ac:dyDescent="0.35">
      <c r="A507" s="9"/>
      <c r="B507" s="9"/>
      <c r="C507" s="10"/>
    </row>
    <row r="508" spans="1:3" ht="15" customHeight="1" x14ac:dyDescent="0.35">
      <c r="A508" s="9"/>
      <c r="B508" s="9"/>
      <c r="C508" s="10"/>
    </row>
    <row r="509" spans="1:3" ht="15" customHeight="1" x14ac:dyDescent="0.35">
      <c r="A509" s="9"/>
      <c r="B509" s="9"/>
      <c r="C509" s="10"/>
    </row>
    <row r="510" spans="1:3" ht="15" customHeight="1" x14ac:dyDescent="0.35">
      <c r="A510" s="9"/>
      <c r="B510" s="9"/>
      <c r="C510" s="10"/>
    </row>
    <row r="511" spans="1:3" ht="15" customHeight="1" x14ac:dyDescent="0.35">
      <c r="A511" s="9"/>
      <c r="B511" s="9"/>
      <c r="C511" s="10"/>
    </row>
    <row r="512" spans="1:3" ht="15" customHeight="1" x14ac:dyDescent="0.35">
      <c r="A512" s="9"/>
      <c r="B512" s="9"/>
      <c r="C512" s="10"/>
    </row>
    <row r="513" spans="1:3" ht="15" customHeight="1" x14ac:dyDescent="0.35">
      <c r="A513" s="9"/>
      <c r="B513" s="9"/>
      <c r="C513" s="10"/>
    </row>
    <row r="514" spans="1:3" ht="15" customHeight="1" x14ac:dyDescent="0.35">
      <c r="A514" s="9"/>
      <c r="B514" s="9"/>
      <c r="C514" s="10"/>
    </row>
    <row r="515" spans="1:3" ht="15" customHeight="1" x14ac:dyDescent="0.35">
      <c r="A515" s="9"/>
      <c r="B515" s="9"/>
      <c r="C515" s="10"/>
    </row>
    <row r="516" spans="1:3" ht="15" customHeight="1" x14ac:dyDescent="0.35">
      <c r="A516" s="9"/>
      <c r="B516" s="9"/>
      <c r="C516" s="10"/>
    </row>
    <row r="517" spans="1:3" ht="15" customHeight="1" x14ac:dyDescent="0.35">
      <c r="A517" s="9"/>
      <c r="B517" s="9"/>
      <c r="C517" s="10"/>
    </row>
    <row r="518" spans="1:3" ht="15" customHeight="1" x14ac:dyDescent="0.35">
      <c r="A518" s="9"/>
      <c r="B518" s="9"/>
      <c r="C518" s="10"/>
    </row>
    <row r="519" spans="1:3" ht="15" customHeight="1" x14ac:dyDescent="0.35">
      <c r="A519" s="9"/>
      <c r="B519" s="9"/>
      <c r="C519" s="10"/>
    </row>
    <row r="520" spans="1:3" ht="15" customHeight="1" x14ac:dyDescent="0.35">
      <c r="A520" s="9"/>
      <c r="B520" s="9"/>
      <c r="C520" s="10"/>
    </row>
    <row r="521" spans="1:3" ht="15" customHeight="1" x14ac:dyDescent="0.35">
      <c r="A521" s="9"/>
      <c r="B521" s="9"/>
      <c r="C521" s="10"/>
    </row>
    <row r="522" spans="1:3" ht="15" customHeight="1" x14ac:dyDescent="0.35">
      <c r="A522" s="9"/>
      <c r="B522" s="9"/>
      <c r="C522" s="10"/>
    </row>
    <row r="523" spans="1:3" ht="15" customHeight="1" x14ac:dyDescent="0.35">
      <c r="A523" s="9"/>
      <c r="B523" s="9"/>
      <c r="C523" s="10"/>
    </row>
    <row r="524" spans="1:3" ht="15" customHeight="1" x14ac:dyDescent="0.35">
      <c r="A524" s="9"/>
      <c r="B524" s="9"/>
      <c r="C524" s="10"/>
    </row>
    <row r="525" spans="1:3" ht="15" customHeight="1" x14ac:dyDescent="0.35">
      <c r="A525" s="9"/>
      <c r="B525" s="9"/>
      <c r="C525" s="10"/>
    </row>
    <row r="526" spans="1:3" ht="15" customHeight="1" x14ac:dyDescent="0.35">
      <c r="A526" s="9"/>
      <c r="B526" s="9"/>
      <c r="C526" s="10"/>
    </row>
    <row r="527" spans="1:3" ht="15" customHeight="1" x14ac:dyDescent="0.35">
      <c r="A527" s="9"/>
      <c r="B527" s="9"/>
      <c r="C527" s="10"/>
    </row>
    <row r="528" spans="1:3" ht="15" customHeight="1" x14ac:dyDescent="0.35">
      <c r="A528" s="9"/>
      <c r="B528" s="9"/>
      <c r="C528" s="10"/>
    </row>
    <row r="529" spans="1:3" ht="15" customHeight="1" x14ac:dyDescent="0.35">
      <c r="A529" s="9"/>
      <c r="B529" s="9"/>
      <c r="C529" s="10"/>
    </row>
    <row r="530" spans="1:3" ht="15" customHeight="1" x14ac:dyDescent="0.35">
      <c r="A530" s="9"/>
      <c r="B530" s="9"/>
      <c r="C530" s="10"/>
    </row>
    <row r="531" spans="1:3" ht="15" customHeight="1" x14ac:dyDescent="0.35">
      <c r="A531" s="9"/>
      <c r="B531" s="9"/>
      <c r="C531" s="10"/>
    </row>
    <row r="532" spans="1:3" ht="15" customHeight="1" x14ac:dyDescent="0.35">
      <c r="A532" s="9"/>
      <c r="B532" s="9"/>
      <c r="C532" s="10"/>
    </row>
    <row r="533" spans="1:3" ht="15" customHeight="1" x14ac:dyDescent="0.35">
      <c r="A533" s="9"/>
      <c r="B533" s="9"/>
      <c r="C533" s="10"/>
    </row>
    <row r="534" spans="1:3" ht="15" customHeight="1" x14ac:dyDescent="0.35">
      <c r="A534" s="9"/>
      <c r="B534" s="9"/>
      <c r="C534" s="10"/>
    </row>
    <row r="535" spans="1:3" ht="15" customHeight="1" x14ac:dyDescent="0.35">
      <c r="A535" s="9"/>
      <c r="B535" s="9"/>
      <c r="C535" s="10"/>
    </row>
    <row r="536" spans="1:3" ht="15" customHeight="1" x14ac:dyDescent="0.35">
      <c r="A536" s="9"/>
      <c r="B536" s="9"/>
      <c r="C536" s="10"/>
    </row>
    <row r="537" spans="1:3" ht="15" customHeight="1" x14ac:dyDescent="0.35">
      <c r="A537" s="9"/>
      <c r="B537" s="9"/>
      <c r="C537" s="10"/>
    </row>
    <row r="538" spans="1:3" ht="15" customHeight="1" x14ac:dyDescent="0.35">
      <c r="A538" s="9"/>
      <c r="B538" s="9"/>
      <c r="C538" s="10"/>
    </row>
    <row r="539" spans="1:3" ht="15" customHeight="1" x14ac:dyDescent="0.35">
      <c r="A539" s="9"/>
      <c r="B539" s="9"/>
      <c r="C539" s="10"/>
    </row>
    <row r="540" spans="1:3" ht="15" customHeight="1" x14ac:dyDescent="0.35">
      <c r="A540" s="9"/>
      <c r="B540" s="9"/>
      <c r="C540" s="10"/>
    </row>
    <row r="541" spans="1:3" ht="15" customHeight="1" x14ac:dyDescent="0.35">
      <c r="A541" s="9"/>
      <c r="B541" s="9"/>
      <c r="C541" s="10"/>
    </row>
    <row r="542" spans="1:3" ht="15" customHeight="1" x14ac:dyDescent="0.35">
      <c r="A542" s="9"/>
      <c r="B542" s="9"/>
      <c r="C542" s="10"/>
    </row>
    <row r="543" spans="1:3" ht="15" customHeight="1" x14ac:dyDescent="0.35">
      <c r="A543" s="9"/>
      <c r="B543" s="9"/>
      <c r="C543" s="10"/>
    </row>
    <row r="544" spans="1:3" ht="15" customHeight="1" x14ac:dyDescent="0.35">
      <c r="A544" s="9"/>
      <c r="B544" s="9"/>
      <c r="C544" s="10"/>
    </row>
    <row r="545" spans="1:3" ht="15" customHeight="1" x14ac:dyDescent="0.35">
      <c r="A545" s="9"/>
      <c r="B545" s="9"/>
      <c r="C545" s="10"/>
    </row>
    <row r="546" spans="1:3" ht="15" customHeight="1" x14ac:dyDescent="0.35">
      <c r="A546" s="9"/>
      <c r="B546" s="9"/>
      <c r="C546" s="10"/>
    </row>
    <row r="547" spans="1:3" ht="15" customHeight="1" x14ac:dyDescent="0.35">
      <c r="A547" s="9"/>
      <c r="B547" s="9"/>
      <c r="C547" s="10"/>
    </row>
    <row r="548" spans="1:3" ht="15" customHeight="1" x14ac:dyDescent="0.35">
      <c r="A548" s="9"/>
      <c r="B548" s="9"/>
      <c r="C548" s="10"/>
    </row>
    <row r="549" spans="1:3" ht="15" customHeight="1" x14ac:dyDescent="0.35">
      <c r="A549" s="9"/>
      <c r="B549" s="9"/>
      <c r="C549" s="10"/>
    </row>
    <row r="550" spans="1:3" ht="15" customHeight="1" x14ac:dyDescent="0.35">
      <c r="A550" s="9"/>
      <c r="B550" s="9"/>
      <c r="C550" s="10"/>
    </row>
    <row r="551" spans="1:3" ht="15" customHeight="1" x14ac:dyDescent="0.35">
      <c r="A551" s="9"/>
      <c r="B551" s="9"/>
      <c r="C551" s="10"/>
    </row>
    <row r="552" spans="1:3" ht="15" customHeight="1" x14ac:dyDescent="0.35">
      <c r="A552" s="9"/>
      <c r="B552" s="9"/>
      <c r="C552" s="10"/>
    </row>
    <row r="553" spans="1:3" ht="15" customHeight="1" x14ac:dyDescent="0.35">
      <c r="A553" s="9"/>
      <c r="B553" s="9"/>
      <c r="C553" s="10"/>
    </row>
    <row r="554" spans="1:3" ht="15" customHeight="1" x14ac:dyDescent="0.35">
      <c r="A554" s="9"/>
      <c r="B554" s="9"/>
      <c r="C554" s="10"/>
    </row>
    <row r="555" spans="1:3" ht="15" customHeight="1" x14ac:dyDescent="0.35">
      <c r="A555" s="9"/>
      <c r="B555" s="9"/>
      <c r="C555" s="10"/>
    </row>
    <row r="556" spans="1:3" ht="15" customHeight="1" x14ac:dyDescent="0.35">
      <c r="A556" s="9"/>
      <c r="B556" s="9"/>
      <c r="C556" s="10"/>
    </row>
    <row r="557" spans="1:3" ht="15" customHeight="1" x14ac:dyDescent="0.35">
      <c r="A557" s="9"/>
      <c r="B557" s="9"/>
      <c r="C557" s="10"/>
    </row>
    <row r="558" spans="1:3" ht="15" customHeight="1" x14ac:dyDescent="0.35">
      <c r="A558" s="9"/>
      <c r="B558" s="9"/>
      <c r="C558" s="10"/>
    </row>
    <row r="559" spans="1:3" ht="15" customHeight="1" x14ac:dyDescent="0.35">
      <c r="A559" s="9"/>
      <c r="B559" s="9"/>
      <c r="C559" s="10"/>
    </row>
    <row r="560" spans="1:3" ht="15" customHeight="1" x14ac:dyDescent="0.35">
      <c r="A560" s="9"/>
      <c r="B560" s="9"/>
      <c r="C560" s="10"/>
    </row>
    <row r="561" spans="1:3" ht="15" customHeight="1" x14ac:dyDescent="0.35">
      <c r="A561" s="9"/>
      <c r="B561" s="9"/>
      <c r="C561" s="10"/>
    </row>
    <row r="562" spans="1:3" ht="15" customHeight="1" x14ac:dyDescent="0.35">
      <c r="A562" s="9"/>
      <c r="B562" s="9"/>
      <c r="C562" s="10"/>
    </row>
    <row r="563" spans="1:3" ht="15" customHeight="1" x14ac:dyDescent="0.35">
      <c r="A563" s="9"/>
      <c r="B563" s="9"/>
      <c r="C563" s="10"/>
    </row>
    <row r="564" spans="1:3" ht="15" customHeight="1" x14ac:dyDescent="0.35">
      <c r="A564" s="9"/>
      <c r="B564" s="9"/>
      <c r="C564" s="10"/>
    </row>
    <row r="565" spans="1:3" ht="15" customHeight="1" x14ac:dyDescent="0.35">
      <c r="A565" s="9"/>
      <c r="B565" s="9"/>
      <c r="C565" s="10"/>
    </row>
    <row r="566" spans="1:3" ht="15" customHeight="1" x14ac:dyDescent="0.35">
      <c r="A566" s="9"/>
      <c r="B566" s="9"/>
      <c r="C566" s="10"/>
    </row>
    <row r="567" spans="1:3" ht="15" customHeight="1" x14ac:dyDescent="0.35">
      <c r="A567" s="9"/>
      <c r="B567" s="9"/>
      <c r="C567" s="10"/>
    </row>
    <row r="568" spans="1:3" ht="15" customHeight="1" x14ac:dyDescent="0.35">
      <c r="A568" s="9"/>
      <c r="B568" s="9"/>
      <c r="C568" s="10"/>
    </row>
    <row r="569" spans="1:3" ht="15" customHeight="1" x14ac:dyDescent="0.35">
      <c r="A569" s="9"/>
      <c r="B569" s="9"/>
      <c r="C569" s="10"/>
    </row>
    <row r="570" spans="1:3" ht="15" customHeight="1" x14ac:dyDescent="0.35">
      <c r="A570" s="9"/>
      <c r="B570" s="9"/>
      <c r="C570" s="10"/>
    </row>
    <row r="571" spans="1:3" ht="15" customHeight="1" x14ac:dyDescent="0.35">
      <c r="A571" s="9"/>
      <c r="B571" s="9"/>
      <c r="C571" s="10"/>
    </row>
    <row r="572" spans="1:3" ht="15" customHeight="1" x14ac:dyDescent="0.35">
      <c r="A572" s="9"/>
      <c r="B572" s="9"/>
      <c r="C572" s="10"/>
    </row>
    <row r="573" spans="1:3" ht="15" customHeight="1" x14ac:dyDescent="0.35">
      <c r="A573" s="9"/>
      <c r="B573" s="9"/>
      <c r="C573" s="10"/>
    </row>
    <row r="574" spans="1:3" ht="15" customHeight="1" x14ac:dyDescent="0.35">
      <c r="A574" s="9"/>
      <c r="B574" s="9"/>
      <c r="C574" s="10"/>
    </row>
    <row r="575" spans="1:3" ht="15" customHeight="1" x14ac:dyDescent="0.35">
      <c r="A575" s="9"/>
      <c r="B575" s="9"/>
      <c r="C575" s="10"/>
    </row>
    <row r="576" spans="1:3" ht="15" customHeight="1" x14ac:dyDescent="0.35">
      <c r="A576" s="9"/>
      <c r="B576" s="9"/>
      <c r="C576" s="10"/>
    </row>
    <row r="577" spans="1:3" ht="15" customHeight="1" x14ac:dyDescent="0.35">
      <c r="A577" s="9"/>
      <c r="B577" s="9"/>
      <c r="C577" s="10"/>
    </row>
    <row r="578" spans="1:3" ht="15" customHeight="1" x14ac:dyDescent="0.35">
      <c r="A578" s="9"/>
      <c r="B578" s="9"/>
      <c r="C578" s="10"/>
    </row>
    <row r="579" spans="1:3" ht="15" customHeight="1" x14ac:dyDescent="0.35">
      <c r="A579" s="9"/>
      <c r="B579" s="9"/>
      <c r="C579" s="10"/>
    </row>
    <row r="580" spans="1:3" ht="15" customHeight="1" x14ac:dyDescent="0.35">
      <c r="A580" s="9"/>
      <c r="B580" s="9"/>
      <c r="C580" s="10"/>
    </row>
    <row r="581" spans="1:3" ht="15" customHeight="1" x14ac:dyDescent="0.35">
      <c r="A581" s="9"/>
      <c r="B581" s="9"/>
      <c r="C581" s="10"/>
    </row>
    <row r="582" spans="1:3" ht="15" customHeight="1" x14ac:dyDescent="0.35">
      <c r="A582" s="9"/>
      <c r="B582" s="9"/>
      <c r="C582" s="10"/>
    </row>
    <row r="583" spans="1:3" ht="15" customHeight="1" x14ac:dyDescent="0.35">
      <c r="A583" s="9"/>
      <c r="B583" s="9"/>
      <c r="C583" s="10"/>
    </row>
    <row r="584" spans="1:3" ht="15" customHeight="1" x14ac:dyDescent="0.35">
      <c r="A584" s="9"/>
      <c r="B584" s="9"/>
      <c r="C584" s="10"/>
    </row>
    <row r="585" spans="1:3" ht="15" customHeight="1" x14ac:dyDescent="0.35">
      <c r="A585" s="9"/>
      <c r="B585" s="9"/>
      <c r="C585" s="10"/>
    </row>
    <row r="586" spans="1:3" ht="15" customHeight="1" x14ac:dyDescent="0.35">
      <c r="A586" s="9"/>
      <c r="B586" s="9"/>
      <c r="C586" s="10"/>
    </row>
    <row r="587" spans="1:3" ht="15" customHeight="1" x14ac:dyDescent="0.35">
      <c r="A587" s="9"/>
      <c r="B587" s="9"/>
      <c r="C587" s="10"/>
    </row>
    <row r="588" spans="1:3" ht="15" customHeight="1" x14ac:dyDescent="0.35">
      <c r="A588" s="9"/>
      <c r="B588" s="9"/>
      <c r="C588" s="10"/>
    </row>
    <row r="589" spans="1:3" ht="15" customHeight="1" x14ac:dyDescent="0.35">
      <c r="A589" s="9"/>
      <c r="B589" s="9"/>
      <c r="C589" s="10"/>
    </row>
    <row r="590" spans="1:3" ht="15" customHeight="1" x14ac:dyDescent="0.35">
      <c r="A590" s="9"/>
      <c r="B590" s="9"/>
      <c r="C590" s="10"/>
    </row>
    <row r="591" spans="1:3" ht="15" customHeight="1" x14ac:dyDescent="0.35">
      <c r="A591" s="9"/>
      <c r="B591" s="9"/>
      <c r="C591" s="10"/>
    </row>
    <row r="592" spans="1:3" ht="15" customHeight="1" x14ac:dyDescent="0.35">
      <c r="A592" s="9"/>
      <c r="B592" s="9"/>
      <c r="C592" s="10"/>
    </row>
    <row r="593" spans="1:3" ht="15" customHeight="1" x14ac:dyDescent="0.35">
      <c r="A593" s="9"/>
      <c r="B593" s="9"/>
      <c r="C593" s="10"/>
    </row>
    <row r="594" spans="1:3" ht="15" customHeight="1" x14ac:dyDescent="0.35">
      <c r="A594" s="9"/>
      <c r="B594" s="9"/>
      <c r="C594" s="10"/>
    </row>
    <row r="595" spans="1:3" ht="15" customHeight="1" x14ac:dyDescent="0.35">
      <c r="A595" s="9"/>
      <c r="B595" s="9"/>
      <c r="C595" s="10"/>
    </row>
    <row r="596" spans="1:3" ht="15" customHeight="1" x14ac:dyDescent="0.35">
      <c r="A596" s="9"/>
      <c r="B596" s="9"/>
      <c r="C596" s="10"/>
    </row>
    <row r="597" spans="1:3" ht="15" customHeight="1" x14ac:dyDescent="0.35">
      <c r="A597" s="9"/>
      <c r="B597" s="9"/>
      <c r="C597" s="10"/>
    </row>
    <row r="598" spans="1:3" ht="15" customHeight="1" x14ac:dyDescent="0.35">
      <c r="A598" s="9"/>
      <c r="B598" s="9"/>
      <c r="C598" s="10"/>
    </row>
    <row r="599" spans="1:3" ht="15" customHeight="1" x14ac:dyDescent="0.35">
      <c r="A599" s="9"/>
      <c r="B599" s="9"/>
      <c r="C599" s="10"/>
    </row>
    <row r="600" spans="1:3" ht="15" customHeight="1" x14ac:dyDescent="0.35">
      <c r="A600" s="9"/>
      <c r="B600" s="9"/>
      <c r="C600" s="10"/>
    </row>
    <row r="601" spans="1:3" ht="15" customHeight="1" x14ac:dyDescent="0.35">
      <c r="A601" s="9"/>
      <c r="B601" s="9"/>
      <c r="C601" s="10"/>
    </row>
    <row r="602" spans="1:3" ht="15" customHeight="1" x14ac:dyDescent="0.35">
      <c r="A602" s="9"/>
      <c r="B602" s="9"/>
      <c r="C602" s="10"/>
    </row>
    <row r="603" spans="1:3" ht="15" customHeight="1" x14ac:dyDescent="0.35">
      <c r="A603" s="9"/>
      <c r="B603" s="9"/>
      <c r="C603" s="10"/>
    </row>
    <row r="604" spans="1:3" ht="15" customHeight="1" x14ac:dyDescent="0.35">
      <c r="A604" s="9"/>
      <c r="B604" s="9"/>
      <c r="C604" s="10"/>
    </row>
    <row r="605" spans="1:3" ht="15" customHeight="1" x14ac:dyDescent="0.35">
      <c r="A605" s="9"/>
      <c r="B605" s="9"/>
      <c r="C605" s="10"/>
    </row>
    <row r="606" spans="1:3" ht="15" customHeight="1" x14ac:dyDescent="0.35">
      <c r="A606" s="9"/>
      <c r="B606" s="9"/>
      <c r="C606" s="10"/>
    </row>
    <row r="607" spans="1:3" ht="15" customHeight="1" x14ac:dyDescent="0.35">
      <c r="A607" s="9"/>
      <c r="B607" s="9"/>
      <c r="C607" s="10"/>
    </row>
    <row r="608" spans="1:3" ht="15" customHeight="1" x14ac:dyDescent="0.35">
      <c r="A608" s="9"/>
      <c r="B608" s="9"/>
      <c r="C608" s="10"/>
    </row>
    <row r="609" spans="1:3" ht="15" customHeight="1" x14ac:dyDescent="0.35">
      <c r="A609" s="9"/>
      <c r="B609" s="9"/>
      <c r="C609" s="10"/>
    </row>
    <row r="610" spans="1:3" ht="15" customHeight="1" x14ac:dyDescent="0.35">
      <c r="A610" s="9"/>
      <c r="B610" s="9"/>
      <c r="C610" s="10"/>
    </row>
    <row r="611" spans="1:3" ht="15" customHeight="1" x14ac:dyDescent="0.35">
      <c r="A611" s="9"/>
      <c r="B611" s="9"/>
      <c r="C611" s="10"/>
    </row>
    <row r="612" spans="1:3" ht="15" customHeight="1" x14ac:dyDescent="0.35">
      <c r="A612" s="9"/>
      <c r="B612" s="9"/>
      <c r="C612" s="10"/>
    </row>
    <row r="613" spans="1:3" ht="15" customHeight="1" x14ac:dyDescent="0.35">
      <c r="A613" s="9"/>
      <c r="B613" s="9"/>
      <c r="C613" s="10"/>
    </row>
    <row r="614" spans="1:3" ht="15" customHeight="1" x14ac:dyDescent="0.35">
      <c r="A614" s="9"/>
      <c r="B614" s="9"/>
      <c r="C614" s="10"/>
    </row>
    <row r="615" spans="1:3" ht="15" customHeight="1" x14ac:dyDescent="0.35">
      <c r="A615" s="9"/>
      <c r="B615" s="9"/>
      <c r="C615" s="10"/>
    </row>
    <row r="616" spans="1:3" ht="15" customHeight="1" x14ac:dyDescent="0.35">
      <c r="A616" s="9"/>
      <c r="B616" s="9"/>
      <c r="C616" s="10"/>
    </row>
    <row r="617" spans="1:3" ht="15" customHeight="1" x14ac:dyDescent="0.35">
      <c r="A617" s="9"/>
      <c r="B617" s="9"/>
      <c r="C617" s="10"/>
    </row>
    <row r="618" spans="1:3" ht="15" customHeight="1" x14ac:dyDescent="0.35">
      <c r="A618" s="9"/>
      <c r="B618" s="9"/>
      <c r="C618" s="10"/>
    </row>
    <row r="619" spans="1:3" ht="15" customHeight="1" x14ac:dyDescent="0.35">
      <c r="A619" s="9"/>
      <c r="B619" s="9"/>
      <c r="C619" s="10"/>
    </row>
    <row r="620" spans="1:3" ht="15" customHeight="1" x14ac:dyDescent="0.35">
      <c r="A620" s="9"/>
      <c r="B620" s="9"/>
      <c r="C620" s="10"/>
    </row>
    <row r="621" spans="1:3" ht="15" customHeight="1" x14ac:dyDescent="0.35">
      <c r="A621" s="9"/>
      <c r="B621" s="9"/>
      <c r="C621" s="10"/>
    </row>
    <row r="622" spans="1:3" ht="15" customHeight="1" x14ac:dyDescent="0.35">
      <c r="A622" s="9"/>
      <c r="B622" s="9"/>
      <c r="C622" s="10"/>
    </row>
    <row r="623" spans="1:3" ht="15" customHeight="1" x14ac:dyDescent="0.35">
      <c r="A623" s="9"/>
      <c r="B623" s="9"/>
      <c r="C623" s="10"/>
    </row>
    <row r="624" spans="1:3" ht="15" customHeight="1" x14ac:dyDescent="0.35">
      <c r="A624" s="9"/>
      <c r="B624" s="9"/>
      <c r="C624" s="10"/>
    </row>
    <row r="625" spans="1:3" ht="15" customHeight="1" x14ac:dyDescent="0.35">
      <c r="A625" s="9"/>
      <c r="B625" s="9"/>
      <c r="C625" s="10"/>
    </row>
    <row r="626" spans="1:3" ht="15" customHeight="1" x14ac:dyDescent="0.35">
      <c r="A626" s="9"/>
      <c r="B626" s="9"/>
      <c r="C626" s="10"/>
    </row>
    <row r="627" spans="1:3" ht="15" customHeight="1" x14ac:dyDescent="0.35">
      <c r="A627" s="9"/>
      <c r="B627" s="9"/>
      <c r="C627" s="10"/>
    </row>
    <row r="628" spans="1:3" ht="15" customHeight="1" x14ac:dyDescent="0.35">
      <c r="A628" s="9"/>
      <c r="B628" s="9"/>
      <c r="C628" s="10"/>
    </row>
    <row r="629" spans="1:3" ht="15" customHeight="1" x14ac:dyDescent="0.35">
      <c r="A629" s="9"/>
      <c r="B629" s="9"/>
      <c r="C629" s="10"/>
    </row>
    <row r="630" spans="1:3" ht="15" customHeight="1" x14ac:dyDescent="0.35">
      <c r="A630" s="9"/>
      <c r="B630" s="9"/>
      <c r="C630" s="10"/>
    </row>
    <row r="631" spans="1:3" ht="15" customHeight="1" x14ac:dyDescent="0.35">
      <c r="A631" s="9"/>
      <c r="B631" s="9"/>
      <c r="C631" s="10"/>
    </row>
    <row r="632" spans="1:3" ht="15" customHeight="1" x14ac:dyDescent="0.35">
      <c r="A632" s="9"/>
      <c r="B632" s="9"/>
      <c r="C632" s="10"/>
    </row>
    <row r="633" spans="1:3" ht="15" customHeight="1" x14ac:dyDescent="0.35">
      <c r="A633" s="9"/>
      <c r="B633" s="9"/>
      <c r="C633" s="10"/>
    </row>
    <row r="634" spans="1:3" ht="15" customHeight="1" x14ac:dyDescent="0.35">
      <c r="A634" s="9"/>
      <c r="B634" s="9"/>
      <c r="C634" s="10"/>
    </row>
    <row r="635" spans="1:3" ht="15" customHeight="1" x14ac:dyDescent="0.35">
      <c r="A635" s="9"/>
      <c r="B635" s="9"/>
      <c r="C635" s="10"/>
    </row>
    <row r="636" spans="1:3" ht="15" customHeight="1" x14ac:dyDescent="0.35">
      <c r="A636" s="9"/>
      <c r="B636" s="9"/>
      <c r="C636" s="10"/>
    </row>
    <row r="637" spans="1:3" ht="15" customHeight="1" x14ac:dyDescent="0.35">
      <c r="A637" s="9"/>
      <c r="B637" s="9"/>
      <c r="C637" s="10"/>
    </row>
    <row r="638" spans="1:3" ht="15" customHeight="1" x14ac:dyDescent="0.35">
      <c r="A638" s="9"/>
      <c r="B638" s="9"/>
      <c r="C638" s="10"/>
    </row>
    <row r="639" spans="1:3" ht="15" customHeight="1" x14ac:dyDescent="0.35">
      <c r="A639" s="9"/>
      <c r="B639" s="9"/>
      <c r="C639" s="10"/>
    </row>
    <row r="640" spans="1:3" ht="15" customHeight="1" x14ac:dyDescent="0.35">
      <c r="A640" s="9"/>
      <c r="B640" s="9"/>
      <c r="C640" s="10"/>
    </row>
    <row r="641" spans="1:3" ht="15" customHeight="1" x14ac:dyDescent="0.35">
      <c r="A641" s="9"/>
      <c r="B641" s="9"/>
      <c r="C641" s="10"/>
    </row>
    <row r="642" spans="1:3" ht="15" customHeight="1" x14ac:dyDescent="0.35">
      <c r="A642" s="9"/>
      <c r="B642" s="9"/>
      <c r="C642" s="10"/>
    </row>
    <row r="643" spans="1:3" ht="15" customHeight="1" x14ac:dyDescent="0.35">
      <c r="A643" s="9"/>
      <c r="B643" s="9"/>
      <c r="C643" s="10"/>
    </row>
    <row r="644" spans="1:3" ht="15" customHeight="1" x14ac:dyDescent="0.35">
      <c r="A644" s="9"/>
      <c r="B644" s="9"/>
      <c r="C644" s="10"/>
    </row>
    <row r="645" spans="1:3" ht="15" customHeight="1" x14ac:dyDescent="0.35">
      <c r="A645" s="9"/>
      <c r="B645" s="9"/>
      <c r="C645" s="10"/>
    </row>
    <row r="646" spans="1:3" ht="15" customHeight="1" x14ac:dyDescent="0.35">
      <c r="A646" s="9"/>
      <c r="B646" s="9"/>
      <c r="C646" s="10"/>
    </row>
    <row r="647" spans="1:3" ht="15" customHeight="1" x14ac:dyDescent="0.35">
      <c r="A647" s="9"/>
      <c r="B647" s="9"/>
      <c r="C647" s="10"/>
    </row>
    <row r="648" spans="1:3" ht="15" customHeight="1" x14ac:dyDescent="0.35">
      <c r="A648" s="9"/>
      <c r="B648" s="9"/>
      <c r="C648" s="10"/>
    </row>
    <row r="649" spans="1:3" ht="15" customHeight="1" x14ac:dyDescent="0.35">
      <c r="A649" s="9"/>
      <c r="B649" s="9"/>
      <c r="C649" s="10"/>
    </row>
    <row r="650" spans="1:3" ht="15" customHeight="1" x14ac:dyDescent="0.35">
      <c r="A650" s="9"/>
      <c r="B650" s="9"/>
      <c r="C650" s="10"/>
    </row>
    <row r="651" spans="1:3" ht="15" customHeight="1" x14ac:dyDescent="0.35">
      <c r="A651" s="9"/>
      <c r="B651" s="9"/>
      <c r="C651" s="10"/>
    </row>
    <row r="652" spans="1:3" ht="15" customHeight="1" x14ac:dyDescent="0.35">
      <c r="A652" s="9"/>
      <c r="B652" s="9"/>
      <c r="C652" s="10"/>
    </row>
    <row r="653" spans="1:3" ht="15" customHeight="1" x14ac:dyDescent="0.35">
      <c r="A653" s="9"/>
      <c r="B653" s="9"/>
      <c r="C653" s="10"/>
    </row>
    <row r="654" spans="1:3" ht="15" customHeight="1" x14ac:dyDescent="0.35">
      <c r="A654" s="9"/>
      <c r="B654" s="9"/>
      <c r="C654" s="10"/>
    </row>
    <row r="655" spans="1:3" ht="15" customHeight="1" x14ac:dyDescent="0.35">
      <c r="A655" s="9"/>
      <c r="B655" s="9"/>
      <c r="C655" s="10"/>
    </row>
    <row r="656" spans="1:3" ht="15" customHeight="1" x14ac:dyDescent="0.35">
      <c r="A656" s="9"/>
      <c r="B656" s="9"/>
      <c r="C656" s="10"/>
    </row>
    <row r="657" spans="1:3" ht="15" customHeight="1" x14ac:dyDescent="0.35">
      <c r="A657" s="9"/>
      <c r="B657" s="9"/>
      <c r="C657" s="10"/>
    </row>
    <row r="658" spans="1:3" ht="15" customHeight="1" x14ac:dyDescent="0.35">
      <c r="A658" s="9"/>
      <c r="B658" s="9"/>
      <c r="C658" s="10"/>
    </row>
    <row r="659" spans="1:3" ht="15" customHeight="1" x14ac:dyDescent="0.35">
      <c r="A659" s="9"/>
      <c r="B659" s="9"/>
      <c r="C659" s="10"/>
    </row>
    <row r="660" spans="1:3" ht="15" customHeight="1" x14ac:dyDescent="0.35">
      <c r="A660" s="9"/>
      <c r="B660" s="9"/>
      <c r="C660" s="10"/>
    </row>
    <row r="661" spans="1:3" ht="15" customHeight="1" x14ac:dyDescent="0.35">
      <c r="A661" s="9"/>
      <c r="B661" s="9"/>
      <c r="C661" s="10"/>
    </row>
    <row r="662" spans="1:3" ht="15" customHeight="1" x14ac:dyDescent="0.35">
      <c r="A662" s="9"/>
      <c r="B662" s="9"/>
      <c r="C662" s="10"/>
    </row>
    <row r="663" spans="1:3" ht="15" customHeight="1" x14ac:dyDescent="0.35">
      <c r="A663" s="9"/>
      <c r="B663" s="9"/>
      <c r="C663" s="10"/>
    </row>
    <row r="664" spans="1:3" ht="15" customHeight="1" x14ac:dyDescent="0.35">
      <c r="A664" s="9"/>
      <c r="B664" s="9"/>
      <c r="C664" s="10"/>
    </row>
    <row r="665" spans="1:3" ht="15" customHeight="1" x14ac:dyDescent="0.35">
      <c r="A665" s="9"/>
      <c r="B665" s="9"/>
      <c r="C665" s="10"/>
    </row>
    <row r="666" spans="1:3" ht="15" customHeight="1" x14ac:dyDescent="0.35">
      <c r="A666" s="9"/>
      <c r="B666" s="9"/>
      <c r="C666" s="10"/>
    </row>
    <row r="667" spans="1:3" ht="15" customHeight="1" x14ac:dyDescent="0.35">
      <c r="A667" s="9"/>
      <c r="B667" s="9"/>
      <c r="C667" s="10"/>
    </row>
    <row r="668" spans="1:3" ht="15" customHeight="1" x14ac:dyDescent="0.35">
      <c r="A668" s="9"/>
      <c r="B668" s="9"/>
      <c r="C668" s="10"/>
    </row>
    <row r="669" spans="1:3" ht="15" customHeight="1" x14ac:dyDescent="0.35">
      <c r="A669" s="9"/>
      <c r="B669" s="9"/>
      <c r="C669" s="10"/>
    </row>
    <row r="670" spans="1:3" ht="15" customHeight="1" x14ac:dyDescent="0.35">
      <c r="A670" s="9"/>
      <c r="B670" s="9"/>
      <c r="C670" s="10"/>
    </row>
    <row r="671" spans="1:3" ht="15" customHeight="1" x14ac:dyDescent="0.35">
      <c r="A671" s="9"/>
      <c r="B671" s="9"/>
      <c r="C671" s="10"/>
    </row>
    <row r="672" spans="1:3" ht="15" customHeight="1" x14ac:dyDescent="0.35">
      <c r="A672" s="9"/>
      <c r="B672" s="9"/>
      <c r="C672" s="10"/>
    </row>
    <row r="673" spans="1:3" ht="15" customHeight="1" x14ac:dyDescent="0.35">
      <c r="A673" s="9"/>
      <c r="B673" s="9"/>
      <c r="C673" s="10"/>
    </row>
    <row r="674" spans="1:3" ht="15" customHeight="1" x14ac:dyDescent="0.35">
      <c r="A674" s="9"/>
      <c r="B674" s="9"/>
      <c r="C674" s="10"/>
    </row>
    <row r="675" spans="1:3" ht="15" customHeight="1" x14ac:dyDescent="0.35">
      <c r="A675" s="9"/>
      <c r="B675" s="9"/>
      <c r="C675" s="10"/>
    </row>
    <row r="676" spans="1:3" ht="15" customHeight="1" x14ac:dyDescent="0.35">
      <c r="A676" s="9"/>
      <c r="B676" s="9"/>
      <c r="C676" s="10"/>
    </row>
    <row r="677" spans="1:3" ht="15" customHeight="1" x14ac:dyDescent="0.35">
      <c r="A677" s="9"/>
      <c r="B677" s="9"/>
      <c r="C677" s="10"/>
    </row>
    <row r="678" spans="1:3" ht="15" customHeight="1" x14ac:dyDescent="0.35">
      <c r="A678" s="9"/>
      <c r="B678" s="9"/>
      <c r="C678" s="10"/>
    </row>
    <row r="679" spans="1:3" ht="15" customHeight="1" x14ac:dyDescent="0.35">
      <c r="A679" s="9"/>
      <c r="B679" s="9"/>
      <c r="C679" s="10"/>
    </row>
    <row r="680" spans="1:3" ht="15" customHeight="1" x14ac:dyDescent="0.35">
      <c r="A680" s="9"/>
      <c r="B680" s="9"/>
      <c r="C680" s="10"/>
    </row>
    <row r="681" spans="1:3" ht="15" customHeight="1" x14ac:dyDescent="0.35">
      <c r="A681" s="9"/>
      <c r="B681" s="9"/>
      <c r="C681" s="10"/>
    </row>
    <row r="682" spans="1:3" ht="15" customHeight="1" x14ac:dyDescent="0.35">
      <c r="A682" s="9"/>
      <c r="B682" s="9"/>
      <c r="C682" s="10"/>
    </row>
    <row r="683" spans="1:3" ht="15" customHeight="1" x14ac:dyDescent="0.35">
      <c r="A683" s="9"/>
      <c r="B683" s="9"/>
      <c r="C683" s="10"/>
    </row>
    <row r="684" spans="1:3" ht="15" customHeight="1" x14ac:dyDescent="0.35">
      <c r="A684" s="9"/>
      <c r="B684" s="9"/>
      <c r="C684" s="10"/>
    </row>
    <row r="685" spans="1:3" ht="15" customHeight="1" x14ac:dyDescent="0.35">
      <c r="A685" s="9"/>
      <c r="B685" s="9"/>
      <c r="C685" s="10"/>
    </row>
    <row r="686" spans="1:3" ht="15" customHeight="1" x14ac:dyDescent="0.35">
      <c r="A686" s="9"/>
      <c r="B686" s="9"/>
      <c r="C686" s="10"/>
    </row>
    <row r="687" spans="1:3" ht="15" customHeight="1" x14ac:dyDescent="0.35">
      <c r="A687" s="9"/>
      <c r="B687" s="9"/>
      <c r="C687" s="10"/>
    </row>
    <row r="688" spans="1:3" ht="15" customHeight="1" x14ac:dyDescent="0.35">
      <c r="A688" s="9"/>
      <c r="B688" s="9"/>
      <c r="C688" s="10"/>
    </row>
    <row r="689" spans="1:3" ht="15" customHeight="1" x14ac:dyDescent="0.35">
      <c r="A689" s="9"/>
      <c r="B689" s="9"/>
      <c r="C689" s="10"/>
    </row>
    <row r="690" spans="1:3" ht="15" customHeight="1" x14ac:dyDescent="0.35">
      <c r="A690" s="9"/>
      <c r="B690" s="9"/>
      <c r="C690" s="10"/>
    </row>
    <row r="691" spans="1:3" ht="15" customHeight="1" x14ac:dyDescent="0.35">
      <c r="A691" s="9"/>
      <c r="B691" s="9"/>
      <c r="C691" s="10"/>
    </row>
    <row r="692" spans="1:3" ht="15" customHeight="1" x14ac:dyDescent="0.35">
      <c r="A692" s="9"/>
      <c r="B692" s="9"/>
      <c r="C692" s="10"/>
    </row>
    <row r="693" spans="1:3" ht="15" customHeight="1" x14ac:dyDescent="0.35">
      <c r="A693" s="9"/>
      <c r="B693" s="9"/>
      <c r="C693" s="10"/>
    </row>
    <row r="694" spans="1:3" ht="15" customHeight="1" x14ac:dyDescent="0.35">
      <c r="A694" s="9"/>
      <c r="B694" s="9"/>
      <c r="C694" s="10"/>
    </row>
    <row r="695" spans="1:3" ht="15" customHeight="1" x14ac:dyDescent="0.35">
      <c r="A695" s="9"/>
      <c r="B695" s="9"/>
      <c r="C695" s="10"/>
    </row>
    <row r="696" spans="1:3" ht="15" customHeight="1" x14ac:dyDescent="0.35">
      <c r="A696" s="9"/>
      <c r="B696" s="9"/>
      <c r="C696" s="10"/>
    </row>
    <row r="697" spans="1:3" ht="15" customHeight="1" x14ac:dyDescent="0.35">
      <c r="A697" s="9"/>
      <c r="B697" s="9"/>
      <c r="C697" s="10"/>
    </row>
    <row r="698" spans="1:3" ht="15" customHeight="1" x14ac:dyDescent="0.35">
      <c r="A698" s="9"/>
      <c r="B698" s="9"/>
      <c r="C698" s="10"/>
    </row>
    <row r="699" spans="1:3" ht="15" customHeight="1" x14ac:dyDescent="0.35">
      <c r="A699" s="9"/>
      <c r="B699" s="9"/>
      <c r="C699" s="10"/>
    </row>
    <row r="700" spans="1:3" ht="15" customHeight="1" x14ac:dyDescent="0.35">
      <c r="A700" s="9"/>
      <c r="B700" s="9"/>
      <c r="C700" s="10"/>
    </row>
    <row r="701" spans="1:3" ht="15" customHeight="1" x14ac:dyDescent="0.35">
      <c r="A701" s="9"/>
      <c r="B701" s="9"/>
      <c r="C701" s="10"/>
    </row>
    <row r="702" spans="1:3" ht="15" customHeight="1" x14ac:dyDescent="0.35">
      <c r="A702" s="9"/>
      <c r="B702" s="9"/>
      <c r="C702" s="10"/>
    </row>
    <row r="703" spans="1:3" ht="15" customHeight="1" x14ac:dyDescent="0.35">
      <c r="A703" s="9"/>
      <c r="B703" s="9"/>
      <c r="C703" s="10"/>
    </row>
    <row r="704" spans="1:3" ht="15" customHeight="1" x14ac:dyDescent="0.35">
      <c r="A704" s="9"/>
      <c r="B704" s="9"/>
      <c r="C704" s="10"/>
    </row>
    <row r="705" spans="1:3" ht="15" customHeight="1" x14ac:dyDescent="0.35">
      <c r="A705" s="9"/>
      <c r="B705" s="9"/>
      <c r="C705" s="10"/>
    </row>
    <row r="706" spans="1:3" ht="15" customHeight="1" x14ac:dyDescent="0.35">
      <c r="A706" s="9"/>
      <c r="B706" s="9"/>
      <c r="C706" s="10"/>
    </row>
    <row r="707" spans="1:3" ht="15" customHeight="1" x14ac:dyDescent="0.35">
      <c r="A707" s="9"/>
      <c r="B707" s="9"/>
      <c r="C707" s="10"/>
    </row>
    <row r="708" spans="1:3" ht="15" customHeight="1" x14ac:dyDescent="0.35">
      <c r="A708" s="9"/>
      <c r="B708" s="9"/>
      <c r="C708" s="10"/>
    </row>
    <row r="709" spans="1:3" ht="15" customHeight="1" x14ac:dyDescent="0.35">
      <c r="A709" s="9"/>
      <c r="B709" s="9"/>
      <c r="C709" s="10"/>
    </row>
    <row r="710" spans="1:3" ht="15" customHeight="1" x14ac:dyDescent="0.35">
      <c r="A710" s="9"/>
      <c r="B710" s="9"/>
      <c r="C710" s="10"/>
    </row>
    <row r="711" spans="1:3" ht="15" customHeight="1" x14ac:dyDescent="0.35">
      <c r="A711" s="9"/>
      <c r="B711" s="9"/>
      <c r="C711" s="10"/>
    </row>
    <row r="712" spans="1:3" ht="15" customHeight="1" x14ac:dyDescent="0.35">
      <c r="A712" s="9"/>
      <c r="B712" s="9"/>
      <c r="C712" s="10"/>
    </row>
    <row r="713" spans="1:3" ht="15" customHeight="1" x14ac:dyDescent="0.35">
      <c r="A713" s="9"/>
      <c r="B713" s="9"/>
      <c r="C713" s="10"/>
    </row>
    <row r="714" spans="1:3" ht="15" customHeight="1" x14ac:dyDescent="0.35">
      <c r="A714" s="9"/>
      <c r="B714" s="9"/>
      <c r="C714" s="10"/>
    </row>
    <row r="715" spans="1:3" ht="15" customHeight="1" x14ac:dyDescent="0.35">
      <c r="A715" s="9"/>
      <c r="B715" s="9"/>
      <c r="C715" s="10"/>
    </row>
    <row r="716" spans="1:3" ht="15" customHeight="1" x14ac:dyDescent="0.35">
      <c r="A716" s="9"/>
      <c r="B716" s="9"/>
      <c r="C716" s="10"/>
    </row>
    <row r="717" spans="1:3" ht="15" customHeight="1" x14ac:dyDescent="0.35">
      <c r="A717" s="9"/>
      <c r="B717" s="9"/>
      <c r="C717" s="10"/>
    </row>
    <row r="718" spans="1:3" ht="15" customHeight="1" x14ac:dyDescent="0.35">
      <c r="A718" s="9"/>
      <c r="B718" s="9"/>
      <c r="C718" s="10"/>
    </row>
    <row r="719" spans="1:3" ht="15" customHeight="1" x14ac:dyDescent="0.35">
      <c r="A719" s="9"/>
      <c r="B719" s="9"/>
      <c r="C719" s="10"/>
    </row>
    <row r="720" spans="1:3" ht="15" customHeight="1" x14ac:dyDescent="0.35">
      <c r="A720" s="9"/>
      <c r="B720" s="9"/>
      <c r="C720" s="10"/>
    </row>
    <row r="721" spans="1:3" ht="15" customHeight="1" x14ac:dyDescent="0.35">
      <c r="A721" s="9"/>
      <c r="B721" s="9"/>
      <c r="C721" s="10"/>
    </row>
    <row r="722" spans="1:3" ht="15" customHeight="1" x14ac:dyDescent="0.35">
      <c r="A722" s="9"/>
      <c r="B722" s="9"/>
      <c r="C722" s="10"/>
    </row>
    <row r="723" spans="1:3" ht="15" customHeight="1" x14ac:dyDescent="0.35">
      <c r="A723" s="9"/>
      <c r="B723" s="9"/>
      <c r="C723" s="10"/>
    </row>
    <row r="724" spans="1:3" ht="15" customHeight="1" x14ac:dyDescent="0.35">
      <c r="A724" s="9"/>
      <c r="B724" s="9"/>
      <c r="C724" s="10"/>
    </row>
    <row r="725" spans="1:3" ht="15" customHeight="1" x14ac:dyDescent="0.35">
      <c r="A725" s="9"/>
      <c r="B725" s="9"/>
      <c r="C725" s="10"/>
    </row>
    <row r="726" spans="1:3" ht="15" customHeight="1" x14ac:dyDescent="0.35">
      <c r="A726" s="9"/>
      <c r="B726" s="9"/>
      <c r="C726" s="10"/>
    </row>
    <row r="727" spans="1:3" ht="15" customHeight="1" x14ac:dyDescent="0.35">
      <c r="A727" s="9"/>
      <c r="B727" s="9"/>
      <c r="C727" s="10"/>
    </row>
    <row r="728" spans="1:3" ht="15" customHeight="1" x14ac:dyDescent="0.35">
      <c r="A728" s="9"/>
      <c r="B728" s="9"/>
      <c r="C728" s="10"/>
    </row>
    <row r="729" spans="1:3" ht="15" customHeight="1" x14ac:dyDescent="0.35">
      <c r="A729" s="9"/>
      <c r="B729" s="9"/>
      <c r="C729" s="10"/>
    </row>
    <row r="730" spans="1:3" ht="15" customHeight="1" x14ac:dyDescent="0.35">
      <c r="A730" s="9"/>
      <c r="B730" s="9"/>
      <c r="C730" s="10"/>
    </row>
    <row r="731" spans="1:3" ht="15" customHeight="1" x14ac:dyDescent="0.35">
      <c r="A731" s="9"/>
      <c r="B731" s="9"/>
      <c r="C731" s="10"/>
    </row>
    <row r="732" spans="1:3" ht="15" customHeight="1" x14ac:dyDescent="0.35">
      <c r="A732" s="9"/>
      <c r="B732" s="9"/>
      <c r="C732" s="10"/>
    </row>
    <row r="733" spans="1:3" ht="15" customHeight="1" x14ac:dyDescent="0.35">
      <c r="A733" s="9"/>
      <c r="B733" s="9"/>
      <c r="C733" s="10"/>
    </row>
    <row r="734" spans="1:3" ht="15" customHeight="1" x14ac:dyDescent="0.35">
      <c r="A734" s="9"/>
      <c r="B734" s="9"/>
      <c r="C734" s="10"/>
    </row>
    <row r="735" spans="1:3" ht="15" customHeight="1" x14ac:dyDescent="0.35">
      <c r="A735" s="9"/>
      <c r="B735" s="9"/>
      <c r="C735" s="10"/>
    </row>
    <row r="736" spans="1:3" ht="15" customHeight="1" x14ac:dyDescent="0.35">
      <c r="A736" s="9"/>
      <c r="B736" s="9"/>
      <c r="C736" s="10"/>
    </row>
    <row r="737" spans="1:3" ht="15" customHeight="1" x14ac:dyDescent="0.35">
      <c r="A737" s="9"/>
      <c r="B737" s="9"/>
      <c r="C737" s="10"/>
    </row>
    <row r="738" spans="1:3" ht="15" customHeight="1" x14ac:dyDescent="0.35">
      <c r="A738" s="9"/>
      <c r="B738" s="9"/>
      <c r="C738" s="10"/>
    </row>
    <row r="739" spans="1:3" ht="15" customHeight="1" x14ac:dyDescent="0.35">
      <c r="A739" s="9"/>
      <c r="B739" s="9"/>
      <c r="C739" s="10"/>
    </row>
    <row r="740" spans="1:3" ht="15" customHeight="1" x14ac:dyDescent="0.35">
      <c r="A740" s="9"/>
      <c r="B740" s="9"/>
      <c r="C740" s="10"/>
    </row>
    <row r="741" spans="1:3" ht="15" customHeight="1" x14ac:dyDescent="0.35">
      <c r="A741" s="9"/>
      <c r="B741" s="9"/>
      <c r="C741" s="10"/>
    </row>
    <row r="742" spans="1:3" ht="15" customHeight="1" x14ac:dyDescent="0.35">
      <c r="A742" s="9"/>
      <c r="B742" s="9"/>
      <c r="C742" s="10"/>
    </row>
    <row r="743" spans="1:3" ht="15" customHeight="1" x14ac:dyDescent="0.35">
      <c r="A743" s="9"/>
      <c r="B743" s="9"/>
      <c r="C743" s="10"/>
    </row>
    <row r="744" spans="1:3" ht="15" customHeight="1" x14ac:dyDescent="0.35">
      <c r="A744" s="9"/>
      <c r="B744" s="9"/>
      <c r="C744" s="10"/>
    </row>
    <row r="745" spans="1:3" ht="15" customHeight="1" x14ac:dyDescent="0.35">
      <c r="A745" s="9"/>
      <c r="B745" s="9"/>
      <c r="C745" s="10"/>
    </row>
    <row r="746" spans="1:3" ht="15" customHeight="1" x14ac:dyDescent="0.35">
      <c r="A746" s="9"/>
      <c r="B746" s="9"/>
      <c r="C746" s="10"/>
    </row>
    <row r="747" spans="1:3" ht="15" customHeight="1" x14ac:dyDescent="0.35">
      <c r="A747" s="9"/>
      <c r="B747" s="9"/>
      <c r="C747" s="10"/>
    </row>
    <row r="748" spans="1:3" ht="15" customHeight="1" x14ac:dyDescent="0.35">
      <c r="A748" s="9"/>
      <c r="B748" s="9"/>
      <c r="C748" s="10"/>
    </row>
    <row r="749" spans="1:3" ht="15" customHeight="1" x14ac:dyDescent="0.35">
      <c r="A749" s="9"/>
      <c r="B749" s="9"/>
      <c r="C749" s="10"/>
    </row>
    <row r="750" spans="1:3" ht="15" customHeight="1" x14ac:dyDescent="0.35">
      <c r="A750" s="9"/>
      <c r="B750" s="9"/>
      <c r="C750" s="10"/>
    </row>
    <row r="751" spans="1:3" ht="15" customHeight="1" x14ac:dyDescent="0.35">
      <c r="A751" s="9"/>
      <c r="B751" s="9"/>
      <c r="C751" s="10"/>
    </row>
    <row r="752" spans="1:3" ht="15" customHeight="1" x14ac:dyDescent="0.35">
      <c r="A752" s="9"/>
      <c r="B752" s="9"/>
      <c r="C752" s="10"/>
    </row>
    <row r="753" spans="1:3" ht="15" customHeight="1" x14ac:dyDescent="0.35">
      <c r="A753" s="9"/>
      <c r="B753" s="9"/>
      <c r="C753" s="10"/>
    </row>
    <row r="754" spans="1:3" ht="15" customHeight="1" x14ac:dyDescent="0.35">
      <c r="A754" s="9"/>
      <c r="B754" s="9"/>
      <c r="C754" s="10"/>
    </row>
    <row r="755" spans="1:3" ht="15" customHeight="1" x14ac:dyDescent="0.35">
      <c r="A755" s="9"/>
      <c r="B755" s="9"/>
      <c r="C755" s="10"/>
    </row>
    <row r="756" spans="1:3" ht="15" customHeight="1" x14ac:dyDescent="0.35">
      <c r="A756" s="9"/>
      <c r="B756" s="9"/>
      <c r="C756" s="10"/>
    </row>
    <row r="757" spans="1:3" ht="15" customHeight="1" x14ac:dyDescent="0.35">
      <c r="A757" s="9"/>
      <c r="B757" s="9"/>
      <c r="C757" s="10"/>
    </row>
    <row r="758" spans="1:3" ht="15" customHeight="1" x14ac:dyDescent="0.35">
      <c r="A758" s="9"/>
      <c r="B758" s="9"/>
      <c r="C758" s="10"/>
    </row>
    <row r="759" spans="1:3" ht="15" customHeight="1" x14ac:dyDescent="0.35">
      <c r="A759" s="9"/>
      <c r="B759" s="9"/>
      <c r="C759" s="10"/>
    </row>
    <row r="760" spans="1:3" ht="15" customHeight="1" x14ac:dyDescent="0.35">
      <c r="A760" s="9"/>
      <c r="B760" s="9"/>
      <c r="C760" s="10"/>
    </row>
    <row r="761" spans="1:3" ht="15" customHeight="1" x14ac:dyDescent="0.35">
      <c r="A761" s="9"/>
      <c r="B761" s="9"/>
      <c r="C761" s="10"/>
    </row>
    <row r="762" spans="1:3" ht="15" customHeight="1" x14ac:dyDescent="0.35">
      <c r="A762" s="9"/>
      <c r="B762" s="9"/>
      <c r="C762" s="10"/>
    </row>
    <row r="763" spans="1:3" ht="15" customHeight="1" x14ac:dyDescent="0.35">
      <c r="A763" s="9"/>
      <c r="B763" s="9"/>
      <c r="C763" s="10"/>
    </row>
    <row r="764" spans="1:3" ht="15" customHeight="1" x14ac:dyDescent="0.35">
      <c r="A764" s="9"/>
      <c r="B764" s="9"/>
      <c r="C764" s="10"/>
    </row>
    <row r="765" spans="1:3" ht="15" customHeight="1" x14ac:dyDescent="0.35">
      <c r="A765" s="9"/>
      <c r="B765" s="9"/>
      <c r="C765" s="10"/>
    </row>
    <row r="766" spans="1:3" ht="15" customHeight="1" x14ac:dyDescent="0.35">
      <c r="A766" s="9"/>
      <c r="B766" s="9"/>
      <c r="C766" s="10"/>
    </row>
    <row r="767" spans="1:3" ht="15" customHeight="1" x14ac:dyDescent="0.35">
      <c r="A767" s="9"/>
      <c r="B767" s="9"/>
      <c r="C767" s="10"/>
    </row>
    <row r="768" spans="1:3" ht="15" customHeight="1" x14ac:dyDescent="0.35">
      <c r="A768" s="9"/>
      <c r="B768" s="9"/>
      <c r="C768" s="10"/>
    </row>
    <row r="769" spans="1:3" ht="15" customHeight="1" x14ac:dyDescent="0.35">
      <c r="A769" s="9"/>
      <c r="B769" s="9"/>
      <c r="C769" s="10"/>
    </row>
    <row r="770" spans="1:3" ht="15" customHeight="1" x14ac:dyDescent="0.35">
      <c r="A770" s="9"/>
      <c r="B770" s="9"/>
      <c r="C770" s="10"/>
    </row>
    <row r="771" spans="1:3" ht="15" customHeight="1" x14ac:dyDescent="0.35">
      <c r="A771" s="9"/>
      <c r="B771" s="9"/>
      <c r="C771" s="10"/>
    </row>
    <row r="772" spans="1:3" ht="15" customHeight="1" x14ac:dyDescent="0.35">
      <c r="A772" s="9"/>
      <c r="B772" s="9"/>
      <c r="C772" s="10"/>
    </row>
    <row r="773" spans="1:3" ht="15" customHeight="1" x14ac:dyDescent="0.35">
      <c r="A773" s="9"/>
      <c r="B773" s="9"/>
      <c r="C773" s="10"/>
    </row>
    <row r="774" spans="1:3" ht="15" customHeight="1" x14ac:dyDescent="0.35">
      <c r="A774" s="9"/>
      <c r="B774" s="9"/>
      <c r="C774" s="10"/>
    </row>
    <row r="775" spans="1:3" ht="15" customHeight="1" x14ac:dyDescent="0.35">
      <c r="A775" s="9"/>
      <c r="B775" s="9"/>
      <c r="C775" s="10"/>
    </row>
    <row r="776" spans="1:3" ht="15" customHeight="1" x14ac:dyDescent="0.35">
      <c r="A776" s="9"/>
      <c r="B776" s="9"/>
      <c r="C776" s="10"/>
    </row>
    <row r="777" spans="1:3" ht="15" customHeight="1" x14ac:dyDescent="0.35">
      <c r="A777" s="9"/>
      <c r="B777" s="9"/>
      <c r="C777" s="10"/>
    </row>
    <row r="778" spans="1:3" ht="15" customHeight="1" x14ac:dyDescent="0.35">
      <c r="A778" s="9"/>
      <c r="B778" s="9"/>
      <c r="C778" s="10"/>
    </row>
    <row r="779" spans="1:3" ht="15" customHeight="1" x14ac:dyDescent="0.35">
      <c r="A779" s="9"/>
      <c r="B779" s="9"/>
      <c r="C779" s="10"/>
    </row>
    <row r="780" spans="1:3" ht="15" customHeight="1" x14ac:dyDescent="0.35">
      <c r="A780" s="9"/>
      <c r="B780" s="9"/>
      <c r="C780" s="10"/>
    </row>
    <row r="781" spans="1:3" ht="15" customHeight="1" x14ac:dyDescent="0.35">
      <c r="A781" s="9"/>
      <c r="B781" s="9"/>
      <c r="C781" s="10"/>
    </row>
    <row r="782" spans="1:3" ht="15" customHeight="1" x14ac:dyDescent="0.35">
      <c r="A782" s="9"/>
      <c r="B782" s="9"/>
      <c r="C782" s="10"/>
    </row>
    <row r="783" spans="1:3" ht="15" customHeight="1" x14ac:dyDescent="0.35">
      <c r="A783" s="9"/>
      <c r="B783" s="9"/>
      <c r="C783" s="10"/>
    </row>
    <row r="784" spans="1:3" ht="15" customHeight="1" x14ac:dyDescent="0.35">
      <c r="A784" s="9"/>
      <c r="B784" s="9"/>
      <c r="C784" s="10"/>
    </row>
    <row r="785" spans="1:3" ht="15" customHeight="1" x14ac:dyDescent="0.35">
      <c r="A785" s="9"/>
      <c r="B785" s="9"/>
      <c r="C785" s="10"/>
    </row>
    <row r="786" spans="1:3" ht="15" customHeight="1" x14ac:dyDescent="0.35">
      <c r="A786" s="9"/>
      <c r="B786" s="9"/>
      <c r="C786" s="10"/>
    </row>
    <row r="787" spans="1:3" ht="15" customHeight="1" x14ac:dyDescent="0.35">
      <c r="A787" s="9"/>
      <c r="B787" s="9"/>
      <c r="C787" s="10"/>
    </row>
    <row r="788" spans="1:3" ht="15" customHeight="1" x14ac:dyDescent="0.35">
      <c r="A788" s="9"/>
      <c r="B788" s="9"/>
      <c r="C788" s="10"/>
    </row>
    <row r="789" spans="1:3" ht="15" customHeight="1" x14ac:dyDescent="0.35">
      <c r="A789" s="9"/>
      <c r="B789" s="9"/>
      <c r="C789" s="10"/>
    </row>
    <row r="790" spans="1:3" ht="15" customHeight="1" x14ac:dyDescent="0.35">
      <c r="A790" s="9"/>
      <c r="B790" s="9"/>
      <c r="C790" s="10"/>
    </row>
    <row r="791" spans="1:3" ht="15" customHeight="1" x14ac:dyDescent="0.35">
      <c r="A791" s="9"/>
      <c r="B791" s="9"/>
      <c r="C791" s="10"/>
    </row>
    <row r="792" spans="1:3" ht="15" customHeight="1" x14ac:dyDescent="0.35">
      <c r="A792" s="9"/>
      <c r="B792" s="9"/>
      <c r="C792" s="10"/>
    </row>
    <row r="793" spans="1:3" ht="15" customHeight="1" x14ac:dyDescent="0.35">
      <c r="A793" s="9"/>
      <c r="B793" s="9"/>
      <c r="C793" s="10"/>
    </row>
    <row r="794" spans="1:3" ht="15" customHeight="1" x14ac:dyDescent="0.35">
      <c r="A794" s="9"/>
      <c r="B794" s="9"/>
      <c r="C794" s="10"/>
    </row>
    <row r="795" spans="1:3" ht="15" customHeight="1" x14ac:dyDescent="0.35">
      <c r="A795" s="9"/>
      <c r="B795" s="9"/>
      <c r="C795" s="10"/>
    </row>
    <row r="796" spans="1:3" ht="15" customHeight="1" x14ac:dyDescent="0.35">
      <c r="A796" s="9"/>
      <c r="B796" s="9"/>
      <c r="C796" s="10"/>
    </row>
    <row r="797" spans="1:3" ht="15" customHeight="1" x14ac:dyDescent="0.35">
      <c r="A797" s="9"/>
      <c r="B797" s="9"/>
      <c r="C797" s="10"/>
    </row>
    <row r="798" spans="1:3" ht="15" customHeight="1" x14ac:dyDescent="0.35">
      <c r="A798" s="9"/>
      <c r="B798" s="9"/>
      <c r="C798" s="10"/>
    </row>
    <row r="799" spans="1:3" ht="15" customHeight="1" x14ac:dyDescent="0.35">
      <c r="A799" s="9"/>
      <c r="B799" s="9"/>
      <c r="C799" s="10"/>
    </row>
    <row r="800" spans="1:3" ht="15" customHeight="1" x14ac:dyDescent="0.35">
      <c r="A800" s="9"/>
      <c r="B800" s="9"/>
      <c r="C800" s="10"/>
    </row>
    <row r="801" spans="1:3" ht="15" customHeight="1" x14ac:dyDescent="0.35">
      <c r="A801" s="9"/>
      <c r="B801" s="9"/>
      <c r="C801" s="10"/>
    </row>
    <row r="802" spans="1:3" ht="15" customHeight="1" x14ac:dyDescent="0.35">
      <c r="A802" s="9"/>
      <c r="B802" s="9"/>
      <c r="C802" s="10"/>
    </row>
    <row r="803" spans="1:3" ht="15" customHeight="1" x14ac:dyDescent="0.35">
      <c r="A803" s="9"/>
      <c r="B803" s="9"/>
      <c r="C803" s="10"/>
    </row>
    <row r="804" spans="1:3" ht="15" customHeight="1" x14ac:dyDescent="0.35">
      <c r="A804" s="9"/>
      <c r="B804" s="9"/>
      <c r="C804" s="10"/>
    </row>
    <row r="805" spans="1:3" ht="15" customHeight="1" x14ac:dyDescent="0.35">
      <c r="A805" s="9"/>
      <c r="B805" s="9"/>
      <c r="C805" s="10"/>
    </row>
    <row r="806" spans="1:3" ht="15" customHeight="1" x14ac:dyDescent="0.35">
      <c r="A806" s="9"/>
      <c r="B806" s="9"/>
      <c r="C806" s="10"/>
    </row>
    <row r="807" spans="1:3" ht="15" customHeight="1" x14ac:dyDescent="0.35">
      <c r="A807" s="9"/>
      <c r="B807" s="9"/>
      <c r="C807" s="10"/>
    </row>
    <row r="808" spans="1:3" ht="15" customHeight="1" x14ac:dyDescent="0.35">
      <c r="A808" s="9"/>
      <c r="B808" s="9"/>
      <c r="C808" s="10"/>
    </row>
    <row r="809" spans="1:3" ht="15" customHeight="1" x14ac:dyDescent="0.35">
      <c r="A809" s="9"/>
      <c r="B809" s="9"/>
      <c r="C809" s="10"/>
    </row>
    <row r="810" spans="1:3" ht="15" customHeight="1" x14ac:dyDescent="0.35">
      <c r="A810" s="9"/>
      <c r="B810" s="9"/>
      <c r="C810" s="10"/>
    </row>
    <row r="811" spans="1:3" ht="15" customHeight="1" x14ac:dyDescent="0.35">
      <c r="A811" s="9"/>
      <c r="B811" s="9"/>
      <c r="C811" s="10"/>
    </row>
    <row r="812" spans="1:3" ht="15" customHeight="1" x14ac:dyDescent="0.35">
      <c r="A812" s="9"/>
      <c r="B812" s="9"/>
      <c r="C812" s="10"/>
    </row>
    <row r="813" spans="1:3" ht="15" customHeight="1" x14ac:dyDescent="0.35">
      <c r="A813" s="9"/>
      <c r="B813" s="9"/>
      <c r="C813" s="10"/>
    </row>
    <row r="814" spans="1:3" ht="15" customHeight="1" x14ac:dyDescent="0.35">
      <c r="A814" s="9"/>
      <c r="B814" s="9"/>
      <c r="C814" s="10"/>
    </row>
    <row r="815" spans="1:3" ht="15" customHeight="1" x14ac:dyDescent="0.35">
      <c r="A815" s="9"/>
      <c r="B815" s="9"/>
      <c r="C815" s="10"/>
    </row>
    <row r="816" spans="1:3" ht="15" customHeight="1" x14ac:dyDescent="0.35">
      <c r="A816" s="9"/>
      <c r="B816" s="9"/>
      <c r="C816" s="10"/>
    </row>
    <row r="817" spans="1:3" ht="15" customHeight="1" x14ac:dyDescent="0.35">
      <c r="A817" s="9"/>
      <c r="B817" s="9"/>
      <c r="C817" s="10"/>
    </row>
    <row r="818" spans="1:3" ht="15" customHeight="1" x14ac:dyDescent="0.35">
      <c r="A818" s="9"/>
      <c r="B818" s="9"/>
      <c r="C818" s="10"/>
    </row>
    <row r="819" spans="1:3" ht="15" customHeight="1" x14ac:dyDescent="0.35">
      <c r="A819" s="9"/>
      <c r="B819" s="9"/>
      <c r="C819" s="10"/>
    </row>
    <row r="820" spans="1:3" ht="15" customHeight="1" x14ac:dyDescent="0.35">
      <c r="A820" s="9"/>
      <c r="B820" s="9"/>
      <c r="C820" s="10"/>
    </row>
    <row r="821" spans="1:3" ht="15" customHeight="1" x14ac:dyDescent="0.35">
      <c r="A821" s="9"/>
      <c r="B821" s="9"/>
      <c r="C821" s="10"/>
    </row>
    <row r="822" spans="1:3" ht="15" customHeight="1" x14ac:dyDescent="0.35">
      <c r="A822" s="9"/>
      <c r="B822" s="9"/>
      <c r="C822" s="10"/>
    </row>
    <row r="823" spans="1:3" ht="15" customHeight="1" x14ac:dyDescent="0.35">
      <c r="A823" s="9"/>
      <c r="B823" s="9"/>
      <c r="C823" s="10"/>
    </row>
    <row r="824" spans="1:3" ht="15" customHeight="1" x14ac:dyDescent="0.35">
      <c r="A824" s="9"/>
      <c r="B824" s="9"/>
      <c r="C824" s="10"/>
    </row>
    <row r="825" spans="1:3" ht="15" customHeight="1" x14ac:dyDescent="0.35">
      <c r="A825" s="9"/>
      <c r="B825" s="9"/>
      <c r="C825" s="10"/>
    </row>
    <row r="826" spans="1:3" ht="15" customHeight="1" x14ac:dyDescent="0.35">
      <c r="A826" s="9"/>
      <c r="B826" s="9"/>
      <c r="C826" s="10"/>
    </row>
    <row r="827" spans="1:3" ht="15" customHeight="1" x14ac:dyDescent="0.35">
      <c r="A827" s="9"/>
      <c r="B827" s="9"/>
      <c r="C827" s="10"/>
    </row>
    <row r="828" spans="1:3" ht="15" customHeight="1" x14ac:dyDescent="0.35">
      <c r="A828" s="9"/>
      <c r="B828" s="9"/>
      <c r="C828" s="10"/>
    </row>
    <row r="829" spans="1:3" ht="15" customHeight="1" x14ac:dyDescent="0.35">
      <c r="A829" s="9"/>
      <c r="B829" s="9"/>
      <c r="C829" s="10"/>
    </row>
    <row r="830" spans="1:3" ht="15" customHeight="1" x14ac:dyDescent="0.35">
      <c r="A830" s="9"/>
      <c r="B830" s="9"/>
      <c r="C830" s="10"/>
    </row>
    <row r="831" spans="1:3" ht="15" customHeight="1" x14ac:dyDescent="0.35">
      <c r="A831" s="9"/>
      <c r="B831" s="9"/>
      <c r="C831" s="10"/>
    </row>
    <row r="832" spans="1:3" ht="15" customHeight="1" x14ac:dyDescent="0.35">
      <c r="A832" s="9"/>
      <c r="B832" s="9"/>
      <c r="C832" s="10"/>
    </row>
    <row r="833" spans="1:3" ht="15" customHeight="1" x14ac:dyDescent="0.35">
      <c r="A833" s="9"/>
      <c r="B833" s="9"/>
      <c r="C833" s="10"/>
    </row>
    <row r="834" spans="1:3" ht="15" customHeight="1" x14ac:dyDescent="0.35">
      <c r="A834" s="9"/>
      <c r="B834" s="9"/>
      <c r="C834" s="10"/>
    </row>
    <row r="835" spans="1:3" ht="15" customHeight="1" x14ac:dyDescent="0.35">
      <c r="A835" s="9"/>
      <c r="B835" s="9"/>
      <c r="C835" s="10"/>
    </row>
    <row r="836" spans="1:3" ht="15" customHeight="1" x14ac:dyDescent="0.35">
      <c r="A836" s="9"/>
      <c r="B836" s="9"/>
      <c r="C836" s="10"/>
    </row>
    <row r="837" spans="1:3" ht="15" customHeight="1" x14ac:dyDescent="0.35">
      <c r="A837" s="9"/>
      <c r="B837" s="9"/>
      <c r="C837" s="10"/>
    </row>
    <row r="838" spans="1:3" ht="15" customHeight="1" x14ac:dyDescent="0.35">
      <c r="A838" s="9"/>
      <c r="B838" s="9"/>
      <c r="C838" s="10"/>
    </row>
    <row r="839" spans="1:3" ht="15" customHeight="1" x14ac:dyDescent="0.35">
      <c r="A839" s="9"/>
      <c r="B839" s="9"/>
      <c r="C839" s="10"/>
    </row>
    <row r="840" spans="1:3" ht="15" customHeight="1" x14ac:dyDescent="0.35">
      <c r="A840" s="9"/>
      <c r="B840" s="9"/>
      <c r="C840" s="10"/>
    </row>
    <row r="841" spans="1:3" ht="15" customHeight="1" x14ac:dyDescent="0.35">
      <c r="A841" s="9"/>
      <c r="B841" s="9"/>
      <c r="C841" s="10"/>
    </row>
    <row r="842" spans="1:3" ht="15" customHeight="1" x14ac:dyDescent="0.35">
      <c r="A842" s="9"/>
      <c r="B842" s="9"/>
      <c r="C842" s="10"/>
    </row>
    <row r="843" spans="1:3" ht="15" customHeight="1" x14ac:dyDescent="0.35">
      <c r="A843" s="9"/>
      <c r="B843" s="9"/>
      <c r="C843" s="10"/>
    </row>
    <row r="844" spans="1:3" ht="15" customHeight="1" x14ac:dyDescent="0.35">
      <c r="A844" s="9"/>
      <c r="B844" s="9"/>
      <c r="C844" s="10"/>
    </row>
    <row r="845" spans="1:3" ht="15" customHeight="1" x14ac:dyDescent="0.35">
      <c r="A845" s="9"/>
      <c r="B845" s="9"/>
      <c r="C845" s="10"/>
    </row>
    <row r="846" spans="1:3" ht="15" customHeight="1" x14ac:dyDescent="0.35">
      <c r="A846" s="9"/>
      <c r="B846" s="9"/>
      <c r="C846" s="10"/>
    </row>
    <row r="847" spans="1:3" ht="15" customHeight="1" x14ac:dyDescent="0.35">
      <c r="A847" s="9"/>
      <c r="B847" s="9"/>
      <c r="C847" s="10"/>
    </row>
    <row r="848" spans="1:3" ht="15" customHeight="1" x14ac:dyDescent="0.35">
      <c r="A848" s="9"/>
      <c r="B848" s="9"/>
      <c r="C848" s="10"/>
    </row>
    <row r="849" spans="1:3" ht="15" customHeight="1" x14ac:dyDescent="0.35">
      <c r="A849" s="9"/>
      <c r="B849" s="9"/>
      <c r="C849" s="10"/>
    </row>
    <row r="850" spans="1:3" ht="15" customHeight="1" x14ac:dyDescent="0.35">
      <c r="A850" s="9"/>
      <c r="B850" s="9"/>
      <c r="C850" s="10"/>
    </row>
    <row r="851" spans="1:3" ht="15" customHeight="1" x14ac:dyDescent="0.35">
      <c r="A851" s="9"/>
      <c r="B851" s="9"/>
      <c r="C851" s="10"/>
    </row>
    <row r="852" spans="1:3" ht="15" customHeight="1" x14ac:dyDescent="0.35">
      <c r="A852" s="9"/>
      <c r="B852" s="9"/>
      <c r="C852" s="10"/>
    </row>
    <row r="853" spans="1:3" ht="15" customHeight="1" x14ac:dyDescent="0.35">
      <c r="A853" s="9"/>
      <c r="B853" s="9"/>
      <c r="C853" s="10"/>
    </row>
    <row r="854" spans="1:3" ht="15" customHeight="1" x14ac:dyDescent="0.35">
      <c r="A854" s="9"/>
      <c r="B854" s="9"/>
      <c r="C854" s="10"/>
    </row>
    <row r="855" spans="1:3" ht="15" customHeight="1" x14ac:dyDescent="0.35">
      <c r="A855" s="9"/>
      <c r="B855" s="9"/>
      <c r="C855" s="10"/>
    </row>
    <row r="856" spans="1:3" ht="15" customHeight="1" x14ac:dyDescent="0.35">
      <c r="A856" s="9"/>
      <c r="B856" s="9"/>
      <c r="C856" s="10"/>
    </row>
    <row r="857" spans="1:3" ht="15" customHeight="1" x14ac:dyDescent="0.35">
      <c r="A857" s="9"/>
      <c r="B857" s="9"/>
      <c r="C857" s="10"/>
    </row>
    <row r="858" spans="1:3" ht="15" customHeight="1" x14ac:dyDescent="0.35">
      <c r="A858" s="9"/>
      <c r="B858" s="9"/>
      <c r="C858" s="10"/>
    </row>
    <row r="859" spans="1:3" ht="15" customHeight="1" x14ac:dyDescent="0.35">
      <c r="A859" s="9"/>
      <c r="B859" s="9"/>
      <c r="C859" s="10"/>
    </row>
    <row r="860" spans="1:3" ht="15" customHeight="1" x14ac:dyDescent="0.35">
      <c r="A860" s="9"/>
      <c r="B860" s="9"/>
      <c r="C860" s="10"/>
    </row>
    <row r="861" spans="1:3" ht="15" customHeight="1" x14ac:dyDescent="0.35">
      <c r="A861" s="9"/>
      <c r="B861" s="9"/>
      <c r="C861" s="10"/>
    </row>
    <row r="862" spans="1:3" ht="15" customHeight="1" x14ac:dyDescent="0.35">
      <c r="A862" s="9"/>
      <c r="B862" s="9"/>
      <c r="C862" s="10"/>
    </row>
    <row r="863" spans="1:3" ht="15" customHeight="1" x14ac:dyDescent="0.35">
      <c r="A863" s="9"/>
      <c r="B863" s="9"/>
      <c r="C863" s="10"/>
    </row>
    <row r="864" spans="1:3" ht="15" customHeight="1" x14ac:dyDescent="0.35">
      <c r="A864" s="9"/>
      <c r="B864" s="9"/>
      <c r="C864" s="10"/>
    </row>
    <row r="865" spans="1:3" ht="15" customHeight="1" x14ac:dyDescent="0.35">
      <c r="A865" s="9"/>
      <c r="B865" s="9"/>
      <c r="C865" s="10"/>
    </row>
    <row r="866" spans="1:3" ht="15" customHeight="1" x14ac:dyDescent="0.35">
      <c r="A866" s="9"/>
      <c r="B866" s="9"/>
      <c r="C866" s="10"/>
    </row>
    <row r="867" spans="1:3" ht="15" customHeight="1" x14ac:dyDescent="0.35">
      <c r="A867" s="9"/>
      <c r="B867" s="9"/>
      <c r="C867" s="10"/>
    </row>
    <row r="868" spans="1:3" ht="15" customHeight="1" x14ac:dyDescent="0.35">
      <c r="A868" s="9"/>
      <c r="B868" s="9"/>
      <c r="C868" s="10"/>
    </row>
    <row r="869" spans="1:3" ht="15" customHeight="1" x14ac:dyDescent="0.35">
      <c r="A869" s="9"/>
      <c r="B869" s="9"/>
      <c r="C869" s="10"/>
    </row>
    <row r="870" spans="1:3" ht="15" customHeight="1" x14ac:dyDescent="0.35">
      <c r="A870" s="9"/>
      <c r="B870" s="9"/>
      <c r="C870" s="10"/>
    </row>
    <row r="871" spans="1:3" ht="15" customHeight="1" x14ac:dyDescent="0.35">
      <c r="A871" s="9"/>
      <c r="B871" s="9"/>
      <c r="C871" s="10"/>
    </row>
    <row r="872" spans="1:3" ht="15" customHeight="1" x14ac:dyDescent="0.35">
      <c r="A872" s="9"/>
      <c r="B872" s="9"/>
      <c r="C872" s="10"/>
    </row>
    <row r="873" spans="1:3" ht="15" customHeight="1" x14ac:dyDescent="0.35">
      <c r="A873" s="9"/>
      <c r="B873" s="9"/>
      <c r="C873" s="10"/>
    </row>
    <row r="874" spans="1:3" ht="15" customHeight="1" x14ac:dyDescent="0.35">
      <c r="A874" s="9"/>
      <c r="B874" s="9"/>
      <c r="C874" s="10"/>
    </row>
    <row r="875" spans="1:3" ht="15" customHeight="1" x14ac:dyDescent="0.35">
      <c r="A875" s="9"/>
      <c r="B875" s="9"/>
      <c r="C875" s="10"/>
    </row>
    <row r="876" spans="1:3" ht="15" customHeight="1" x14ac:dyDescent="0.35">
      <c r="A876" s="9"/>
      <c r="B876" s="9"/>
      <c r="C876" s="10"/>
    </row>
    <row r="877" spans="1:3" ht="15" customHeight="1" x14ac:dyDescent="0.35">
      <c r="A877" s="9"/>
      <c r="B877" s="9"/>
      <c r="C877" s="10"/>
    </row>
    <row r="878" spans="1:3" ht="15" customHeight="1" x14ac:dyDescent="0.35">
      <c r="A878" s="9"/>
      <c r="B878" s="9"/>
      <c r="C878" s="10"/>
    </row>
    <row r="879" spans="1:3" ht="15" customHeight="1" x14ac:dyDescent="0.35">
      <c r="A879" s="9"/>
      <c r="B879" s="9"/>
      <c r="C879" s="10"/>
    </row>
    <row r="880" spans="1:3" ht="15" customHeight="1" x14ac:dyDescent="0.35">
      <c r="A880" s="9"/>
      <c r="B880" s="9"/>
      <c r="C880" s="10"/>
    </row>
    <row r="881" spans="1:3" ht="15" customHeight="1" x14ac:dyDescent="0.35">
      <c r="A881" s="9"/>
      <c r="B881" s="9"/>
      <c r="C881" s="10"/>
    </row>
    <row r="882" spans="1:3" ht="15" customHeight="1" x14ac:dyDescent="0.35">
      <c r="A882" s="9"/>
      <c r="B882" s="9"/>
      <c r="C882" s="10"/>
    </row>
    <row r="883" spans="1:3" ht="15" customHeight="1" x14ac:dyDescent="0.35">
      <c r="A883" s="9"/>
      <c r="B883" s="9"/>
      <c r="C883" s="10"/>
    </row>
    <row r="884" spans="1:3" ht="15" customHeight="1" x14ac:dyDescent="0.35">
      <c r="A884" s="9"/>
      <c r="B884" s="9"/>
      <c r="C884" s="10"/>
    </row>
    <row r="885" spans="1:3" ht="15" customHeight="1" x14ac:dyDescent="0.35">
      <c r="A885" s="9"/>
      <c r="B885" s="9"/>
      <c r="C885" s="10"/>
    </row>
    <row r="886" spans="1:3" ht="15" customHeight="1" x14ac:dyDescent="0.35">
      <c r="A886" s="9"/>
      <c r="B886" s="9"/>
      <c r="C886" s="10"/>
    </row>
    <row r="887" spans="1:3" ht="15" customHeight="1" x14ac:dyDescent="0.35">
      <c r="A887" s="9"/>
      <c r="B887" s="9"/>
      <c r="C887" s="10"/>
    </row>
    <row r="888" spans="1:3" ht="15" customHeight="1" x14ac:dyDescent="0.35">
      <c r="A888" s="9"/>
      <c r="B888" s="9"/>
      <c r="C888" s="10"/>
    </row>
    <row r="889" spans="1:3" ht="15" customHeight="1" x14ac:dyDescent="0.35">
      <c r="A889" s="9"/>
      <c r="B889" s="9"/>
      <c r="C889" s="10"/>
    </row>
    <row r="890" spans="1:3" ht="15" customHeight="1" x14ac:dyDescent="0.35">
      <c r="A890" s="9"/>
      <c r="B890" s="9"/>
      <c r="C890" s="10"/>
    </row>
    <row r="891" spans="1:3" ht="15" customHeight="1" x14ac:dyDescent="0.35">
      <c r="A891" s="9"/>
      <c r="B891" s="9"/>
      <c r="C891" s="10"/>
    </row>
    <row r="892" spans="1:3" ht="15" customHeight="1" x14ac:dyDescent="0.35">
      <c r="A892" s="9"/>
      <c r="B892" s="9"/>
      <c r="C892" s="10"/>
    </row>
    <row r="893" spans="1:3" ht="15" customHeight="1" x14ac:dyDescent="0.35">
      <c r="A893" s="9"/>
      <c r="B893" s="9"/>
      <c r="C893" s="10"/>
    </row>
    <row r="894" spans="1:3" ht="15" customHeight="1" x14ac:dyDescent="0.35">
      <c r="A894" s="9"/>
      <c r="B894" s="9"/>
      <c r="C894" s="10"/>
    </row>
    <row r="895" spans="1:3" ht="15" customHeight="1" x14ac:dyDescent="0.35">
      <c r="A895" s="9"/>
      <c r="B895" s="9"/>
      <c r="C895" s="10"/>
    </row>
    <row r="896" spans="1:3" ht="15" customHeight="1" x14ac:dyDescent="0.35">
      <c r="A896" s="9"/>
      <c r="B896" s="9"/>
      <c r="C896" s="10"/>
    </row>
    <row r="897" spans="1:3" ht="15" customHeight="1" x14ac:dyDescent="0.35">
      <c r="A897" s="9"/>
      <c r="B897" s="9"/>
      <c r="C897" s="10"/>
    </row>
    <row r="898" spans="1:3" ht="15" customHeight="1" x14ac:dyDescent="0.35">
      <c r="A898" s="9"/>
      <c r="B898" s="9"/>
      <c r="C898" s="10"/>
    </row>
    <row r="899" spans="1:3" ht="15" customHeight="1" x14ac:dyDescent="0.35">
      <c r="A899" s="9"/>
      <c r="B899" s="9"/>
      <c r="C899" s="10"/>
    </row>
    <row r="900" spans="1:3" ht="15" customHeight="1" x14ac:dyDescent="0.35">
      <c r="A900" s="9"/>
      <c r="B900" s="9"/>
      <c r="C900" s="10"/>
    </row>
    <row r="901" spans="1:3" ht="15" customHeight="1" x14ac:dyDescent="0.35">
      <c r="A901" s="9"/>
      <c r="B901" s="9"/>
      <c r="C901" s="10"/>
    </row>
    <row r="902" spans="1:3" ht="15" customHeight="1" x14ac:dyDescent="0.35">
      <c r="A902" s="9"/>
      <c r="B902" s="9"/>
      <c r="C902" s="10"/>
    </row>
    <row r="903" spans="1:3" ht="15" customHeight="1" x14ac:dyDescent="0.35">
      <c r="A903" s="9"/>
      <c r="B903" s="9"/>
      <c r="C903" s="10"/>
    </row>
    <row r="904" spans="1:3" ht="15" customHeight="1" x14ac:dyDescent="0.35">
      <c r="A904" s="9"/>
      <c r="B904" s="9"/>
      <c r="C904" s="10"/>
    </row>
    <row r="905" spans="1:3" ht="15" customHeight="1" x14ac:dyDescent="0.35">
      <c r="A905" s="9"/>
      <c r="B905" s="9"/>
      <c r="C905" s="10"/>
    </row>
    <row r="906" spans="1:3" ht="15" customHeight="1" x14ac:dyDescent="0.35">
      <c r="A906" s="9"/>
      <c r="B906" s="9"/>
      <c r="C906" s="10"/>
    </row>
    <row r="907" spans="1:3" ht="15" customHeight="1" x14ac:dyDescent="0.35">
      <c r="A907" s="9"/>
      <c r="B907" s="9"/>
      <c r="C907" s="10"/>
    </row>
    <row r="908" spans="1:3" ht="15" customHeight="1" x14ac:dyDescent="0.35">
      <c r="A908" s="9"/>
      <c r="B908" s="9"/>
      <c r="C908" s="10"/>
    </row>
    <row r="909" spans="1:3" ht="15" customHeight="1" x14ac:dyDescent="0.35">
      <c r="A909" s="9"/>
      <c r="B909" s="9"/>
      <c r="C909" s="10"/>
    </row>
    <row r="910" spans="1:3" ht="15" customHeight="1" x14ac:dyDescent="0.35">
      <c r="A910" s="9"/>
      <c r="B910" s="9"/>
      <c r="C910" s="10"/>
    </row>
    <row r="911" spans="1:3" ht="15" customHeight="1" x14ac:dyDescent="0.35">
      <c r="A911" s="9"/>
      <c r="B911" s="9"/>
      <c r="C911" s="10"/>
    </row>
    <row r="912" spans="1:3" ht="15" customHeight="1" x14ac:dyDescent="0.35">
      <c r="A912" s="9"/>
      <c r="B912" s="9"/>
      <c r="C912" s="10"/>
    </row>
    <row r="913" spans="1:3" ht="15" customHeight="1" x14ac:dyDescent="0.35">
      <c r="A913" s="9"/>
      <c r="B913" s="9"/>
      <c r="C913" s="10"/>
    </row>
    <row r="914" spans="1:3" ht="15" customHeight="1" x14ac:dyDescent="0.35">
      <c r="A914" s="9"/>
      <c r="B914" s="9"/>
      <c r="C914" s="10"/>
    </row>
    <row r="915" spans="1:3" ht="15" customHeight="1" x14ac:dyDescent="0.35">
      <c r="A915" s="9"/>
      <c r="B915" s="9"/>
      <c r="C915" s="10"/>
    </row>
    <row r="916" spans="1:3" ht="15" customHeight="1" x14ac:dyDescent="0.35">
      <c r="A916" s="9"/>
      <c r="B916" s="9"/>
      <c r="C916" s="10"/>
    </row>
    <row r="917" spans="1:3" ht="15" customHeight="1" x14ac:dyDescent="0.35">
      <c r="A917" s="9"/>
      <c r="B917" s="9"/>
      <c r="C917" s="10"/>
    </row>
    <row r="918" spans="1:3" ht="15" customHeight="1" x14ac:dyDescent="0.35">
      <c r="A918" s="9"/>
      <c r="B918" s="9"/>
      <c r="C918" s="10"/>
    </row>
    <row r="919" spans="1:3" ht="15" customHeight="1" x14ac:dyDescent="0.35">
      <c r="A919" s="9"/>
      <c r="B919" s="9"/>
      <c r="C919" s="10"/>
    </row>
    <row r="920" spans="1:3" ht="15" customHeight="1" x14ac:dyDescent="0.35">
      <c r="A920" s="9"/>
      <c r="B920" s="9"/>
      <c r="C920" s="10"/>
    </row>
    <row r="921" spans="1:3" ht="15" customHeight="1" x14ac:dyDescent="0.35">
      <c r="A921" s="9"/>
      <c r="B921" s="9"/>
      <c r="C921" s="10"/>
    </row>
    <row r="922" spans="1:3" ht="15" customHeight="1" x14ac:dyDescent="0.35">
      <c r="A922" s="9"/>
      <c r="B922" s="9"/>
      <c r="C922" s="10"/>
    </row>
    <row r="923" spans="1:3" ht="15" customHeight="1" x14ac:dyDescent="0.35">
      <c r="A923" s="9"/>
      <c r="B923" s="9"/>
      <c r="C923" s="10"/>
    </row>
    <row r="924" spans="1:3" ht="15" customHeight="1" x14ac:dyDescent="0.35">
      <c r="A924" s="9"/>
      <c r="B924" s="9"/>
      <c r="C924" s="10"/>
    </row>
    <row r="925" spans="1:3" ht="15" customHeight="1" x14ac:dyDescent="0.35">
      <c r="A925" s="9"/>
      <c r="B925" s="9"/>
      <c r="C925" s="10"/>
    </row>
    <row r="926" spans="1:3" ht="15" customHeight="1" x14ac:dyDescent="0.35">
      <c r="A926" s="9"/>
      <c r="B926" s="9"/>
      <c r="C926" s="10"/>
    </row>
    <row r="927" spans="1:3" ht="15" customHeight="1" x14ac:dyDescent="0.35">
      <c r="A927" s="9"/>
      <c r="B927" s="9"/>
      <c r="C927" s="10"/>
    </row>
    <row r="928" spans="1:3" ht="15" customHeight="1" x14ac:dyDescent="0.35">
      <c r="A928" s="9"/>
      <c r="B928" s="9"/>
      <c r="C928" s="10"/>
    </row>
    <row r="929" spans="1:3" ht="15" customHeight="1" x14ac:dyDescent="0.35">
      <c r="A929" s="9"/>
      <c r="B929" s="9"/>
      <c r="C929" s="10"/>
    </row>
    <row r="930" spans="1:3" ht="15" customHeight="1" x14ac:dyDescent="0.35">
      <c r="A930" s="9"/>
      <c r="B930" s="9"/>
      <c r="C930" s="10"/>
    </row>
    <row r="931" spans="1:3" ht="15" customHeight="1" x14ac:dyDescent="0.35">
      <c r="A931" s="9"/>
      <c r="B931" s="9"/>
      <c r="C931" s="10"/>
    </row>
    <row r="932" spans="1:3" ht="15" customHeight="1" x14ac:dyDescent="0.35">
      <c r="A932" s="9"/>
      <c r="B932" s="9"/>
      <c r="C932" s="10"/>
    </row>
    <row r="933" spans="1:3" ht="15" customHeight="1" x14ac:dyDescent="0.35">
      <c r="A933" s="9"/>
      <c r="B933" s="9"/>
      <c r="C933" s="10"/>
    </row>
    <row r="934" spans="1:3" ht="15" customHeight="1" x14ac:dyDescent="0.35">
      <c r="A934" s="9"/>
      <c r="B934" s="9"/>
      <c r="C934" s="10"/>
    </row>
    <row r="935" spans="1:3" ht="15" customHeight="1" x14ac:dyDescent="0.35">
      <c r="A935" s="9"/>
      <c r="B935" s="9"/>
      <c r="C935" s="10"/>
    </row>
    <row r="936" spans="1:3" ht="15" customHeight="1" x14ac:dyDescent="0.35">
      <c r="A936" s="9"/>
      <c r="B936" s="9"/>
      <c r="C936" s="10"/>
    </row>
    <row r="937" spans="1:3" ht="15" customHeight="1" x14ac:dyDescent="0.35">
      <c r="A937" s="9"/>
      <c r="B937" s="9"/>
      <c r="C937" s="10"/>
    </row>
    <row r="938" spans="1:3" ht="15" customHeight="1" x14ac:dyDescent="0.35">
      <c r="A938" s="9"/>
      <c r="B938" s="9"/>
      <c r="C938" s="10"/>
    </row>
    <row r="939" spans="1:3" ht="15" customHeight="1" x14ac:dyDescent="0.35">
      <c r="A939" s="9"/>
      <c r="B939" s="9"/>
      <c r="C939" s="10"/>
    </row>
    <row r="940" spans="1:3" ht="15" customHeight="1" x14ac:dyDescent="0.35">
      <c r="A940" s="9"/>
      <c r="B940" s="9"/>
      <c r="C940" s="10"/>
    </row>
    <row r="941" spans="1:3" ht="15" customHeight="1" x14ac:dyDescent="0.35">
      <c r="A941" s="9"/>
      <c r="B941" s="9"/>
      <c r="C941" s="10"/>
    </row>
    <row r="942" spans="1:3" ht="15" customHeight="1" x14ac:dyDescent="0.35">
      <c r="A942" s="9"/>
      <c r="B942" s="9"/>
      <c r="C942" s="10"/>
    </row>
    <row r="943" spans="1:3" ht="15" customHeight="1" x14ac:dyDescent="0.35">
      <c r="A943" s="9"/>
      <c r="B943" s="9"/>
      <c r="C943" s="10"/>
    </row>
    <row r="944" spans="1:3" ht="15" customHeight="1" x14ac:dyDescent="0.35">
      <c r="A944" s="9"/>
      <c r="B944" s="9"/>
      <c r="C944" s="10"/>
    </row>
    <row r="945" spans="1:3" ht="15" customHeight="1" x14ac:dyDescent="0.35">
      <c r="A945" s="9"/>
      <c r="B945" s="9"/>
      <c r="C945" s="10"/>
    </row>
    <row r="946" spans="1:3" ht="15" customHeight="1" x14ac:dyDescent="0.35">
      <c r="A946" s="9"/>
      <c r="B946" s="9"/>
      <c r="C946" s="10"/>
    </row>
    <row r="947" spans="1:3" ht="15" customHeight="1" x14ac:dyDescent="0.35">
      <c r="A947" s="9"/>
      <c r="B947" s="9"/>
      <c r="C947" s="10"/>
    </row>
    <row r="948" spans="1:3" ht="15" customHeight="1" x14ac:dyDescent="0.35">
      <c r="A948" s="9"/>
      <c r="B948" s="9"/>
      <c r="C948" s="10"/>
    </row>
    <row r="949" spans="1:3" ht="15" customHeight="1" x14ac:dyDescent="0.35">
      <c r="A949" s="9"/>
      <c r="B949" s="9"/>
      <c r="C949" s="10"/>
    </row>
    <row r="950" spans="1:3" ht="15" customHeight="1" x14ac:dyDescent="0.35">
      <c r="A950" s="9"/>
      <c r="B950" s="9"/>
      <c r="C950" s="10"/>
    </row>
    <row r="951" spans="1:3" ht="15" customHeight="1" x14ac:dyDescent="0.35">
      <c r="A951" s="9"/>
      <c r="B951" s="9"/>
      <c r="C951" s="10"/>
    </row>
    <row r="952" spans="1:3" ht="15" customHeight="1" x14ac:dyDescent="0.35">
      <c r="A952" s="9"/>
      <c r="B952" s="9"/>
      <c r="C952" s="10"/>
    </row>
    <row r="953" spans="1:3" ht="15" customHeight="1" x14ac:dyDescent="0.35">
      <c r="A953" s="9"/>
      <c r="B953" s="9"/>
      <c r="C953" s="10"/>
    </row>
    <row r="954" spans="1:3" ht="15" customHeight="1" x14ac:dyDescent="0.35">
      <c r="A954" s="9"/>
      <c r="B954" s="9"/>
      <c r="C954" s="10"/>
    </row>
    <row r="955" spans="1:3" ht="15" customHeight="1" x14ac:dyDescent="0.35">
      <c r="A955" s="9"/>
      <c r="B955" s="9"/>
      <c r="C955" s="10"/>
    </row>
    <row r="956" spans="1:3" ht="15" customHeight="1" x14ac:dyDescent="0.35">
      <c r="A956" s="9"/>
      <c r="B956" s="9"/>
      <c r="C956" s="10"/>
    </row>
    <row r="957" spans="1:3" ht="15" customHeight="1" x14ac:dyDescent="0.35">
      <c r="A957" s="9"/>
      <c r="B957" s="9"/>
      <c r="C957" s="10"/>
    </row>
    <row r="958" spans="1:3" ht="15" customHeight="1" x14ac:dyDescent="0.35">
      <c r="A958" s="9"/>
      <c r="B958" s="9"/>
      <c r="C958" s="10"/>
    </row>
    <row r="959" spans="1:3" ht="15" customHeight="1" x14ac:dyDescent="0.35">
      <c r="A959" s="9"/>
      <c r="B959" s="9"/>
      <c r="C959" s="10"/>
    </row>
    <row r="960" spans="1:3" ht="15" customHeight="1" x14ac:dyDescent="0.35">
      <c r="A960" s="9"/>
      <c r="B960" s="9"/>
      <c r="C960" s="10"/>
    </row>
    <row r="961" spans="1:3" ht="15" customHeight="1" x14ac:dyDescent="0.35">
      <c r="A961" s="9"/>
      <c r="B961" s="9"/>
      <c r="C961" s="10"/>
    </row>
    <row r="962" spans="1:3" ht="15" customHeight="1" x14ac:dyDescent="0.35">
      <c r="A962" s="9"/>
      <c r="B962" s="9"/>
      <c r="C962" s="10"/>
    </row>
    <row r="963" spans="1:3" ht="15" customHeight="1" x14ac:dyDescent="0.35">
      <c r="A963" s="9"/>
      <c r="B963" s="9"/>
      <c r="C963" s="10"/>
    </row>
    <row r="964" spans="1:3" ht="15" customHeight="1" x14ac:dyDescent="0.35">
      <c r="A964" s="9"/>
      <c r="B964" s="9"/>
      <c r="C964" s="10"/>
    </row>
    <row r="965" spans="1:3" ht="15" customHeight="1" x14ac:dyDescent="0.35">
      <c r="A965" s="9"/>
      <c r="B965" s="9"/>
      <c r="C965" s="10"/>
    </row>
    <row r="966" spans="1:3" ht="15" customHeight="1" x14ac:dyDescent="0.35">
      <c r="A966" s="9"/>
      <c r="B966" s="9"/>
      <c r="C966" s="10"/>
    </row>
    <row r="967" spans="1:3" ht="15" customHeight="1" x14ac:dyDescent="0.35">
      <c r="A967" s="9"/>
      <c r="B967" s="9"/>
      <c r="C967" s="10"/>
    </row>
    <row r="968" spans="1:3" ht="15" customHeight="1" x14ac:dyDescent="0.35">
      <c r="A968" s="9"/>
      <c r="B968" s="9"/>
      <c r="C968" s="10"/>
    </row>
    <row r="969" spans="1:3" ht="15" customHeight="1" x14ac:dyDescent="0.35">
      <c r="A969" s="9"/>
      <c r="B969" s="9"/>
      <c r="C969" s="10"/>
    </row>
    <row r="970" spans="1:3" ht="15" customHeight="1" x14ac:dyDescent="0.35">
      <c r="A970" s="9"/>
      <c r="B970" s="9"/>
      <c r="C970" s="10"/>
    </row>
    <row r="971" spans="1:3" ht="15" customHeight="1" x14ac:dyDescent="0.35">
      <c r="A971" s="9"/>
      <c r="B971" s="9"/>
      <c r="C971" s="10"/>
    </row>
    <row r="972" spans="1:3" ht="15" customHeight="1" x14ac:dyDescent="0.35">
      <c r="A972" s="9"/>
      <c r="B972" s="9"/>
      <c r="C972" s="10"/>
    </row>
    <row r="973" spans="1:3" ht="15" customHeight="1" x14ac:dyDescent="0.35">
      <c r="A973" s="9"/>
      <c r="B973" s="9"/>
      <c r="C973" s="10"/>
    </row>
    <row r="974" spans="1:3" ht="15" customHeight="1" x14ac:dyDescent="0.35">
      <c r="A974" s="9"/>
      <c r="B974" s="9"/>
      <c r="C974" s="10"/>
    </row>
    <row r="975" spans="1:3" ht="15" customHeight="1" x14ac:dyDescent="0.35">
      <c r="A975" s="9"/>
      <c r="B975" s="9"/>
      <c r="C975" s="10"/>
    </row>
    <row r="976" spans="1:3" ht="15" customHeight="1" x14ac:dyDescent="0.35">
      <c r="A976" s="9"/>
      <c r="B976" s="9"/>
      <c r="C976" s="10"/>
    </row>
    <row r="977" spans="1:3" ht="15" customHeight="1" x14ac:dyDescent="0.35">
      <c r="A977" s="9"/>
      <c r="B977" s="9"/>
      <c r="C977" s="10"/>
    </row>
    <row r="978" spans="1:3" ht="15" customHeight="1" x14ac:dyDescent="0.35">
      <c r="A978" s="9"/>
      <c r="B978" s="9"/>
      <c r="C978" s="10"/>
    </row>
    <row r="979" spans="1:3" ht="15" customHeight="1" x14ac:dyDescent="0.35">
      <c r="A979" s="9"/>
      <c r="B979" s="9"/>
      <c r="C979" s="10"/>
    </row>
    <row r="980" spans="1:3" ht="15" customHeight="1" x14ac:dyDescent="0.35">
      <c r="A980" s="9"/>
      <c r="B980" s="9"/>
      <c r="C980" s="10"/>
    </row>
    <row r="981" spans="1:3" ht="15" customHeight="1" x14ac:dyDescent="0.35">
      <c r="A981" s="9"/>
      <c r="B981" s="9"/>
      <c r="C981" s="10"/>
    </row>
    <row r="982" spans="1:3" ht="15" customHeight="1" x14ac:dyDescent="0.35">
      <c r="A982" s="9"/>
      <c r="B982" s="9"/>
      <c r="C982" s="10"/>
    </row>
    <row r="983" spans="1:3" ht="15" customHeight="1" x14ac:dyDescent="0.35">
      <c r="A983" s="9"/>
      <c r="B983" s="9"/>
      <c r="C983" s="10"/>
    </row>
    <row r="984" spans="1:3" ht="15" customHeight="1" x14ac:dyDescent="0.35">
      <c r="A984" s="9"/>
      <c r="B984" s="9"/>
      <c r="C984" s="10"/>
    </row>
    <row r="985" spans="1:3" ht="15" customHeight="1" x14ac:dyDescent="0.35">
      <c r="A985" s="9"/>
      <c r="B985" s="9"/>
      <c r="C985" s="10"/>
    </row>
    <row r="986" spans="1:3" ht="15" customHeight="1" x14ac:dyDescent="0.35">
      <c r="A986" s="9"/>
      <c r="B986" s="9"/>
      <c r="C986" s="10"/>
    </row>
    <row r="987" spans="1:3" ht="15" customHeight="1" x14ac:dyDescent="0.35">
      <c r="A987" s="9"/>
      <c r="B987" s="9"/>
      <c r="C987" s="10"/>
    </row>
    <row r="988" spans="1:3" ht="15" customHeight="1" x14ac:dyDescent="0.35">
      <c r="A988" s="9"/>
      <c r="B988" s="9"/>
      <c r="C988" s="10"/>
    </row>
    <row r="989" spans="1:3" ht="15" customHeight="1" x14ac:dyDescent="0.35">
      <c r="A989" s="9"/>
      <c r="B989" s="9"/>
      <c r="C989" s="10"/>
    </row>
    <row r="990" spans="1:3" ht="15" customHeight="1" x14ac:dyDescent="0.35">
      <c r="A990" s="9"/>
      <c r="B990" s="9"/>
      <c r="C990" s="10"/>
    </row>
    <row r="991" spans="1:3" ht="15" customHeight="1" x14ac:dyDescent="0.35">
      <c r="A991" s="9"/>
      <c r="B991" s="9"/>
      <c r="C991" s="10"/>
    </row>
    <row r="992" spans="1:3" ht="15" customHeight="1" x14ac:dyDescent="0.35">
      <c r="A992" s="9"/>
      <c r="B992" s="9"/>
      <c r="C992" s="10"/>
    </row>
    <row r="993" spans="1:3" ht="15" customHeight="1" x14ac:dyDescent="0.35">
      <c r="A993" s="9"/>
      <c r="B993" s="9"/>
      <c r="C993" s="10"/>
    </row>
    <row r="994" spans="1:3" ht="15" customHeight="1" x14ac:dyDescent="0.35">
      <c r="A994" s="9"/>
      <c r="B994" s="9"/>
      <c r="C994" s="10"/>
    </row>
    <row r="995" spans="1:3" ht="15" customHeight="1" x14ac:dyDescent="0.35">
      <c r="A995" s="9"/>
      <c r="B995" s="9"/>
      <c r="C995" s="10"/>
    </row>
    <row r="996" spans="1:3" ht="15" customHeight="1" x14ac:dyDescent="0.35">
      <c r="A996" s="9"/>
      <c r="B996" s="9"/>
      <c r="C996" s="10"/>
    </row>
    <row r="997" spans="1:3" ht="15" customHeight="1" x14ac:dyDescent="0.35">
      <c r="A997" s="9"/>
      <c r="B997" s="9"/>
      <c r="C997" s="10"/>
    </row>
    <row r="998" spans="1:3" ht="15" customHeight="1" x14ac:dyDescent="0.35">
      <c r="A998" s="9"/>
      <c r="B998" s="9"/>
      <c r="C998" s="10"/>
    </row>
    <row r="999" spans="1:3" ht="15" customHeight="1" x14ac:dyDescent="0.35">
      <c r="A999" s="9"/>
      <c r="B999" s="9"/>
      <c r="C999" s="10"/>
    </row>
    <row r="1000" spans="1:3" ht="15" customHeight="1" x14ac:dyDescent="0.35">
      <c r="A1000" s="9"/>
      <c r="B1000" s="9"/>
      <c r="C1000" s="10"/>
    </row>
    <row r="1001" spans="1:3" ht="15" customHeight="1" x14ac:dyDescent="0.35">
      <c r="A1001" s="9"/>
      <c r="B1001" s="9"/>
      <c r="C1001" s="10"/>
    </row>
    <row r="1002" spans="1:3" ht="15" customHeight="1" x14ac:dyDescent="0.35">
      <c r="A1002" s="9"/>
      <c r="B1002" s="9"/>
      <c r="C1002" s="10"/>
    </row>
    <row r="1003" spans="1:3" ht="15" customHeight="1" x14ac:dyDescent="0.35">
      <c r="A1003" s="9"/>
      <c r="B1003" s="9"/>
      <c r="C1003" s="10"/>
    </row>
    <row r="1004" spans="1:3" ht="15" customHeight="1" x14ac:dyDescent="0.35">
      <c r="A1004" s="9"/>
      <c r="B1004" s="9"/>
      <c r="C1004" s="10"/>
    </row>
    <row r="1005" spans="1:3" ht="15" customHeight="1" x14ac:dyDescent="0.35">
      <c r="A1005" s="9"/>
      <c r="B1005" s="9"/>
      <c r="C1005" s="10"/>
    </row>
    <row r="1006" spans="1:3" ht="15" customHeight="1" x14ac:dyDescent="0.35">
      <c r="A1006" s="9"/>
      <c r="B1006" s="9"/>
      <c r="C1006" s="10"/>
    </row>
    <row r="1007" spans="1:3" ht="15" customHeight="1" x14ac:dyDescent="0.35">
      <c r="A1007" s="9"/>
      <c r="B1007" s="9"/>
      <c r="C1007" s="10"/>
    </row>
    <row r="1008" spans="1:3" ht="15" customHeight="1" x14ac:dyDescent="0.35">
      <c r="A1008" s="9"/>
      <c r="B1008" s="9"/>
      <c r="C1008" s="10"/>
    </row>
    <row r="1009" spans="1:3" ht="15" customHeight="1" x14ac:dyDescent="0.35">
      <c r="A1009" s="9"/>
      <c r="B1009" s="9"/>
      <c r="C1009" s="10"/>
    </row>
    <row r="1010" spans="1:3" ht="15" customHeight="1" x14ac:dyDescent="0.35">
      <c r="A1010" s="9"/>
      <c r="B1010" s="9"/>
      <c r="C1010" s="10"/>
    </row>
    <row r="1011" spans="1:3" ht="15" customHeight="1" x14ac:dyDescent="0.35">
      <c r="A1011" s="9"/>
      <c r="B1011" s="9"/>
      <c r="C1011" s="10"/>
    </row>
    <row r="1012" spans="1:3" ht="15" customHeight="1" x14ac:dyDescent="0.35">
      <c r="A1012" s="9"/>
      <c r="B1012" s="9"/>
      <c r="C1012" s="10"/>
    </row>
    <row r="1013" spans="1:3" ht="15" customHeight="1" x14ac:dyDescent="0.35">
      <c r="A1013" s="9"/>
      <c r="B1013" s="9"/>
      <c r="C1013" s="10"/>
    </row>
    <row r="1014" spans="1:3" ht="15" customHeight="1" x14ac:dyDescent="0.35">
      <c r="A1014" s="9"/>
      <c r="B1014" s="9"/>
      <c r="C1014" s="10"/>
    </row>
    <row r="1015" spans="1:3" ht="15" customHeight="1" x14ac:dyDescent="0.35">
      <c r="A1015" s="9"/>
      <c r="B1015" s="9"/>
      <c r="C1015" s="10"/>
    </row>
    <row r="1016" spans="1:3" ht="15" customHeight="1" x14ac:dyDescent="0.35">
      <c r="A1016" s="9"/>
      <c r="B1016" s="9"/>
      <c r="C1016" s="10"/>
    </row>
    <row r="1017" spans="1:3" ht="15" customHeight="1" x14ac:dyDescent="0.35">
      <c r="A1017" s="9"/>
      <c r="B1017" s="9"/>
      <c r="C1017" s="10"/>
    </row>
    <row r="1018" spans="1:3" ht="15" customHeight="1" x14ac:dyDescent="0.35">
      <c r="A1018" s="9"/>
      <c r="B1018" s="9"/>
      <c r="C1018" s="10"/>
    </row>
    <row r="1019" spans="1:3" ht="15" customHeight="1" x14ac:dyDescent="0.35">
      <c r="A1019" s="9"/>
      <c r="B1019" s="9"/>
      <c r="C1019" s="10"/>
    </row>
    <row r="1020" spans="1:3" ht="15" customHeight="1" x14ac:dyDescent="0.35">
      <c r="A1020" s="9"/>
      <c r="B1020" s="9"/>
      <c r="C1020" s="10"/>
    </row>
    <row r="1021" spans="1:3" ht="15" customHeight="1" x14ac:dyDescent="0.35">
      <c r="A1021" s="9"/>
      <c r="B1021" s="9"/>
      <c r="C1021" s="10"/>
    </row>
    <row r="1022" spans="1:3" ht="15" customHeight="1" x14ac:dyDescent="0.35">
      <c r="A1022" s="9"/>
      <c r="B1022" s="9"/>
      <c r="C1022" s="10"/>
    </row>
    <row r="1023" spans="1:3" ht="15" customHeight="1" x14ac:dyDescent="0.35">
      <c r="A1023" s="9"/>
      <c r="B1023" s="9"/>
      <c r="C1023" s="10"/>
    </row>
    <row r="1024" spans="1:3" ht="15" customHeight="1" x14ac:dyDescent="0.35">
      <c r="A1024" s="9"/>
      <c r="B1024" s="9"/>
      <c r="C1024" s="10"/>
    </row>
    <row r="1025" spans="1:3" ht="15" customHeight="1" x14ac:dyDescent="0.35">
      <c r="A1025" s="9"/>
      <c r="B1025" s="9"/>
      <c r="C1025" s="10"/>
    </row>
    <row r="1026" spans="1:3" ht="15" customHeight="1" x14ac:dyDescent="0.35">
      <c r="A1026" s="9"/>
      <c r="B1026" s="9"/>
      <c r="C1026" s="10"/>
    </row>
    <row r="1027" spans="1:3" ht="15" customHeight="1" x14ac:dyDescent="0.35">
      <c r="A1027" s="9"/>
      <c r="B1027" s="9"/>
      <c r="C1027" s="10"/>
    </row>
    <row r="1028" spans="1:3" ht="15" customHeight="1" x14ac:dyDescent="0.35">
      <c r="A1028" s="9"/>
      <c r="B1028" s="9"/>
      <c r="C1028" s="10"/>
    </row>
    <row r="1029" spans="1:3" ht="15" customHeight="1" x14ac:dyDescent="0.35">
      <c r="A1029" s="9"/>
      <c r="B1029" s="9"/>
      <c r="C1029" s="10"/>
    </row>
    <row r="1030" spans="1:3" ht="15" customHeight="1" x14ac:dyDescent="0.35">
      <c r="A1030" s="9"/>
      <c r="B1030" s="9"/>
      <c r="C1030" s="10"/>
    </row>
    <row r="1031" spans="1:3" ht="15" customHeight="1" x14ac:dyDescent="0.35">
      <c r="A1031" s="9"/>
      <c r="B1031" s="9"/>
      <c r="C1031" s="10"/>
    </row>
    <row r="1032" spans="1:3" ht="15" customHeight="1" x14ac:dyDescent="0.35">
      <c r="A1032" s="9"/>
      <c r="B1032" s="9"/>
      <c r="C1032" s="10"/>
    </row>
    <row r="1033" spans="1:3" ht="15" customHeight="1" x14ac:dyDescent="0.35">
      <c r="A1033" s="9"/>
      <c r="B1033" s="9"/>
      <c r="C1033" s="10"/>
    </row>
    <row r="1034" spans="1:3" ht="15" customHeight="1" x14ac:dyDescent="0.35">
      <c r="A1034" s="9"/>
      <c r="B1034" s="9"/>
      <c r="C1034" s="10"/>
    </row>
    <row r="1035" spans="1:3" ht="15" customHeight="1" x14ac:dyDescent="0.35">
      <c r="A1035" s="9"/>
      <c r="B1035" s="9"/>
      <c r="C1035" s="10"/>
    </row>
    <row r="1036" spans="1:3" ht="15" customHeight="1" x14ac:dyDescent="0.35">
      <c r="A1036" s="9"/>
      <c r="B1036" s="9"/>
      <c r="C1036" s="10"/>
    </row>
    <row r="1037" spans="1:3" ht="15" customHeight="1" x14ac:dyDescent="0.35">
      <c r="A1037" s="9"/>
      <c r="B1037" s="9"/>
      <c r="C1037" s="10"/>
    </row>
    <row r="1038" spans="1:3" ht="15" customHeight="1" x14ac:dyDescent="0.35">
      <c r="A1038" s="9"/>
      <c r="B1038" s="9"/>
      <c r="C1038" s="10"/>
    </row>
    <row r="1039" spans="1:3" ht="15" customHeight="1" x14ac:dyDescent="0.35">
      <c r="A1039" s="9"/>
      <c r="B1039" s="9"/>
      <c r="C1039" s="10"/>
    </row>
    <row r="1040" spans="1:3" ht="15" customHeight="1" x14ac:dyDescent="0.35">
      <c r="A1040" s="9"/>
      <c r="B1040" s="9"/>
      <c r="C1040" s="10"/>
    </row>
    <row r="1041" spans="1:3" ht="15" customHeight="1" x14ac:dyDescent="0.35">
      <c r="A1041" s="9"/>
      <c r="B1041" s="9"/>
      <c r="C1041" s="10"/>
    </row>
    <row r="1042" spans="1:3" ht="15" customHeight="1" x14ac:dyDescent="0.35">
      <c r="A1042" s="9"/>
      <c r="B1042" s="9"/>
      <c r="C1042" s="10"/>
    </row>
    <row r="1043" spans="1:3" ht="15" customHeight="1" x14ac:dyDescent="0.35">
      <c r="A1043" s="9"/>
      <c r="B1043" s="9"/>
      <c r="C1043" s="10"/>
    </row>
    <row r="1044" spans="1:3" ht="15" customHeight="1" x14ac:dyDescent="0.35">
      <c r="A1044" s="9"/>
      <c r="B1044" s="9"/>
      <c r="C1044" s="10"/>
    </row>
    <row r="1045" spans="1:3" ht="15" customHeight="1" x14ac:dyDescent="0.35">
      <c r="A1045" s="9"/>
      <c r="B1045" s="9"/>
      <c r="C1045" s="10"/>
    </row>
    <row r="1046" spans="1:3" ht="15" customHeight="1" x14ac:dyDescent="0.35">
      <c r="A1046" s="9"/>
      <c r="B1046" s="9"/>
      <c r="C1046" s="10"/>
    </row>
    <row r="1047" spans="1:3" ht="15" customHeight="1" x14ac:dyDescent="0.35">
      <c r="A1047" s="9"/>
      <c r="B1047" s="9"/>
      <c r="C1047" s="10"/>
    </row>
    <row r="1048" spans="1:3" ht="15" customHeight="1" x14ac:dyDescent="0.35">
      <c r="A1048" s="9"/>
      <c r="B1048" s="9"/>
      <c r="C1048" s="10"/>
    </row>
    <row r="1049" spans="1:3" ht="15" customHeight="1" x14ac:dyDescent="0.35">
      <c r="A1049" s="9"/>
      <c r="B1049" s="9"/>
      <c r="C1049" s="10"/>
    </row>
    <row r="1050" spans="1:3" ht="15" customHeight="1" x14ac:dyDescent="0.35">
      <c r="A1050" s="9"/>
      <c r="B1050" s="9"/>
      <c r="C1050" s="10"/>
    </row>
    <row r="1051" spans="1:3" ht="15" customHeight="1" x14ac:dyDescent="0.35">
      <c r="A1051" s="9"/>
      <c r="B1051" s="9"/>
      <c r="C1051" s="10"/>
    </row>
    <row r="1052" spans="1:3" ht="15" customHeight="1" x14ac:dyDescent="0.35">
      <c r="A1052" s="9"/>
      <c r="B1052" s="9"/>
      <c r="C1052" s="10"/>
    </row>
    <row r="1053" spans="1:3" ht="15" customHeight="1" x14ac:dyDescent="0.35">
      <c r="A1053" s="9"/>
      <c r="B1053" s="9"/>
      <c r="C1053" s="10"/>
    </row>
    <row r="1054" spans="1:3" ht="15" customHeight="1" x14ac:dyDescent="0.35">
      <c r="A1054" s="9"/>
      <c r="B1054" s="9"/>
      <c r="C1054" s="10"/>
    </row>
    <row r="1055" spans="1:3" ht="15" customHeight="1" x14ac:dyDescent="0.35">
      <c r="A1055" s="9"/>
      <c r="B1055" s="9"/>
      <c r="C1055" s="10"/>
    </row>
    <row r="1056" spans="1:3" ht="15" customHeight="1" x14ac:dyDescent="0.35">
      <c r="A1056" s="9"/>
      <c r="B1056" s="9"/>
      <c r="C1056" s="10"/>
    </row>
    <row r="1057" spans="1:3" ht="15" customHeight="1" x14ac:dyDescent="0.35">
      <c r="A1057" s="9"/>
      <c r="B1057" s="9"/>
      <c r="C1057" s="10"/>
    </row>
    <row r="1058" spans="1:3" ht="15" customHeight="1" x14ac:dyDescent="0.35">
      <c r="A1058" s="9"/>
      <c r="B1058" s="9"/>
      <c r="C1058" s="10"/>
    </row>
    <row r="1059" spans="1:3" ht="15" customHeight="1" x14ac:dyDescent="0.35">
      <c r="A1059" s="9"/>
      <c r="B1059" s="9"/>
      <c r="C1059" s="10"/>
    </row>
    <row r="1060" spans="1:3" ht="15" customHeight="1" x14ac:dyDescent="0.35">
      <c r="A1060" s="9"/>
      <c r="B1060" s="9"/>
      <c r="C1060" s="10"/>
    </row>
    <row r="1061" spans="1:3" ht="15" customHeight="1" x14ac:dyDescent="0.35">
      <c r="A1061" s="9"/>
      <c r="B1061" s="9"/>
      <c r="C1061" s="10"/>
    </row>
    <row r="1062" spans="1:3" ht="15" customHeight="1" x14ac:dyDescent="0.35"/>
    <row r="1063" spans="1:3" ht="15" customHeight="1" x14ac:dyDescent="0.35"/>
    <row r="1064" spans="1:3" ht="15" customHeight="1" x14ac:dyDescent="0.35"/>
    <row r="1065" spans="1:3" ht="15" customHeight="1" x14ac:dyDescent="0.35"/>
    <row r="1066" spans="1:3" ht="15" customHeight="1" x14ac:dyDescent="0.35"/>
    <row r="1067" spans="1:3" ht="15" customHeight="1" x14ac:dyDescent="0.35"/>
    <row r="1068" spans="1:3" ht="15" customHeight="1" x14ac:dyDescent="0.35"/>
  </sheetData>
  <mergeCells count="11">
    <mergeCell ref="T1:T2"/>
    <mergeCell ref="AD1:AD2"/>
    <mergeCell ref="W1:AC1"/>
    <mergeCell ref="D1:E1"/>
    <mergeCell ref="U1:V1"/>
    <mergeCell ref="Q1:S1"/>
    <mergeCell ref="A1:A2"/>
    <mergeCell ref="B1:B2"/>
    <mergeCell ref="C1:C2"/>
    <mergeCell ref="F1:M1"/>
    <mergeCell ref="N1:P1"/>
  </mergeCells>
  <conditionalFormatting sqref="Q1 Q2:S1048576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FF1A5-A3F6-4BF8-AF00-AFC2D553F5F6}">
  <dimension ref="A1:AD1063"/>
  <sheetViews>
    <sheetView topLeftCell="D79" workbookViewId="0">
      <selection activeCell="Q87" sqref="Q87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8.26953125" customWidth="1"/>
  </cols>
  <sheetData>
    <row r="1" spans="1:30" ht="15.75" customHeight="1" x14ac:dyDescent="0.35">
      <c r="A1" s="62" t="s">
        <v>0</v>
      </c>
      <c r="B1" s="62" t="s">
        <v>1</v>
      </c>
      <c r="C1" s="62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54" customHeight="1" x14ac:dyDescent="0.35">
      <c r="A2" s="63"/>
      <c r="B2" s="63"/>
      <c r="C2" s="63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3</v>
      </c>
      <c r="B3" s="1" t="s">
        <v>83</v>
      </c>
      <c r="C3" s="2">
        <v>30259</v>
      </c>
      <c r="D3" s="16">
        <v>4617</v>
      </c>
      <c r="E3" s="18">
        <v>2038</v>
      </c>
      <c r="F3">
        <v>617</v>
      </c>
      <c r="G3">
        <v>782</v>
      </c>
      <c r="H3">
        <v>286</v>
      </c>
      <c r="I3">
        <v>268</v>
      </c>
      <c r="J3">
        <v>67</v>
      </c>
      <c r="K3">
        <v>5</v>
      </c>
      <c r="L3">
        <v>3</v>
      </c>
      <c r="M3">
        <v>0</v>
      </c>
      <c r="N3">
        <v>4437</v>
      </c>
      <c r="O3">
        <v>30</v>
      </c>
      <c r="P3">
        <v>2</v>
      </c>
      <c r="Q3">
        <f>VLOOKUP(C3,[1]Parish_language_2022b!$1:$1048576,8,FALSE)</f>
        <v>17</v>
      </c>
      <c r="R3">
        <f>VLOOKUP(C3,[1]Parish_language_2022b!$1:$1048576,7,FALSE)</f>
        <v>37</v>
      </c>
      <c r="S3">
        <f>VLOOKUP(C3,[1]Parish_language_2022b!$1:$1048576,6,FALSE)</f>
        <v>4473</v>
      </c>
      <c r="T3">
        <f>VLOOKUP(C3,[1]Parish_language_2022b!$1:$1048576,8,FALSE)</f>
        <v>17</v>
      </c>
      <c r="U3">
        <v>4274</v>
      </c>
      <c r="V3">
        <v>3369</v>
      </c>
      <c r="W3">
        <v>4514</v>
      </c>
      <c r="X3">
        <v>3401</v>
      </c>
      <c r="Y3">
        <v>54</v>
      </c>
      <c r="Z3">
        <v>21</v>
      </c>
      <c r="AA3">
        <v>7</v>
      </c>
      <c r="AB3">
        <v>1</v>
      </c>
      <c r="AC3">
        <v>14</v>
      </c>
      <c r="AD3">
        <v>177</v>
      </c>
    </row>
    <row r="4" spans="1:30" x14ac:dyDescent="0.35">
      <c r="A4" s="1">
        <v>3</v>
      </c>
      <c r="B4" s="1" t="s">
        <v>84</v>
      </c>
      <c r="C4" s="2">
        <v>60340</v>
      </c>
      <c r="D4" s="17">
        <v>1750</v>
      </c>
      <c r="E4" s="18">
        <v>826</v>
      </c>
      <c r="F4">
        <v>251</v>
      </c>
      <c r="G4">
        <v>366</v>
      </c>
      <c r="H4">
        <v>100</v>
      </c>
      <c r="I4">
        <v>76</v>
      </c>
      <c r="J4">
        <v>23</v>
      </c>
      <c r="K4">
        <v>4</v>
      </c>
      <c r="L4">
        <v>1</v>
      </c>
      <c r="M4">
        <v>0</v>
      </c>
      <c r="N4">
        <v>1673</v>
      </c>
      <c r="O4">
        <v>14</v>
      </c>
      <c r="P4">
        <v>1</v>
      </c>
      <c r="Q4">
        <f>VLOOKUP(C4,[1]Parish_language_2022b!$1:$1048576,8,FALSE)</f>
        <v>3</v>
      </c>
      <c r="R4">
        <f>VLOOKUP(C4,[1]Parish_language_2022b!$1:$1048576,7,FALSE)</f>
        <v>17</v>
      </c>
      <c r="S4">
        <f>VLOOKUP(C4,[1]Parish_language_2022b!$1:$1048576,6,FALSE)</f>
        <v>1691</v>
      </c>
      <c r="T4">
        <f>VLOOKUP(C4,[1]Parish_language_2022b!$1:$1048576,8,FALSE)</f>
        <v>3</v>
      </c>
      <c r="U4">
        <v>1660</v>
      </c>
      <c r="V4">
        <v>1135</v>
      </c>
      <c r="W4">
        <v>1728</v>
      </c>
      <c r="X4">
        <v>1180</v>
      </c>
      <c r="Y4">
        <v>11</v>
      </c>
      <c r="Z4">
        <v>1</v>
      </c>
      <c r="AA4">
        <v>0</v>
      </c>
      <c r="AB4">
        <v>2</v>
      </c>
      <c r="AC4">
        <v>4</v>
      </c>
      <c r="AD4">
        <v>73</v>
      </c>
    </row>
    <row r="5" spans="1:30" x14ac:dyDescent="0.35">
      <c r="A5" s="1">
        <v>3</v>
      </c>
      <c r="B5" s="1" t="s">
        <v>85</v>
      </c>
      <c r="C5" s="2">
        <v>50300</v>
      </c>
      <c r="D5" s="17">
        <v>2797</v>
      </c>
      <c r="E5" s="18">
        <v>1291</v>
      </c>
      <c r="F5">
        <v>363</v>
      </c>
      <c r="G5">
        <v>583</v>
      </c>
      <c r="H5">
        <v>166</v>
      </c>
      <c r="I5">
        <v>117</v>
      </c>
      <c r="J5">
        <v>44</v>
      </c>
      <c r="K5">
        <v>17</v>
      </c>
      <c r="L5">
        <v>0</v>
      </c>
      <c r="M5">
        <v>2</v>
      </c>
      <c r="N5">
        <v>2671</v>
      </c>
      <c r="O5">
        <v>8</v>
      </c>
      <c r="P5">
        <v>5</v>
      </c>
      <c r="Q5">
        <f>VLOOKUP(C5,[1]Parish_language_2022b!$1:$1048576,8,FALSE)</f>
        <v>14</v>
      </c>
      <c r="R5">
        <f>VLOOKUP(C5,[1]Parish_language_2022b!$1:$1048576,7,FALSE)</f>
        <v>22</v>
      </c>
      <c r="S5">
        <f>VLOOKUP(C5,[1]Parish_language_2022b!$1:$1048576,6,FALSE)</f>
        <v>2706</v>
      </c>
      <c r="T5">
        <f>VLOOKUP(C5,[1]Parish_language_2022b!$1:$1048576,8,FALSE)</f>
        <v>14</v>
      </c>
      <c r="U5">
        <v>2648</v>
      </c>
      <c r="V5">
        <v>1521</v>
      </c>
      <c r="W5">
        <v>2774</v>
      </c>
      <c r="X5">
        <v>1669</v>
      </c>
      <c r="Y5">
        <v>3</v>
      </c>
      <c r="Z5">
        <v>13</v>
      </c>
      <c r="AA5">
        <v>1</v>
      </c>
      <c r="AB5">
        <v>3</v>
      </c>
      <c r="AC5">
        <v>0</v>
      </c>
      <c r="AD5">
        <v>128</v>
      </c>
    </row>
    <row r="6" spans="1:30" x14ac:dyDescent="0.35">
      <c r="A6" s="1">
        <v>3</v>
      </c>
      <c r="B6" s="1" t="s">
        <v>86</v>
      </c>
      <c r="C6" s="2">
        <v>30261</v>
      </c>
      <c r="D6" s="17">
        <v>2839</v>
      </c>
      <c r="E6" s="18">
        <v>1166</v>
      </c>
      <c r="F6">
        <v>323</v>
      </c>
      <c r="G6">
        <v>440</v>
      </c>
      <c r="H6">
        <v>167</v>
      </c>
      <c r="I6">
        <v>168</v>
      </c>
      <c r="J6">
        <v>54</v>
      </c>
      <c r="K6">
        <v>16</v>
      </c>
      <c r="L6">
        <v>3</v>
      </c>
      <c r="M6">
        <v>2</v>
      </c>
      <c r="N6">
        <v>2648</v>
      </c>
      <c r="O6">
        <v>19</v>
      </c>
      <c r="P6">
        <v>6</v>
      </c>
      <c r="Q6">
        <f>VLOOKUP(C6,[1]Parish_language_2022b!$1:$1048576,8,FALSE)</f>
        <v>4</v>
      </c>
      <c r="R6">
        <f>VLOOKUP(C6,[1]Parish_language_2022b!$1:$1048576,7,FALSE)</f>
        <v>27</v>
      </c>
      <c r="S6">
        <f>VLOOKUP(C6,[1]Parish_language_2022b!$1:$1048576,6,FALSE)</f>
        <v>2720</v>
      </c>
      <c r="T6">
        <f>VLOOKUP(C6,[1]Parish_language_2022b!$1:$1048576,8,FALSE)</f>
        <v>4</v>
      </c>
      <c r="U6">
        <v>2617</v>
      </c>
      <c r="V6">
        <v>2155</v>
      </c>
      <c r="W6">
        <v>2766</v>
      </c>
      <c r="X6">
        <v>2148</v>
      </c>
      <c r="Y6">
        <v>17</v>
      </c>
      <c r="Z6">
        <v>29</v>
      </c>
      <c r="AA6">
        <v>8</v>
      </c>
      <c r="AB6">
        <v>4</v>
      </c>
      <c r="AC6">
        <v>14</v>
      </c>
      <c r="AD6">
        <v>102</v>
      </c>
    </row>
    <row r="7" spans="1:30" x14ac:dyDescent="0.35">
      <c r="A7" s="1">
        <v>3</v>
      </c>
      <c r="B7" s="1" t="s">
        <v>87</v>
      </c>
      <c r="C7" s="2">
        <v>30188</v>
      </c>
      <c r="D7" s="17">
        <v>4107</v>
      </c>
      <c r="E7" s="18">
        <v>1895</v>
      </c>
      <c r="F7">
        <v>619</v>
      </c>
      <c r="G7">
        <v>715</v>
      </c>
      <c r="H7">
        <v>278</v>
      </c>
      <c r="I7">
        <v>206</v>
      </c>
      <c r="J7">
        <v>70</v>
      </c>
      <c r="K7">
        <v>13</v>
      </c>
      <c r="L7">
        <v>0</v>
      </c>
      <c r="M7">
        <v>2</v>
      </c>
      <c r="N7">
        <v>3863</v>
      </c>
      <c r="O7">
        <v>19</v>
      </c>
      <c r="P7">
        <v>2</v>
      </c>
      <c r="Q7">
        <f>VLOOKUP(C7,[1]Parish_language_2022b!$1:$1048576,8,FALSE)</f>
        <v>11</v>
      </c>
      <c r="R7">
        <f>VLOOKUP(C7,[1]Parish_language_2022b!$1:$1048576,7,FALSE)</f>
        <v>37</v>
      </c>
      <c r="S7">
        <f>VLOOKUP(C7,[1]Parish_language_2022b!$1:$1048576,6,FALSE)</f>
        <v>3942</v>
      </c>
      <c r="T7">
        <f>VLOOKUP(C7,[1]Parish_language_2022b!$1:$1048576,8,FALSE)</f>
        <v>11</v>
      </c>
      <c r="U7">
        <v>3803</v>
      </c>
      <c r="V7">
        <v>3552</v>
      </c>
      <c r="W7">
        <v>3894</v>
      </c>
      <c r="X7">
        <v>3525</v>
      </c>
      <c r="Y7">
        <v>22</v>
      </c>
      <c r="Z7">
        <v>172</v>
      </c>
      <c r="AA7">
        <v>13</v>
      </c>
      <c r="AB7">
        <v>1</v>
      </c>
      <c r="AC7">
        <v>32</v>
      </c>
      <c r="AD7">
        <v>128</v>
      </c>
    </row>
    <row r="8" spans="1:30" x14ac:dyDescent="0.35">
      <c r="A8" s="1">
        <v>3</v>
      </c>
      <c r="B8" s="1" t="s">
        <v>88</v>
      </c>
      <c r="C8" s="2">
        <v>40271</v>
      </c>
      <c r="D8" s="17">
        <v>7937</v>
      </c>
      <c r="E8" s="18">
        <v>3562</v>
      </c>
      <c r="F8">
        <v>1144</v>
      </c>
      <c r="G8">
        <v>1355</v>
      </c>
      <c r="H8">
        <v>485</v>
      </c>
      <c r="I8">
        <v>462</v>
      </c>
      <c r="J8">
        <v>102</v>
      </c>
      <c r="K8">
        <v>22</v>
      </c>
      <c r="L8">
        <v>4</v>
      </c>
      <c r="M8">
        <v>1</v>
      </c>
      <c r="N8">
        <v>7477</v>
      </c>
      <c r="O8">
        <v>42</v>
      </c>
      <c r="P8">
        <v>5</v>
      </c>
      <c r="Q8">
        <f>VLOOKUP(C8,[1]Parish_language_2022b!$1:$1048576,8,FALSE)</f>
        <v>23</v>
      </c>
      <c r="R8">
        <f>VLOOKUP(C8,[1]Parish_language_2022b!$1:$1048576,7,FALSE)</f>
        <v>85</v>
      </c>
      <c r="S8">
        <f>VLOOKUP(C8,[1]Parish_language_2022b!$1:$1048576,6,FALSE)</f>
        <v>7598</v>
      </c>
      <c r="T8">
        <f>VLOOKUP(C8,[1]Parish_language_2022b!$1:$1048576,8,FALSE)</f>
        <v>23</v>
      </c>
      <c r="U8">
        <v>7325</v>
      </c>
      <c r="V8">
        <v>5762</v>
      </c>
      <c r="W8">
        <v>7694</v>
      </c>
      <c r="X8">
        <v>5780</v>
      </c>
      <c r="Y8">
        <v>72</v>
      </c>
      <c r="Z8">
        <v>97</v>
      </c>
      <c r="AA8">
        <v>22</v>
      </c>
      <c r="AB8">
        <v>6</v>
      </c>
      <c r="AC8">
        <v>44</v>
      </c>
      <c r="AD8">
        <v>302</v>
      </c>
    </row>
    <row r="9" spans="1:30" x14ac:dyDescent="0.35">
      <c r="A9" s="1">
        <v>3</v>
      </c>
      <c r="B9" s="1" t="s">
        <v>89</v>
      </c>
      <c r="C9" s="2">
        <v>40254</v>
      </c>
      <c r="D9" s="17">
        <v>1111</v>
      </c>
      <c r="E9" s="18">
        <v>469</v>
      </c>
      <c r="F9">
        <v>103</v>
      </c>
      <c r="G9">
        <v>212</v>
      </c>
      <c r="H9">
        <v>60</v>
      </c>
      <c r="I9">
        <v>70</v>
      </c>
      <c r="J9">
        <v>23</v>
      </c>
      <c r="K9">
        <v>3</v>
      </c>
      <c r="L9">
        <v>0</v>
      </c>
      <c r="M9">
        <v>0</v>
      </c>
      <c r="N9">
        <v>1069</v>
      </c>
      <c r="O9">
        <v>12</v>
      </c>
      <c r="P9">
        <v>1</v>
      </c>
      <c r="Q9">
        <f>VLOOKUP(C9,[1]Parish_language_2022b!$1:$1048576,8,FALSE)</f>
        <v>3</v>
      </c>
      <c r="R9">
        <f>VLOOKUP(C9,[1]Parish_language_2022b!$1:$1048576,7,FALSE)</f>
        <v>15</v>
      </c>
      <c r="S9">
        <f>VLOOKUP(C9,[1]Parish_language_2022b!$1:$1048576,6,FALSE)</f>
        <v>1065</v>
      </c>
      <c r="T9">
        <f>VLOOKUP(C9,[1]Parish_language_2022b!$1:$1048576,8,FALSE)</f>
        <v>3</v>
      </c>
      <c r="U9">
        <v>1037</v>
      </c>
      <c r="V9">
        <v>826</v>
      </c>
      <c r="W9">
        <v>1087</v>
      </c>
      <c r="X9">
        <v>830</v>
      </c>
      <c r="Y9">
        <v>7</v>
      </c>
      <c r="Z9">
        <v>11</v>
      </c>
      <c r="AA9">
        <v>1</v>
      </c>
      <c r="AB9">
        <v>3</v>
      </c>
      <c r="AC9">
        <v>3</v>
      </c>
      <c r="AD9">
        <v>39</v>
      </c>
    </row>
    <row r="10" spans="1:30" x14ac:dyDescent="0.35">
      <c r="A10" s="1">
        <v>3</v>
      </c>
      <c r="B10" s="1" t="s">
        <v>90</v>
      </c>
      <c r="C10" s="2">
        <v>40255</v>
      </c>
      <c r="D10" s="17">
        <v>383</v>
      </c>
      <c r="E10" s="18">
        <v>159</v>
      </c>
      <c r="F10">
        <v>31</v>
      </c>
      <c r="G10">
        <v>77</v>
      </c>
      <c r="H10">
        <v>25</v>
      </c>
      <c r="I10">
        <v>23</v>
      </c>
      <c r="J10">
        <v>4</v>
      </c>
      <c r="K10">
        <v>1</v>
      </c>
      <c r="L10">
        <v>1</v>
      </c>
      <c r="M10">
        <v>0</v>
      </c>
      <c r="N10">
        <v>367</v>
      </c>
      <c r="O10">
        <v>0</v>
      </c>
      <c r="P10">
        <v>0</v>
      </c>
      <c r="Q10">
        <f>VLOOKUP(C10,[1]Parish_language_2022b!$1:$1048576,8,FALSE)</f>
        <v>0</v>
      </c>
      <c r="R10">
        <f>VLOOKUP(C10,[1]Parish_language_2022b!$1:$1048576,7,FALSE)</f>
        <v>10</v>
      </c>
      <c r="S10">
        <f>VLOOKUP(C10,[1]Parish_language_2022b!$1:$1048576,6,FALSE)</f>
        <v>370</v>
      </c>
      <c r="T10">
        <f>VLOOKUP(C10,[1]Parish_language_2022b!$1:$1048576,8,FALSE)</f>
        <v>0</v>
      </c>
      <c r="U10">
        <v>353</v>
      </c>
      <c r="V10">
        <v>251</v>
      </c>
      <c r="W10">
        <v>373</v>
      </c>
      <c r="X10">
        <v>252</v>
      </c>
      <c r="Y10">
        <v>8</v>
      </c>
      <c r="Z10">
        <v>1</v>
      </c>
      <c r="AA10">
        <v>0</v>
      </c>
      <c r="AB10">
        <v>0</v>
      </c>
      <c r="AC10">
        <v>1</v>
      </c>
      <c r="AD10">
        <v>9</v>
      </c>
    </row>
    <row r="11" spans="1:30" x14ac:dyDescent="0.35">
      <c r="A11" s="1">
        <v>3</v>
      </c>
      <c r="B11" s="1" t="s">
        <v>91</v>
      </c>
      <c r="C11" s="2">
        <v>60344</v>
      </c>
      <c r="D11" s="17">
        <v>538</v>
      </c>
      <c r="E11" s="18">
        <v>225</v>
      </c>
      <c r="F11">
        <v>38</v>
      </c>
      <c r="G11">
        <v>123</v>
      </c>
      <c r="H11">
        <v>30</v>
      </c>
      <c r="I11">
        <v>25</v>
      </c>
      <c r="J11">
        <v>5</v>
      </c>
      <c r="K11">
        <v>1</v>
      </c>
      <c r="L11">
        <v>1</v>
      </c>
      <c r="M11">
        <v>0</v>
      </c>
      <c r="N11">
        <v>514</v>
      </c>
      <c r="O11">
        <v>0</v>
      </c>
      <c r="P11">
        <v>0</v>
      </c>
      <c r="Q11">
        <f>VLOOKUP(C11,[1]Parish_language_2022b!$1:$1048576,8,FALSE)</f>
        <v>1</v>
      </c>
      <c r="R11">
        <f>VLOOKUP(C11,[1]Parish_language_2022b!$1:$1048576,7,FALSE)</f>
        <v>2</v>
      </c>
      <c r="S11">
        <f>VLOOKUP(C11,[1]Parish_language_2022b!$1:$1048576,6,FALSE)</f>
        <v>524</v>
      </c>
      <c r="T11">
        <f>VLOOKUP(C11,[1]Parish_language_2022b!$1:$1048576,8,FALSE)</f>
        <v>1</v>
      </c>
      <c r="U11">
        <v>519</v>
      </c>
      <c r="V11">
        <v>366</v>
      </c>
      <c r="W11">
        <v>537</v>
      </c>
      <c r="X11">
        <v>376</v>
      </c>
      <c r="Y11">
        <v>1</v>
      </c>
      <c r="Z11">
        <v>0</v>
      </c>
      <c r="AA11">
        <v>0</v>
      </c>
      <c r="AB11">
        <v>0</v>
      </c>
      <c r="AC11">
        <v>0</v>
      </c>
      <c r="AD11">
        <v>13</v>
      </c>
    </row>
    <row r="12" spans="1:30" x14ac:dyDescent="0.35">
      <c r="A12" s="1">
        <v>3</v>
      </c>
      <c r="B12" s="1" t="s">
        <v>92</v>
      </c>
      <c r="C12" s="2">
        <v>40259</v>
      </c>
      <c r="D12" s="17">
        <v>2839</v>
      </c>
      <c r="E12" s="18">
        <v>1200</v>
      </c>
      <c r="F12">
        <v>313</v>
      </c>
      <c r="G12">
        <v>481</v>
      </c>
      <c r="H12">
        <v>151</v>
      </c>
      <c r="I12">
        <v>193</v>
      </c>
      <c r="J12">
        <v>55</v>
      </c>
      <c r="K12">
        <v>12</v>
      </c>
      <c r="L12">
        <v>3</v>
      </c>
      <c r="M12">
        <v>1</v>
      </c>
      <c r="N12">
        <v>2743</v>
      </c>
      <c r="O12">
        <v>9</v>
      </c>
      <c r="P12">
        <v>0</v>
      </c>
      <c r="Q12">
        <f>VLOOKUP(C12,[1]Parish_language_2022b!$1:$1048576,8,FALSE)</f>
        <v>3</v>
      </c>
      <c r="R12">
        <f>VLOOKUP(C12,[1]Parish_language_2022b!$1:$1048576,7,FALSE)</f>
        <v>22</v>
      </c>
      <c r="S12">
        <f>VLOOKUP(C12,[1]Parish_language_2022b!$1:$1048576,6,FALSE)</f>
        <v>2756</v>
      </c>
      <c r="T12">
        <f>VLOOKUP(C12,[1]Parish_language_2022b!$1:$1048576,8,FALSE)</f>
        <v>3</v>
      </c>
      <c r="U12">
        <v>2725</v>
      </c>
      <c r="V12">
        <v>2152</v>
      </c>
      <c r="W12">
        <v>2811</v>
      </c>
      <c r="X12">
        <v>2167</v>
      </c>
      <c r="Y12">
        <v>11</v>
      </c>
      <c r="Z12">
        <v>7</v>
      </c>
      <c r="AA12">
        <v>4</v>
      </c>
      <c r="AB12">
        <v>1</v>
      </c>
      <c r="AC12">
        <v>6</v>
      </c>
      <c r="AD12">
        <v>113</v>
      </c>
    </row>
    <row r="13" spans="1:30" x14ac:dyDescent="0.35">
      <c r="A13" s="1">
        <v>3</v>
      </c>
      <c r="B13" s="1" t="s">
        <v>93</v>
      </c>
      <c r="C13" s="2">
        <v>30192</v>
      </c>
      <c r="D13" s="17">
        <v>2302</v>
      </c>
      <c r="E13" s="18">
        <v>1010</v>
      </c>
      <c r="F13">
        <v>324</v>
      </c>
      <c r="G13">
        <v>361</v>
      </c>
      <c r="H13">
        <v>147</v>
      </c>
      <c r="I13">
        <v>152</v>
      </c>
      <c r="J13">
        <v>40</v>
      </c>
      <c r="K13">
        <v>3</v>
      </c>
      <c r="L13">
        <v>5</v>
      </c>
      <c r="M13">
        <v>0</v>
      </c>
      <c r="N13">
        <v>2215</v>
      </c>
      <c r="O13">
        <v>13</v>
      </c>
      <c r="P13">
        <v>0</v>
      </c>
      <c r="Q13">
        <f>VLOOKUP(C13,[1]Parish_language_2022b!$1:$1048576,8,FALSE)</f>
        <v>10</v>
      </c>
      <c r="R13">
        <f>VLOOKUP(C13,[1]Parish_language_2022b!$1:$1048576,7,FALSE)</f>
        <v>27</v>
      </c>
      <c r="S13">
        <f>VLOOKUP(C13,[1]Parish_language_2022b!$1:$1048576,6,FALSE)</f>
        <v>2215</v>
      </c>
      <c r="T13">
        <f>VLOOKUP(C13,[1]Parish_language_2022b!$1:$1048576,8,FALSE)</f>
        <v>10</v>
      </c>
      <c r="U13">
        <v>2188</v>
      </c>
      <c r="V13">
        <v>1990</v>
      </c>
      <c r="W13">
        <v>2228</v>
      </c>
      <c r="X13">
        <v>1991</v>
      </c>
      <c r="Y13">
        <v>11</v>
      </c>
      <c r="Z13">
        <v>39</v>
      </c>
      <c r="AA13">
        <v>6</v>
      </c>
      <c r="AB13">
        <v>1</v>
      </c>
      <c r="AC13">
        <v>14</v>
      </c>
      <c r="AD13">
        <v>81</v>
      </c>
    </row>
    <row r="14" spans="1:30" x14ac:dyDescent="0.35">
      <c r="A14" s="1">
        <v>3</v>
      </c>
      <c r="B14" s="1" t="s">
        <v>94</v>
      </c>
      <c r="C14" s="2">
        <v>30191</v>
      </c>
      <c r="D14" s="17">
        <v>3083</v>
      </c>
      <c r="E14" s="18">
        <v>1437</v>
      </c>
      <c r="F14">
        <v>463</v>
      </c>
      <c r="G14">
        <v>549</v>
      </c>
      <c r="H14">
        <v>214</v>
      </c>
      <c r="I14">
        <v>169</v>
      </c>
      <c r="J14">
        <v>34</v>
      </c>
      <c r="K14">
        <v>4</v>
      </c>
      <c r="L14">
        <v>1</v>
      </c>
      <c r="M14">
        <v>1</v>
      </c>
      <c r="N14">
        <v>2976</v>
      </c>
      <c r="O14">
        <v>21</v>
      </c>
      <c r="P14">
        <v>0</v>
      </c>
      <c r="Q14">
        <f>VLOOKUP(C14,[1]Parish_language_2022b!$1:$1048576,8,FALSE)</f>
        <v>14</v>
      </c>
      <c r="R14">
        <f>VLOOKUP(C14,[1]Parish_language_2022b!$1:$1048576,7,FALSE)</f>
        <v>26</v>
      </c>
      <c r="S14">
        <f>VLOOKUP(C14,[1]Parish_language_2022b!$1:$1048576,6,FALSE)</f>
        <v>2989</v>
      </c>
      <c r="T14">
        <f>VLOOKUP(C14,[1]Parish_language_2022b!$1:$1048576,8,FALSE)</f>
        <v>14</v>
      </c>
      <c r="U14">
        <v>2949</v>
      </c>
      <c r="V14">
        <v>2702</v>
      </c>
      <c r="W14">
        <v>3019</v>
      </c>
      <c r="X14">
        <v>2698</v>
      </c>
      <c r="Y14">
        <v>19</v>
      </c>
      <c r="Z14">
        <v>15</v>
      </c>
      <c r="AA14">
        <v>7</v>
      </c>
      <c r="AB14">
        <v>2</v>
      </c>
      <c r="AC14">
        <v>9</v>
      </c>
      <c r="AD14">
        <v>129</v>
      </c>
    </row>
    <row r="15" spans="1:30" x14ac:dyDescent="0.35">
      <c r="A15" s="1">
        <v>3</v>
      </c>
      <c r="B15" s="1" t="s">
        <v>95</v>
      </c>
      <c r="C15" s="2">
        <v>30193</v>
      </c>
      <c r="D15" s="17">
        <v>10019</v>
      </c>
      <c r="E15" s="18">
        <v>3889</v>
      </c>
      <c r="F15">
        <v>934</v>
      </c>
      <c r="G15">
        <v>1243</v>
      </c>
      <c r="H15">
        <v>727</v>
      </c>
      <c r="I15">
        <v>763</v>
      </c>
      <c r="J15">
        <v>203</v>
      </c>
      <c r="K15">
        <v>34</v>
      </c>
      <c r="L15">
        <v>11</v>
      </c>
      <c r="M15">
        <v>10</v>
      </c>
      <c r="N15">
        <v>9375</v>
      </c>
      <c r="O15">
        <v>59</v>
      </c>
      <c r="P15">
        <v>3</v>
      </c>
      <c r="Q15">
        <f>VLOOKUP(C15,[1]Parish_language_2022b!$1:$1048576,8,FALSE)</f>
        <v>25</v>
      </c>
      <c r="R15">
        <f>VLOOKUP(C15,[1]Parish_language_2022b!$1:$1048576,7,FALSE)</f>
        <v>69</v>
      </c>
      <c r="S15">
        <f>VLOOKUP(C15,[1]Parish_language_2022b!$1:$1048576,6,FALSE)</f>
        <v>9561</v>
      </c>
      <c r="T15">
        <f>VLOOKUP(C15,[1]Parish_language_2022b!$1:$1048576,8,FALSE)</f>
        <v>25</v>
      </c>
      <c r="U15">
        <v>9365</v>
      </c>
      <c r="V15">
        <v>8689</v>
      </c>
      <c r="W15">
        <v>9450</v>
      </c>
      <c r="X15">
        <v>8415</v>
      </c>
      <c r="Y15">
        <v>114</v>
      </c>
      <c r="Z15">
        <v>401</v>
      </c>
      <c r="AA15">
        <v>37</v>
      </c>
      <c r="AB15">
        <v>10</v>
      </c>
      <c r="AC15">
        <v>36</v>
      </c>
      <c r="AD15">
        <v>278</v>
      </c>
    </row>
    <row r="16" spans="1:30" x14ac:dyDescent="0.35">
      <c r="A16" s="1">
        <v>3</v>
      </c>
      <c r="B16" s="1" t="s">
        <v>96</v>
      </c>
      <c r="C16" s="2">
        <v>50304</v>
      </c>
      <c r="D16" s="17">
        <v>1019</v>
      </c>
      <c r="E16" s="18">
        <v>503</v>
      </c>
      <c r="F16">
        <v>172</v>
      </c>
      <c r="G16">
        <v>237</v>
      </c>
      <c r="H16">
        <v>59</v>
      </c>
      <c r="I16">
        <v>33</v>
      </c>
      <c r="J16">
        <v>8</v>
      </c>
      <c r="K16">
        <v>9</v>
      </c>
      <c r="L16">
        <v>0</v>
      </c>
      <c r="M16">
        <v>1</v>
      </c>
      <c r="N16">
        <v>982</v>
      </c>
      <c r="O16">
        <v>1</v>
      </c>
      <c r="P16">
        <v>0</v>
      </c>
      <c r="Q16">
        <f>VLOOKUP(C16,[1]Parish_language_2022b!$1:$1048576,8,FALSE)</f>
        <v>2</v>
      </c>
      <c r="R16">
        <f>VLOOKUP(C16,[1]Parish_language_2022b!$1:$1048576,7,FALSE)</f>
        <v>4</v>
      </c>
      <c r="S16">
        <f>VLOOKUP(C16,[1]Parish_language_2022b!$1:$1048576,6,FALSE)</f>
        <v>992</v>
      </c>
      <c r="T16">
        <f>VLOOKUP(C16,[1]Parish_language_2022b!$1:$1048576,8,FALSE)</f>
        <v>2</v>
      </c>
      <c r="U16">
        <v>975</v>
      </c>
      <c r="V16">
        <v>581</v>
      </c>
      <c r="W16">
        <v>1005</v>
      </c>
      <c r="X16">
        <v>635</v>
      </c>
      <c r="Y16">
        <v>6</v>
      </c>
      <c r="Z16">
        <v>4</v>
      </c>
      <c r="AA16">
        <v>0</v>
      </c>
      <c r="AB16">
        <v>0</v>
      </c>
      <c r="AC16">
        <v>1</v>
      </c>
      <c r="AD16">
        <v>45</v>
      </c>
    </row>
    <row r="17" spans="1:30" x14ac:dyDescent="0.35">
      <c r="A17" s="1">
        <v>3</v>
      </c>
      <c r="B17" s="1" t="s">
        <v>97</v>
      </c>
      <c r="C17" s="2">
        <v>50342</v>
      </c>
      <c r="D17" s="17">
        <v>2992</v>
      </c>
      <c r="E17" s="18">
        <v>1510</v>
      </c>
      <c r="F17">
        <v>569</v>
      </c>
      <c r="G17">
        <v>625</v>
      </c>
      <c r="H17">
        <v>163</v>
      </c>
      <c r="I17">
        <v>92</v>
      </c>
      <c r="J17">
        <v>31</v>
      </c>
      <c r="K17">
        <v>10</v>
      </c>
      <c r="L17">
        <v>1</v>
      </c>
      <c r="M17">
        <v>0</v>
      </c>
      <c r="N17">
        <v>2863</v>
      </c>
      <c r="O17">
        <v>16</v>
      </c>
      <c r="P17">
        <v>1</v>
      </c>
      <c r="Q17">
        <f>VLOOKUP(C17,[1]Parish_language_2022b!$1:$1048576,8,FALSE)</f>
        <v>9</v>
      </c>
      <c r="R17">
        <f>VLOOKUP(C17,[1]Parish_language_2022b!$1:$1048576,7,FALSE)</f>
        <v>20</v>
      </c>
      <c r="S17">
        <f>VLOOKUP(C17,[1]Parish_language_2022b!$1:$1048576,6,FALSE)</f>
        <v>2881</v>
      </c>
      <c r="T17">
        <f>VLOOKUP(C17,[1]Parish_language_2022b!$1:$1048576,8,FALSE)</f>
        <v>9</v>
      </c>
      <c r="U17">
        <v>2846</v>
      </c>
      <c r="V17">
        <v>1707</v>
      </c>
      <c r="W17">
        <v>2969</v>
      </c>
      <c r="X17">
        <v>1861</v>
      </c>
      <c r="Y17">
        <v>17</v>
      </c>
      <c r="Z17">
        <v>8</v>
      </c>
      <c r="AA17">
        <v>3</v>
      </c>
      <c r="AB17">
        <v>1</v>
      </c>
      <c r="AC17">
        <v>1</v>
      </c>
      <c r="AD17">
        <v>165</v>
      </c>
    </row>
    <row r="18" spans="1:30" x14ac:dyDescent="0.35">
      <c r="A18" s="1">
        <v>3</v>
      </c>
      <c r="B18" s="1" t="s">
        <v>98</v>
      </c>
      <c r="C18" s="2">
        <v>30260</v>
      </c>
      <c r="D18" s="17">
        <v>7731</v>
      </c>
      <c r="E18" s="18">
        <v>3369</v>
      </c>
      <c r="F18">
        <v>981</v>
      </c>
      <c r="G18">
        <v>1277</v>
      </c>
      <c r="H18">
        <v>556</v>
      </c>
      <c r="I18">
        <v>421</v>
      </c>
      <c r="J18">
        <v>103</v>
      </c>
      <c r="K18">
        <v>22</v>
      </c>
      <c r="L18">
        <v>10</v>
      </c>
      <c r="M18">
        <v>0</v>
      </c>
      <c r="N18">
        <v>7045</v>
      </c>
      <c r="O18">
        <v>50</v>
      </c>
      <c r="P18">
        <v>5</v>
      </c>
      <c r="Q18">
        <f>VLOOKUP(C18,[1]Parish_language_2022b!$1:$1048576,8,FALSE)</f>
        <v>43</v>
      </c>
      <c r="R18">
        <f>VLOOKUP(C18,[1]Parish_language_2022b!$1:$1048576,7,FALSE)</f>
        <v>109</v>
      </c>
      <c r="S18">
        <f>VLOOKUP(C18,[1]Parish_language_2022b!$1:$1048576,6,FALSE)</f>
        <v>7286</v>
      </c>
      <c r="T18">
        <f>VLOOKUP(C18,[1]Parish_language_2022b!$1:$1048576,8,FALSE)</f>
        <v>43</v>
      </c>
      <c r="U18">
        <v>7026</v>
      </c>
      <c r="V18">
        <v>6429</v>
      </c>
      <c r="W18">
        <v>7254</v>
      </c>
      <c r="X18">
        <v>6256</v>
      </c>
      <c r="Y18">
        <v>101</v>
      </c>
      <c r="Z18">
        <v>265</v>
      </c>
      <c r="AA18">
        <v>54</v>
      </c>
      <c r="AB18">
        <v>5</v>
      </c>
      <c r="AC18">
        <v>50</v>
      </c>
      <c r="AD18">
        <v>226</v>
      </c>
    </row>
    <row r="19" spans="1:30" x14ac:dyDescent="0.35">
      <c r="A19" s="1">
        <v>3</v>
      </c>
      <c r="B19" s="1" t="s">
        <v>99</v>
      </c>
      <c r="C19" s="2">
        <v>30197</v>
      </c>
      <c r="D19" s="17">
        <v>10803</v>
      </c>
      <c r="E19" s="18">
        <v>4746</v>
      </c>
      <c r="F19">
        <v>1488</v>
      </c>
      <c r="G19">
        <v>1584</v>
      </c>
      <c r="H19">
        <v>747</v>
      </c>
      <c r="I19">
        <v>685</v>
      </c>
      <c r="J19">
        <v>159</v>
      </c>
      <c r="K19">
        <v>27</v>
      </c>
      <c r="L19">
        <v>18</v>
      </c>
      <c r="M19">
        <v>6</v>
      </c>
      <c r="N19">
        <v>9722</v>
      </c>
      <c r="O19">
        <v>126</v>
      </c>
      <c r="P19">
        <v>9</v>
      </c>
      <c r="Q19">
        <f>VLOOKUP(C19,[1]Parish_language_2022b!$1:$1048576,8,FALSE)</f>
        <v>27</v>
      </c>
      <c r="R19">
        <f>VLOOKUP(C19,[1]Parish_language_2022b!$1:$1048576,7,FALSE)</f>
        <v>98</v>
      </c>
      <c r="S19">
        <f>VLOOKUP(C19,[1]Parish_language_2022b!$1:$1048576,6,FALSE)</f>
        <v>10285</v>
      </c>
      <c r="T19">
        <f>VLOOKUP(C19,[1]Parish_language_2022b!$1:$1048576,8,FALSE)</f>
        <v>27</v>
      </c>
      <c r="U19">
        <v>9644</v>
      </c>
      <c r="V19">
        <v>8754</v>
      </c>
      <c r="W19">
        <v>10180</v>
      </c>
      <c r="X19">
        <v>8540</v>
      </c>
      <c r="Y19">
        <v>123</v>
      </c>
      <c r="Z19">
        <v>291</v>
      </c>
      <c r="AA19">
        <v>113</v>
      </c>
      <c r="AB19">
        <v>6</v>
      </c>
      <c r="AC19">
        <v>89</v>
      </c>
      <c r="AD19">
        <v>312</v>
      </c>
    </row>
    <row r="20" spans="1:30" x14ac:dyDescent="0.35">
      <c r="A20" s="1">
        <v>3</v>
      </c>
      <c r="B20" s="1" t="s">
        <v>100</v>
      </c>
      <c r="C20" s="2">
        <v>30198</v>
      </c>
      <c r="D20" s="17">
        <v>1591</v>
      </c>
      <c r="E20" s="18">
        <v>630</v>
      </c>
      <c r="F20">
        <v>143</v>
      </c>
      <c r="G20">
        <v>238</v>
      </c>
      <c r="H20">
        <v>94</v>
      </c>
      <c r="I20">
        <v>107</v>
      </c>
      <c r="J20">
        <v>35</v>
      </c>
      <c r="K20">
        <v>7</v>
      </c>
      <c r="L20">
        <v>0</v>
      </c>
      <c r="M20">
        <v>0</v>
      </c>
      <c r="N20">
        <v>1516</v>
      </c>
      <c r="O20">
        <v>2</v>
      </c>
      <c r="P20">
        <v>1</v>
      </c>
      <c r="Q20">
        <f>VLOOKUP(C20,[1]Parish_language_2022b!$1:$1048576,8,FALSE)</f>
        <v>7</v>
      </c>
      <c r="R20">
        <f>VLOOKUP(C20,[1]Parish_language_2022b!$1:$1048576,7,FALSE)</f>
        <v>5</v>
      </c>
      <c r="S20">
        <f>VLOOKUP(C20,[1]Parish_language_2022b!$1:$1048576,6,FALSE)</f>
        <v>1533</v>
      </c>
      <c r="T20">
        <f>VLOOKUP(C20,[1]Parish_language_2022b!$1:$1048576,8,FALSE)</f>
        <v>7</v>
      </c>
      <c r="U20">
        <v>1454</v>
      </c>
      <c r="V20">
        <v>1120</v>
      </c>
      <c r="W20">
        <v>1534</v>
      </c>
      <c r="X20">
        <v>1108</v>
      </c>
      <c r="Y20">
        <v>21</v>
      </c>
      <c r="Z20">
        <v>20</v>
      </c>
      <c r="AA20">
        <v>0</v>
      </c>
      <c r="AB20">
        <v>4</v>
      </c>
      <c r="AC20">
        <v>9</v>
      </c>
      <c r="AD20">
        <v>47</v>
      </c>
    </row>
    <row r="21" spans="1:30" x14ac:dyDescent="0.35">
      <c r="A21" s="1">
        <v>3</v>
      </c>
      <c r="B21" s="1" t="s">
        <v>101</v>
      </c>
      <c r="C21" s="2">
        <v>40296</v>
      </c>
      <c r="D21" s="17">
        <v>3615</v>
      </c>
      <c r="E21" s="18">
        <v>1705</v>
      </c>
      <c r="F21">
        <v>589</v>
      </c>
      <c r="G21">
        <v>663</v>
      </c>
      <c r="H21">
        <v>237</v>
      </c>
      <c r="I21">
        <v>156</v>
      </c>
      <c r="J21">
        <v>52</v>
      </c>
      <c r="K21">
        <v>17</v>
      </c>
      <c r="L21">
        <v>2</v>
      </c>
      <c r="M21">
        <v>0</v>
      </c>
      <c r="N21">
        <v>3419</v>
      </c>
      <c r="O21">
        <v>17</v>
      </c>
      <c r="P21">
        <v>1</v>
      </c>
      <c r="Q21">
        <f>VLOOKUP(C21,[1]Parish_language_2022b!$1:$1048576,8,FALSE)</f>
        <v>13</v>
      </c>
      <c r="R21">
        <f>VLOOKUP(C21,[1]Parish_language_2022b!$1:$1048576,7,FALSE)</f>
        <v>50</v>
      </c>
      <c r="S21">
        <f>VLOOKUP(C21,[1]Parish_language_2022b!$1:$1048576,6,FALSE)</f>
        <v>3439</v>
      </c>
      <c r="T21">
        <f>VLOOKUP(C21,[1]Parish_language_2022b!$1:$1048576,8,FALSE)</f>
        <v>13</v>
      </c>
      <c r="U21">
        <v>3408</v>
      </c>
      <c r="V21">
        <v>2739</v>
      </c>
      <c r="W21">
        <v>3547</v>
      </c>
      <c r="X21">
        <v>2811</v>
      </c>
      <c r="Y21">
        <v>39</v>
      </c>
      <c r="Z21">
        <v>14</v>
      </c>
      <c r="AA21">
        <v>2</v>
      </c>
      <c r="AB21">
        <v>1</v>
      </c>
      <c r="AC21">
        <v>4</v>
      </c>
      <c r="AD21">
        <v>171</v>
      </c>
    </row>
    <row r="22" spans="1:30" x14ac:dyDescent="0.35">
      <c r="A22" s="1">
        <v>3</v>
      </c>
      <c r="B22" s="1" t="s">
        <v>102</v>
      </c>
      <c r="C22" s="2">
        <v>30199</v>
      </c>
      <c r="D22" s="17">
        <v>9065</v>
      </c>
      <c r="E22" s="18">
        <v>3862</v>
      </c>
      <c r="F22">
        <v>1112</v>
      </c>
      <c r="G22">
        <v>1304</v>
      </c>
      <c r="H22">
        <v>619</v>
      </c>
      <c r="I22">
        <v>596</v>
      </c>
      <c r="J22">
        <v>157</v>
      </c>
      <c r="K22">
        <v>27</v>
      </c>
      <c r="L22">
        <v>7</v>
      </c>
      <c r="M22">
        <v>0</v>
      </c>
      <c r="N22">
        <v>8660</v>
      </c>
      <c r="O22">
        <v>43</v>
      </c>
      <c r="P22">
        <v>9</v>
      </c>
      <c r="Q22">
        <f>VLOOKUP(C22,[1]Parish_language_2022b!$1:$1048576,8,FALSE)</f>
        <v>37</v>
      </c>
      <c r="R22">
        <f>VLOOKUP(C22,[1]Parish_language_2022b!$1:$1048576,7,FALSE)</f>
        <v>88</v>
      </c>
      <c r="S22">
        <f>VLOOKUP(C22,[1]Parish_language_2022b!$1:$1048576,6,FALSE)</f>
        <v>8719</v>
      </c>
      <c r="T22">
        <f>VLOOKUP(C22,[1]Parish_language_2022b!$1:$1048576,8,FALSE)</f>
        <v>37</v>
      </c>
      <c r="U22">
        <v>8535</v>
      </c>
      <c r="V22">
        <v>6993</v>
      </c>
      <c r="W22">
        <v>8808</v>
      </c>
      <c r="X22">
        <v>6950</v>
      </c>
      <c r="Y22">
        <v>115</v>
      </c>
      <c r="Z22">
        <v>97</v>
      </c>
      <c r="AA22">
        <v>14</v>
      </c>
      <c r="AB22">
        <v>7</v>
      </c>
      <c r="AC22">
        <v>37</v>
      </c>
      <c r="AD22">
        <v>300</v>
      </c>
    </row>
    <row r="23" spans="1:30" x14ac:dyDescent="0.35">
      <c r="A23" s="1">
        <v>3</v>
      </c>
      <c r="B23" s="1" t="s">
        <v>103</v>
      </c>
      <c r="C23" s="2">
        <v>30195</v>
      </c>
      <c r="D23" s="17">
        <v>1376</v>
      </c>
      <c r="E23" s="18">
        <v>601</v>
      </c>
      <c r="F23">
        <v>167</v>
      </c>
      <c r="G23">
        <v>263</v>
      </c>
      <c r="H23">
        <v>99</v>
      </c>
      <c r="I23">
        <v>54</v>
      </c>
      <c r="J23">
        <v>17</v>
      </c>
      <c r="K23">
        <v>3</v>
      </c>
      <c r="L23">
        <v>7</v>
      </c>
      <c r="M23">
        <v>0</v>
      </c>
      <c r="N23">
        <v>1327</v>
      </c>
      <c r="O23">
        <v>7</v>
      </c>
      <c r="P23">
        <v>0</v>
      </c>
      <c r="Q23">
        <f>VLOOKUP(C23,[1]Parish_language_2022b!$1:$1048576,8,FALSE)</f>
        <v>5</v>
      </c>
      <c r="R23">
        <f>VLOOKUP(C23,[1]Parish_language_2022b!$1:$1048576,7,FALSE)</f>
        <v>11</v>
      </c>
      <c r="S23">
        <f>VLOOKUP(C23,[1]Parish_language_2022b!$1:$1048576,6,FALSE)</f>
        <v>1329</v>
      </c>
      <c r="T23">
        <f>VLOOKUP(C23,[1]Parish_language_2022b!$1:$1048576,8,FALSE)</f>
        <v>5</v>
      </c>
      <c r="U23">
        <v>1295</v>
      </c>
      <c r="V23">
        <v>984</v>
      </c>
      <c r="W23">
        <v>1354</v>
      </c>
      <c r="X23">
        <v>998</v>
      </c>
      <c r="Y23">
        <v>11</v>
      </c>
      <c r="Z23">
        <v>1</v>
      </c>
      <c r="AA23">
        <v>0</v>
      </c>
      <c r="AB23">
        <v>1</v>
      </c>
      <c r="AC23">
        <v>0</v>
      </c>
      <c r="AD23">
        <v>59</v>
      </c>
    </row>
    <row r="24" spans="1:30" x14ac:dyDescent="0.35">
      <c r="A24" s="1">
        <v>3</v>
      </c>
      <c r="B24" s="1" t="s">
        <v>104</v>
      </c>
      <c r="C24" s="2">
        <v>50340</v>
      </c>
      <c r="D24" s="17">
        <v>5113</v>
      </c>
      <c r="E24" s="18">
        <v>2409</v>
      </c>
      <c r="F24">
        <v>868</v>
      </c>
      <c r="G24">
        <v>906</v>
      </c>
      <c r="H24">
        <v>317</v>
      </c>
      <c r="I24">
        <v>250</v>
      </c>
      <c r="J24">
        <v>72</v>
      </c>
      <c r="K24">
        <v>7</v>
      </c>
      <c r="L24">
        <v>2</v>
      </c>
      <c r="M24">
        <v>0</v>
      </c>
      <c r="N24">
        <v>4784</v>
      </c>
      <c r="O24">
        <v>54</v>
      </c>
      <c r="P24">
        <v>12</v>
      </c>
      <c r="Q24">
        <f>VLOOKUP(C24,[1]Parish_language_2022b!$1:$1048576,8,FALSE)</f>
        <v>12</v>
      </c>
      <c r="R24">
        <f>VLOOKUP(C24,[1]Parish_language_2022b!$1:$1048576,7,FALSE)</f>
        <v>53</v>
      </c>
      <c r="S24">
        <f>VLOOKUP(C24,[1]Parish_language_2022b!$1:$1048576,6,FALSE)</f>
        <v>4935</v>
      </c>
      <c r="T24">
        <f>VLOOKUP(C24,[1]Parish_language_2022b!$1:$1048576,8,FALSE)</f>
        <v>12</v>
      </c>
      <c r="U24">
        <v>4696</v>
      </c>
      <c r="V24">
        <v>3376</v>
      </c>
      <c r="W24">
        <v>5001</v>
      </c>
      <c r="X24">
        <v>3469</v>
      </c>
      <c r="Y24">
        <v>38</v>
      </c>
      <c r="Z24">
        <v>40</v>
      </c>
      <c r="AA24">
        <v>7</v>
      </c>
      <c r="AB24">
        <v>6</v>
      </c>
      <c r="AC24">
        <v>22</v>
      </c>
      <c r="AD24">
        <v>213</v>
      </c>
    </row>
    <row r="25" spans="1:30" x14ac:dyDescent="0.35">
      <c r="A25" s="1">
        <v>3</v>
      </c>
      <c r="B25" s="1" t="s">
        <v>105</v>
      </c>
      <c r="C25" s="2">
        <v>40257</v>
      </c>
      <c r="D25" s="17">
        <v>2118</v>
      </c>
      <c r="E25" s="18">
        <v>980</v>
      </c>
      <c r="F25">
        <v>339</v>
      </c>
      <c r="G25">
        <v>357</v>
      </c>
      <c r="H25">
        <v>150</v>
      </c>
      <c r="I25">
        <v>99</v>
      </c>
      <c r="J25">
        <v>34</v>
      </c>
      <c r="K25">
        <v>6</v>
      </c>
      <c r="L25">
        <v>1</v>
      </c>
      <c r="M25">
        <v>2</v>
      </c>
      <c r="N25">
        <v>2046</v>
      </c>
      <c r="O25">
        <v>6</v>
      </c>
      <c r="P25">
        <v>2</v>
      </c>
      <c r="Q25">
        <f>VLOOKUP(C25,[1]Parish_language_2022b!$1:$1048576,8,FALSE)</f>
        <v>9</v>
      </c>
      <c r="R25">
        <f>VLOOKUP(C25,[1]Parish_language_2022b!$1:$1048576,7,FALSE)</f>
        <v>14</v>
      </c>
      <c r="S25">
        <f>VLOOKUP(C25,[1]Parish_language_2022b!$1:$1048576,6,FALSE)</f>
        <v>2029</v>
      </c>
      <c r="T25">
        <f>VLOOKUP(C25,[1]Parish_language_2022b!$1:$1048576,8,FALSE)</f>
        <v>9</v>
      </c>
      <c r="U25">
        <v>2022</v>
      </c>
      <c r="V25">
        <v>1678</v>
      </c>
      <c r="W25">
        <v>2091</v>
      </c>
      <c r="X25">
        <v>1705</v>
      </c>
      <c r="Y25">
        <v>4</v>
      </c>
      <c r="Z25">
        <v>10</v>
      </c>
      <c r="AA25">
        <v>0</v>
      </c>
      <c r="AB25">
        <v>0</v>
      </c>
      <c r="AC25">
        <v>7</v>
      </c>
      <c r="AD25">
        <v>95</v>
      </c>
    </row>
    <row r="26" spans="1:30" x14ac:dyDescent="0.35">
      <c r="A26" s="1">
        <v>3</v>
      </c>
      <c r="B26" s="1" t="s">
        <v>106</v>
      </c>
      <c r="C26" s="2">
        <v>50343</v>
      </c>
      <c r="D26" s="17">
        <v>791</v>
      </c>
      <c r="E26" s="18">
        <v>380</v>
      </c>
      <c r="F26">
        <v>107</v>
      </c>
      <c r="G26">
        <v>192</v>
      </c>
      <c r="H26">
        <v>42</v>
      </c>
      <c r="I26">
        <v>30</v>
      </c>
      <c r="J26">
        <v>12</v>
      </c>
      <c r="K26">
        <v>0</v>
      </c>
      <c r="L26">
        <v>0</v>
      </c>
      <c r="M26">
        <v>0</v>
      </c>
      <c r="N26">
        <v>772</v>
      </c>
      <c r="O26">
        <v>3</v>
      </c>
      <c r="P26">
        <v>1</v>
      </c>
      <c r="Q26">
        <f>VLOOKUP(C26,[1]Parish_language_2022b!$1:$1048576,8,FALSE)</f>
        <v>2</v>
      </c>
      <c r="R26">
        <f>VLOOKUP(C26,[1]Parish_language_2022b!$1:$1048576,7,FALSE)</f>
        <v>4</v>
      </c>
      <c r="S26">
        <f>VLOOKUP(C26,[1]Parish_language_2022b!$1:$1048576,6,FALSE)</f>
        <v>775</v>
      </c>
      <c r="T26">
        <f>VLOOKUP(C26,[1]Parish_language_2022b!$1:$1048576,8,FALSE)</f>
        <v>2</v>
      </c>
      <c r="U26">
        <v>756</v>
      </c>
      <c r="V26">
        <v>484</v>
      </c>
      <c r="W26">
        <v>780</v>
      </c>
      <c r="X26">
        <v>503</v>
      </c>
      <c r="Y26">
        <v>4</v>
      </c>
      <c r="Z26">
        <v>2</v>
      </c>
      <c r="AA26">
        <v>3</v>
      </c>
      <c r="AB26">
        <v>3</v>
      </c>
      <c r="AC26">
        <v>1</v>
      </c>
      <c r="AD26">
        <v>36</v>
      </c>
    </row>
    <row r="27" spans="1:30" x14ac:dyDescent="0.35">
      <c r="A27" s="1">
        <v>3</v>
      </c>
      <c r="B27" s="1" t="s">
        <v>107</v>
      </c>
      <c r="C27" s="2">
        <v>40258</v>
      </c>
      <c r="D27" s="17">
        <v>638</v>
      </c>
      <c r="E27" s="18">
        <v>282</v>
      </c>
      <c r="F27">
        <v>66</v>
      </c>
      <c r="G27">
        <v>133</v>
      </c>
      <c r="H27">
        <v>51</v>
      </c>
      <c r="I27">
        <v>30</v>
      </c>
      <c r="J27">
        <v>7</v>
      </c>
      <c r="K27">
        <v>1</v>
      </c>
      <c r="L27">
        <v>0</v>
      </c>
      <c r="M27">
        <v>2</v>
      </c>
      <c r="N27">
        <v>615</v>
      </c>
      <c r="O27">
        <v>3</v>
      </c>
      <c r="P27">
        <v>0</v>
      </c>
      <c r="Q27">
        <f>VLOOKUP(C27,[1]Parish_language_2022b!$1:$1048576,8,FALSE)</f>
        <v>2</v>
      </c>
      <c r="R27">
        <f>VLOOKUP(C27,[1]Parish_language_2022b!$1:$1048576,7,FALSE)</f>
        <v>6</v>
      </c>
      <c r="S27">
        <f>VLOOKUP(C27,[1]Parish_language_2022b!$1:$1048576,6,FALSE)</f>
        <v>621</v>
      </c>
      <c r="T27">
        <f>VLOOKUP(C27,[1]Parish_language_2022b!$1:$1048576,8,FALSE)</f>
        <v>2</v>
      </c>
      <c r="U27">
        <v>596</v>
      </c>
      <c r="V27">
        <v>465</v>
      </c>
      <c r="W27">
        <v>636</v>
      </c>
      <c r="X27">
        <v>479</v>
      </c>
      <c r="Y27">
        <v>3</v>
      </c>
      <c r="Z27">
        <v>4</v>
      </c>
      <c r="AA27">
        <v>3</v>
      </c>
      <c r="AB27">
        <v>0</v>
      </c>
      <c r="AC27">
        <v>5</v>
      </c>
      <c r="AD27">
        <v>27</v>
      </c>
    </row>
    <row r="28" spans="1:30" x14ac:dyDescent="0.35">
      <c r="A28" s="1">
        <v>3</v>
      </c>
      <c r="B28" s="1" t="s">
        <v>108</v>
      </c>
      <c r="C28" s="2">
        <v>40263</v>
      </c>
      <c r="D28" s="17">
        <v>578</v>
      </c>
      <c r="E28" s="18">
        <v>272</v>
      </c>
      <c r="F28">
        <v>84</v>
      </c>
      <c r="G28">
        <v>134</v>
      </c>
      <c r="H28">
        <v>21</v>
      </c>
      <c r="I28">
        <v>28</v>
      </c>
      <c r="J28">
        <v>9</v>
      </c>
      <c r="K28">
        <v>5</v>
      </c>
      <c r="L28">
        <v>0</v>
      </c>
      <c r="M28">
        <v>0</v>
      </c>
      <c r="N28">
        <v>559</v>
      </c>
      <c r="O28">
        <v>0</v>
      </c>
      <c r="P28">
        <v>0</v>
      </c>
      <c r="Q28">
        <f>VLOOKUP(C28,[1]Parish_language_2022b!$1:$1048576,8,FALSE)</f>
        <v>0</v>
      </c>
      <c r="R28">
        <f>VLOOKUP(C28,[1]Parish_language_2022b!$1:$1048576,7,FALSE)</f>
        <v>4</v>
      </c>
      <c r="S28">
        <f>VLOOKUP(C28,[1]Parish_language_2022b!$1:$1048576,6,FALSE)</f>
        <v>560</v>
      </c>
      <c r="T28">
        <f>VLOOKUP(C28,[1]Parish_language_2022b!$1:$1048576,8,FALSE)</f>
        <v>0</v>
      </c>
      <c r="U28">
        <v>562</v>
      </c>
      <c r="V28">
        <v>344</v>
      </c>
      <c r="W28">
        <v>558</v>
      </c>
      <c r="X28">
        <v>360</v>
      </c>
      <c r="Y28">
        <v>10</v>
      </c>
      <c r="Z28">
        <v>10</v>
      </c>
      <c r="AA28">
        <v>0</v>
      </c>
      <c r="AB28">
        <v>0</v>
      </c>
      <c r="AC28">
        <v>0</v>
      </c>
      <c r="AD28">
        <v>17</v>
      </c>
    </row>
    <row r="29" spans="1:30" x14ac:dyDescent="0.35">
      <c r="A29" s="1">
        <v>3</v>
      </c>
      <c r="B29" s="1" t="s">
        <v>109</v>
      </c>
      <c r="C29" s="2">
        <v>50314</v>
      </c>
      <c r="D29" s="17">
        <v>3698</v>
      </c>
      <c r="E29" s="18">
        <v>1684</v>
      </c>
      <c r="F29">
        <v>577</v>
      </c>
      <c r="G29">
        <v>599</v>
      </c>
      <c r="H29">
        <v>238</v>
      </c>
      <c r="I29">
        <v>186</v>
      </c>
      <c r="J29">
        <v>47</v>
      </c>
      <c r="K29">
        <v>22</v>
      </c>
      <c r="L29">
        <v>1</v>
      </c>
      <c r="M29">
        <v>2</v>
      </c>
      <c r="N29">
        <v>3451</v>
      </c>
      <c r="O29">
        <v>37</v>
      </c>
      <c r="P29">
        <v>7</v>
      </c>
      <c r="Q29">
        <f>VLOOKUP(C29,[1]Parish_language_2022b!$1:$1048576,8,FALSE)</f>
        <v>23</v>
      </c>
      <c r="R29">
        <f>VLOOKUP(C29,[1]Parish_language_2022b!$1:$1048576,7,FALSE)</f>
        <v>53</v>
      </c>
      <c r="S29">
        <f>VLOOKUP(C29,[1]Parish_language_2022b!$1:$1048576,6,FALSE)</f>
        <v>3542</v>
      </c>
      <c r="T29">
        <f>VLOOKUP(C29,[1]Parish_language_2022b!$1:$1048576,8,FALSE)</f>
        <v>23</v>
      </c>
      <c r="U29">
        <v>3422</v>
      </c>
      <c r="V29">
        <v>2502</v>
      </c>
      <c r="W29">
        <v>3645</v>
      </c>
      <c r="X29">
        <v>2854</v>
      </c>
      <c r="Y29">
        <v>26</v>
      </c>
      <c r="Z29">
        <v>23</v>
      </c>
      <c r="AA29">
        <v>8</v>
      </c>
      <c r="AB29">
        <v>1</v>
      </c>
      <c r="AC29">
        <v>4</v>
      </c>
      <c r="AD29">
        <v>156</v>
      </c>
    </row>
    <row r="30" spans="1:30" x14ac:dyDescent="0.35">
      <c r="A30" s="1">
        <v>3</v>
      </c>
      <c r="B30" s="1" t="s">
        <v>110</v>
      </c>
      <c r="C30" s="2">
        <v>50333</v>
      </c>
      <c r="D30" s="17">
        <v>167</v>
      </c>
      <c r="E30" s="18">
        <v>73</v>
      </c>
      <c r="F30">
        <v>16</v>
      </c>
      <c r="G30">
        <v>33</v>
      </c>
      <c r="H30">
        <v>13</v>
      </c>
      <c r="I30">
        <v>9</v>
      </c>
      <c r="J30">
        <v>0</v>
      </c>
      <c r="K30">
        <v>0</v>
      </c>
      <c r="L30">
        <v>0</v>
      </c>
      <c r="M30">
        <v>0</v>
      </c>
      <c r="N30">
        <v>165</v>
      </c>
      <c r="O30">
        <v>0</v>
      </c>
      <c r="P30">
        <v>1</v>
      </c>
      <c r="Q30">
        <f>VLOOKUP(C30,[1]Parish_language_2022b!$1:$1048576,8,FALSE)</f>
        <v>0</v>
      </c>
      <c r="R30">
        <f>VLOOKUP(C30,[1]Parish_language_2022b!$1:$1048576,7,FALSE)</f>
        <v>1</v>
      </c>
      <c r="S30">
        <f>VLOOKUP(C30,[1]Parish_language_2022b!$1:$1048576,6,FALSE)</f>
        <v>162</v>
      </c>
      <c r="T30">
        <f>VLOOKUP(C30,[1]Parish_language_2022b!$1:$1048576,8,FALSE)</f>
        <v>0</v>
      </c>
      <c r="U30">
        <v>156</v>
      </c>
      <c r="V30">
        <v>91</v>
      </c>
      <c r="W30">
        <v>166</v>
      </c>
      <c r="X30">
        <v>92</v>
      </c>
      <c r="Y30">
        <v>0</v>
      </c>
      <c r="Z30">
        <v>0</v>
      </c>
      <c r="AA30">
        <v>1</v>
      </c>
      <c r="AB30">
        <v>0</v>
      </c>
      <c r="AC30">
        <v>0</v>
      </c>
      <c r="AD30">
        <v>7</v>
      </c>
    </row>
    <row r="31" spans="1:30" x14ac:dyDescent="0.35">
      <c r="A31" s="1">
        <v>3</v>
      </c>
      <c r="B31" s="1" t="s">
        <v>111</v>
      </c>
      <c r="C31" s="2">
        <v>40297</v>
      </c>
      <c r="D31" s="17">
        <v>12665</v>
      </c>
      <c r="E31" s="18">
        <v>6497</v>
      </c>
      <c r="F31">
        <v>2952</v>
      </c>
      <c r="G31">
        <v>2102</v>
      </c>
      <c r="H31">
        <v>723</v>
      </c>
      <c r="I31">
        <v>531</v>
      </c>
      <c r="J31">
        <v>135</v>
      </c>
      <c r="K31">
        <v>36</v>
      </c>
      <c r="L31">
        <v>6</v>
      </c>
      <c r="M31">
        <v>1</v>
      </c>
      <c r="N31">
        <v>11891</v>
      </c>
      <c r="O31">
        <v>111</v>
      </c>
      <c r="P31">
        <v>12</v>
      </c>
      <c r="Q31">
        <f>VLOOKUP(C31,[1]Parish_language_2022b!$1:$1048576,8,FALSE)</f>
        <v>54</v>
      </c>
      <c r="R31">
        <f>VLOOKUP(C31,[1]Parish_language_2022b!$1:$1048576,7,FALSE)</f>
        <v>129</v>
      </c>
      <c r="S31">
        <f>VLOOKUP(C31,[1]Parish_language_2022b!$1:$1048576,6,FALSE)</f>
        <v>12226</v>
      </c>
      <c r="T31">
        <f>VLOOKUP(C31,[1]Parish_language_2022b!$1:$1048576,8,FALSE)</f>
        <v>54</v>
      </c>
      <c r="U31">
        <v>11700</v>
      </c>
      <c r="V31">
        <v>10130</v>
      </c>
      <c r="W31">
        <v>12272</v>
      </c>
      <c r="X31">
        <v>10220</v>
      </c>
      <c r="Y31">
        <v>120</v>
      </c>
      <c r="Z31">
        <v>175</v>
      </c>
      <c r="AA31">
        <v>28</v>
      </c>
      <c r="AB31">
        <v>7</v>
      </c>
      <c r="AC31">
        <v>53</v>
      </c>
      <c r="AD31">
        <v>516</v>
      </c>
    </row>
    <row r="32" spans="1:30" x14ac:dyDescent="0.35">
      <c r="A32" s="1">
        <v>3</v>
      </c>
      <c r="B32" s="1" t="s">
        <v>112</v>
      </c>
      <c r="C32" s="2">
        <v>30201</v>
      </c>
      <c r="D32" s="17">
        <v>465</v>
      </c>
      <c r="E32" s="18">
        <v>185</v>
      </c>
      <c r="F32">
        <v>44</v>
      </c>
      <c r="G32">
        <v>74</v>
      </c>
      <c r="H32">
        <v>32</v>
      </c>
      <c r="I32">
        <v>34</v>
      </c>
      <c r="J32">
        <v>9</v>
      </c>
      <c r="K32">
        <v>0</v>
      </c>
      <c r="L32">
        <v>0</v>
      </c>
      <c r="M32">
        <v>0</v>
      </c>
      <c r="N32">
        <v>450</v>
      </c>
      <c r="O32">
        <v>0</v>
      </c>
      <c r="P32">
        <v>3</v>
      </c>
      <c r="Q32">
        <f>VLOOKUP(C32,[1]Parish_language_2022b!$1:$1048576,8,FALSE)</f>
        <v>1</v>
      </c>
      <c r="R32">
        <f>VLOOKUP(C32,[1]Parish_language_2022b!$1:$1048576,7,FALSE)</f>
        <v>6</v>
      </c>
      <c r="S32">
        <f>VLOOKUP(C32,[1]Parish_language_2022b!$1:$1048576,6,FALSE)</f>
        <v>447</v>
      </c>
      <c r="T32">
        <f>VLOOKUP(C32,[1]Parish_language_2022b!$1:$1048576,8,FALSE)</f>
        <v>1</v>
      </c>
      <c r="U32">
        <v>428</v>
      </c>
      <c r="V32">
        <v>284</v>
      </c>
      <c r="W32">
        <v>455</v>
      </c>
      <c r="X32">
        <v>274</v>
      </c>
      <c r="Y32">
        <v>4</v>
      </c>
      <c r="Z32">
        <v>1</v>
      </c>
      <c r="AA32">
        <v>0</v>
      </c>
      <c r="AB32">
        <v>2</v>
      </c>
      <c r="AC32">
        <v>3</v>
      </c>
      <c r="AD32">
        <v>3</v>
      </c>
    </row>
    <row r="33" spans="1:30" x14ac:dyDescent="0.35">
      <c r="A33" s="1">
        <v>3</v>
      </c>
      <c r="B33" s="1" t="s">
        <v>113</v>
      </c>
      <c r="C33" s="2">
        <v>30202</v>
      </c>
      <c r="D33" s="17">
        <v>1917</v>
      </c>
      <c r="E33" s="18">
        <v>863</v>
      </c>
      <c r="F33">
        <v>264</v>
      </c>
      <c r="G33">
        <v>336</v>
      </c>
      <c r="H33">
        <v>119</v>
      </c>
      <c r="I33">
        <v>111</v>
      </c>
      <c r="J33">
        <v>22</v>
      </c>
      <c r="K33">
        <v>6</v>
      </c>
      <c r="L33">
        <v>0</v>
      </c>
      <c r="M33">
        <v>1</v>
      </c>
      <c r="N33">
        <v>1850</v>
      </c>
      <c r="O33">
        <v>13</v>
      </c>
      <c r="P33">
        <v>1</v>
      </c>
      <c r="Q33">
        <f>VLOOKUP(C33,[1]Parish_language_2022b!$1:$1048576,8,FALSE)</f>
        <v>0</v>
      </c>
      <c r="R33">
        <f>VLOOKUP(C33,[1]Parish_language_2022b!$1:$1048576,7,FALSE)</f>
        <v>11</v>
      </c>
      <c r="S33">
        <f>VLOOKUP(C33,[1]Parish_language_2022b!$1:$1048576,6,FALSE)</f>
        <v>1858</v>
      </c>
      <c r="T33">
        <f>VLOOKUP(C33,[1]Parish_language_2022b!$1:$1048576,8,FALSE)</f>
        <v>0</v>
      </c>
      <c r="U33">
        <v>1842</v>
      </c>
      <c r="V33">
        <v>1647</v>
      </c>
      <c r="W33">
        <v>1901</v>
      </c>
      <c r="X33">
        <v>1656</v>
      </c>
      <c r="Y33">
        <v>11</v>
      </c>
      <c r="Z33">
        <v>1</v>
      </c>
      <c r="AA33">
        <v>8</v>
      </c>
      <c r="AB33">
        <v>0</v>
      </c>
      <c r="AC33">
        <v>2</v>
      </c>
      <c r="AD33">
        <v>65</v>
      </c>
    </row>
    <row r="34" spans="1:30" x14ac:dyDescent="0.35">
      <c r="A34" s="1">
        <v>3</v>
      </c>
      <c r="B34" s="1" t="s">
        <v>114</v>
      </c>
      <c r="C34" s="2">
        <v>50317</v>
      </c>
      <c r="D34" s="17">
        <v>1101</v>
      </c>
      <c r="E34" s="18">
        <v>443</v>
      </c>
      <c r="F34">
        <v>96</v>
      </c>
      <c r="G34">
        <v>179</v>
      </c>
      <c r="H34">
        <v>62</v>
      </c>
      <c r="I34">
        <v>73</v>
      </c>
      <c r="J34">
        <v>27</v>
      </c>
      <c r="K34">
        <v>2</v>
      </c>
      <c r="L34">
        <v>2</v>
      </c>
      <c r="M34">
        <v>0</v>
      </c>
      <c r="N34">
        <v>1054</v>
      </c>
      <c r="O34">
        <v>5</v>
      </c>
      <c r="P34">
        <v>0</v>
      </c>
      <c r="Q34">
        <f>VLOOKUP(C34,[1]Parish_language_2022b!$1:$1048576,8,FALSE)</f>
        <v>5</v>
      </c>
      <c r="R34">
        <f>VLOOKUP(C34,[1]Parish_language_2022b!$1:$1048576,7,FALSE)</f>
        <v>11</v>
      </c>
      <c r="S34">
        <f>VLOOKUP(C34,[1]Parish_language_2022b!$1:$1048576,6,FALSE)</f>
        <v>1060</v>
      </c>
      <c r="T34">
        <f>VLOOKUP(C34,[1]Parish_language_2022b!$1:$1048576,8,FALSE)</f>
        <v>5</v>
      </c>
      <c r="U34">
        <v>1046</v>
      </c>
      <c r="V34">
        <v>779</v>
      </c>
      <c r="W34">
        <v>1071</v>
      </c>
      <c r="X34">
        <v>793</v>
      </c>
      <c r="Y34">
        <v>14</v>
      </c>
      <c r="Z34">
        <v>13</v>
      </c>
      <c r="AA34">
        <v>0</v>
      </c>
      <c r="AB34">
        <v>1</v>
      </c>
      <c r="AC34">
        <v>4</v>
      </c>
      <c r="AD34">
        <v>44</v>
      </c>
    </row>
    <row r="35" spans="1:30" x14ac:dyDescent="0.35">
      <c r="A35" s="1">
        <v>3</v>
      </c>
      <c r="B35" s="1" t="s">
        <v>115</v>
      </c>
      <c r="C35" s="2">
        <v>30204</v>
      </c>
      <c r="D35" s="17">
        <v>7779</v>
      </c>
      <c r="E35" s="18">
        <v>3088</v>
      </c>
      <c r="F35">
        <v>839</v>
      </c>
      <c r="G35">
        <v>948</v>
      </c>
      <c r="H35">
        <v>589</v>
      </c>
      <c r="I35">
        <v>494</v>
      </c>
      <c r="J35">
        <v>166</v>
      </c>
      <c r="K35">
        <v>35</v>
      </c>
      <c r="L35">
        <v>12</v>
      </c>
      <c r="M35">
        <v>15</v>
      </c>
      <c r="N35">
        <v>7179</v>
      </c>
      <c r="O35">
        <v>49</v>
      </c>
      <c r="P35">
        <v>21</v>
      </c>
      <c r="Q35">
        <f>VLOOKUP(C35,[1]Parish_language_2022b!$1:$1048576,8,FALSE)</f>
        <v>38</v>
      </c>
      <c r="R35">
        <f>VLOOKUP(C35,[1]Parish_language_2022b!$1:$1048576,7,FALSE)</f>
        <v>84</v>
      </c>
      <c r="S35">
        <f>VLOOKUP(C35,[1]Parish_language_2022b!$1:$1048576,6,FALSE)</f>
        <v>7353</v>
      </c>
      <c r="T35">
        <f>VLOOKUP(C35,[1]Parish_language_2022b!$1:$1048576,8,FALSE)</f>
        <v>38</v>
      </c>
      <c r="U35">
        <v>7296</v>
      </c>
      <c r="V35">
        <v>6739</v>
      </c>
      <c r="W35">
        <v>7520</v>
      </c>
      <c r="X35">
        <v>6693</v>
      </c>
      <c r="Y35">
        <v>97</v>
      </c>
      <c r="Z35">
        <v>84</v>
      </c>
      <c r="AA35">
        <v>34</v>
      </c>
      <c r="AB35">
        <v>10</v>
      </c>
      <c r="AC35">
        <v>51</v>
      </c>
      <c r="AD35">
        <v>268</v>
      </c>
    </row>
    <row r="36" spans="1:30" x14ac:dyDescent="0.35">
      <c r="A36" s="1">
        <v>3</v>
      </c>
      <c r="B36" s="1" t="s">
        <v>116</v>
      </c>
      <c r="C36" s="2">
        <v>50319</v>
      </c>
      <c r="D36" s="17">
        <v>709</v>
      </c>
      <c r="E36" s="18">
        <v>343</v>
      </c>
      <c r="F36">
        <v>128</v>
      </c>
      <c r="G36">
        <v>109</v>
      </c>
      <c r="H36">
        <v>57</v>
      </c>
      <c r="I36">
        <v>20</v>
      </c>
      <c r="J36">
        <v>12</v>
      </c>
      <c r="K36">
        <v>1</v>
      </c>
      <c r="L36">
        <v>0</v>
      </c>
      <c r="M36">
        <v>0</v>
      </c>
      <c r="N36">
        <v>664</v>
      </c>
      <c r="O36">
        <v>1</v>
      </c>
      <c r="P36">
        <v>1</v>
      </c>
      <c r="Q36">
        <f>VLOOKUP(C36,[1]Parish_language_2022b!$1:$1048576,8,FALSE)</f>
        <v>2</v>
      </c>
      <c r="R36">
        <f>VLOOKUP(C36,[1]Parish_language_2022b!$1:$1048576,7,FALSE)</f>
        <v>1</v>
      </c>
      <c r="S36">
        <f>VLOOKUP(C36,[1]Parish_language_2022b!$1:$1048576,6,FALSE)</f>
        <v>674</v>
      </c>
      <c r="T36">
        <f>VLOOKUP(C36,[1]Parish_language_2022b!$1:$1048576,8,FALSE)</f>
        <v>2</v>
      </c>
      <c r="U36">
        <v>666</v>
      </c>
      <c r="V36">
        <v>498</v>
      </c>
      <c r="W36">
        <v>689</v>
      </c>
      <c r="X36">
        <v>517</v>
      </c>
      <c r="Y36">
        <v>6</v>
      </c>
      <c r="Z36">
        <v>2</v>
      </c>
      <c r="AA36">
        <v>4</v>
      </c>
      <c r="AB36">
        <v>0</v>
      </c>
      <c r="AC36">
        <v>4</v>
      </c>
      <c r="AD36">
        <v>42</v>
      </c>
    </row>
    <row r="37" spans="1:30" x14ac:dyDescent="0.35">
      <c r="A37" s="1">
        <v>3</v>
      </c>
      <c r="B37" s="1" t="s">
        <v>117</v>
      </c>
      <c r="C37" s="2">
        <v>30206</v>
      </c>
      <c r="D37" s="17">
        <v>5753</v>
      </c>
      <c r="E37" s="18">
        <v>2540</v>
      </c>
      <c r="F37">
        <v>852</v>
      </c>
      <c r="G37">
        <v>867</v>
      </c>
      <c r="H37">
        <v>354</v>
      </c>
      <c r="I37">
        <v>337</v>
      </c>
      <c r="J37">
        <v>96</v>
      </c>
      <c r="K37">
        <v>27</v>
      </c>
      <c r="L37">
        <v>2</v>
      </c>
      <c r="M37">
        <v>3</v>
      </c>
      <c r="N37">
        <v>5336</v>
      </c>
      <c r="O37">
        <v>53</v>
      </c>
      <c r="P37">
        <v>5</v>
      </c>
      <c r="Q37">
        <f>VLOOKUP(C37,[1]Parish_language_2022b!$1:$1048576,8,FALSE)</f>
        <v>24</v>
      </c>
      <c r="R37">
        <f>VLOOKUP(C37,[1]Parish_language_2022b!$1:$1048576,7,FALSE)</f>
        <v>63</v>
      </c>
      <c r="S37">
        <f>VLOOKUP(C37,[1]Parish_language_2022b!$1:$1048576,6,FALSE)</f>
        <v>5489</v>
      </c>
      <c r="T37">
        <f>VLOOKUP(C37,[1]Parish_language_2022b!$1:$1048576,8,FALSE)</f>
        <v>24</v>
      </c>
      <c r="U37">
        <v>5261</v>
      </c>
      <c r="V37">
        <v>4521</v>
      </c>
      <c r="W37">
        <v>5616</v>
      </c>
      <c r="X37">
        <v>4490</v>
      </c>
      <c r="Y37">
        <v>66</v>
      </c>
      <c r="Z37">
        <v>33</v>
      </c>
      <c r="AA37">
        <v>17</v>
      </c>
      <c r="AB37">
        <v>4</v>
      </c>
      <c r="AC37">
        <v>22</v>
      </c>
      <c r="AD37">
        <v>212</v>
      </c>
    </row>
    <row r="38" spans="1:30" x14ac:dyDescent="0.35">
      <c r="A38" s="1">
        <v>3</v>
      </c>
      <c r="B38" s="1" t="s">
        <v>118</v>
      </c>
      <c r="C38" s="2">
        <v>30207</v>
      </c>
      <c r="D38" s="17">
        <v>6103</v>
      </c>
      <c r="E38" s="18">
        <v>2642</v>
      </c>
      <c r="F38">
        <v>760</v>
      </c>
      <c r="G38">
        <v>969</v>
      </c>
      <c r="H38">
        <v>404</v>
      </c>
      <c r="I38">
        <v>402</v>
      </c>
      <c r="J38">
        <v>90</v>
      </c>
      <c r="K38">
        <v>18</v>
      </c>
      <c r="L38">
        <v>0</v>
      </c>
      <c r="M38">
        <v>1</v>
      </c>
      <c r="N38">
        <v>5701</v>
      </c>
      <c r="O38">
        <v>35</v>
      </c>
      <c r="P38">
        <v>10</v>
      </c>
      <c r="Q38">
        <f>VLOOKUP(C38,[1]Parish_language_2022b!$1:$1048576,8,FALSE)</f>
        <v>15</v>
      </c>
      <c r="R38">
        <f>VLOOKUP(C38,[1]Parish_language_2022b!$1:$1048576,7,FALSE)</f>
        <v>48</v>
      </c>
      <c r="S38">
        <f>VLOOKUP(C38,[1]Parish_language_2022b!$1:$1048576,6,FALSE)</f>
        <v>5821</v>
      </c>
      <c r="T38">
        <f>VLOOKUP(C38,[1]Parish_language_2022b!$1:$1048576,8,FALSE)</f>
        <v>15</v>
      </c>
      <c r="U38">
        <v>5668</v>
      </c>
      <c r="V38">
        <v>4830</v>
      </c>
      <c r="W38">
        <v>5913</v>
      </c>
      <c r="X38">
        <v>4805</v>
      </c>
      <c r="Y38">
        <v>76</v>
      </c>
      <c r="Z38">
        <v>66</v>
      </c>
      <c r="AA38">
        <v>12</v>
      </c>
      <c r="AB38">
        <v>7</v>
      </c>
      <c r="AC38">
        <v>24</v>
      </c>
      <c r="AD38">
        <v>211</v>
      </c>
    </row>
    <row r="39" spans="1:30" x14ac:dyDescent="0.35">
      <c r="A39" s="1">
        <v>3</v>
      </c>
      <c r="B39" s="1" t="s">
        <v>119</v>
      </c>
      <c r="C39" s="2">
        <v>60354</v>
      </c>
      <c r="D39" s="17">
        <v>2581</v>
      </c>
      <c r="E39" s="18">
        <v>1257</v>
      </c>
      <c r="F39">
        <v>517</v>
      </c>
      <c r="G39">
        <v>484</v>
      </c>
      <c r="H39">
        <v>139</v>
      </c>
      <c r="I39">
        <v>93</v>
      </c>
      <c r="J39">
        <v>28</v>
      </c>
      <c r="K39">
        <v>4</v>
      </c>
      <c r="L39">
        <v>2</v>
      </c>
      <c r="M39">
        <v>0</v>
      </c>
      <c r="N39">
        <v>2444</v>
      </c>
      <c r="O39">
        <v>22</v>
      </c>
      <c r="P39">
        <v>9</v>
      </c>
      <c r="Q39">
        <f>VLOOKUP(C39,[1]Parish_language_2022b!$1:$1048576,8,FALSE)</f>
        <v>5</v>
      </c>
      <c r="R39">
        <f>VLOOKUP(C39,[1]Parish_language_2022b!$1:$1048576,7,FALSE)</f>
        <v>29</v>
      </c>
      <c r="S39">
        <f>VLOOKUP(C39,[1]Parish_language_2022b!$1:$1048576,6,FALSE)</f>
        <v>2485</v>
      </c>
      <c r="T39">
        <f>VLOOKUP(C39,[1]Parish_language_2022b!$1:$1048576,8,FALSE)</f>
        <v>5</v>
      </c>
      <c r="U39">
        <v>2458</v>
      </c>
      <c r="V39">
        <v>2071</v>
      </c>
      <c r="W39">
        <v>2529</v>
      </c>
      <c r="X39">
        <v>2130</v>
      </c>
      <c r="Y39">
        <v>7</v>
      </c>
      <c r="Z39">
        <v>15</v>
      </c>
      <c r="AA39">
        <v>0</v>
      </c>
      <c r="AB39">
        <v>4</v>
      </c>
      <c r="AC39">
        <v>25</v>
      </c>
      <c r="AD39">
        <v>130</v>
      </c>
    </row>
    <row r="40" spans="1:30" x14ac:dyDescent="0.35">
      <c r="A40" s="1">
        <v>3</v>
      </c>
      <c r="B40" s="1" t="s">
        <v>120</v>
      </c>
      <c r="C40" s="2">
        <v>60356</v>
      </c>
      <c r="D40" s="17">
        <v>3523</v>
      </c>
      <c r="E40" s="18">
        <v>1778</v>
      </c>
      <c r="F40">
        <v>709</v>
      </c>
      <c r="G40">
        <v>626</v>
      </c>
      <c r="H40">
        <v>215</v>
      </c>
      <c r="I40">
        <v>138</v>
      </c>
      <c r="J40">
        <v>44</v>
      </c>
      <c r="K40">
        <v>17</v>
      </c>
      <c r="L40">
        <v>4</v>
      </c>
      <c r="M40">
        <v>0</v>
      </c>
      <c r="N40">
        <v>3398</v>
      </c>
      <c r="O40">
        <v>17</v>
      </c>
      <c r="P40">
        <v>3</v>
      </c>
      <c r="Q40">
        <f>VLOOKUP(C40,[1]Parish_language_2022b!$1:$1048576,8,FALSE)</f>
        <v>3</v>
      </c>
      <c r="R40">
        <f>VLOOKUP(C40,[1]Parish_language_2022b!$1:$1048576,7,FALSE)</f>
        <v>30</v>
      </c>
      <c r="S40">
        <f>VLOOKUP(C40,[1]Parish_language_2022b!$1:$1048576,6,FALSE)</f>
        <v>3416</v>
      </c>
      <c r="T40">
        <f>VLOOKUP(C40,[1]Parish_language_2022b!$1:$1048576,8,FALSE)</f>
        <v>3</v>
      </c>
      <c r="U40">
        <v>3415</v>
      </c>
      <c r="V40">
        <v>3011</v>
      </c>
      <c r="W40">
        <v>3463</v>
      </c>
      <c r="X40">
        <v>3064</v>
      </c>
      <c r="Y40">
        <v>13</v>
      </c>
      <c r="Z40">
        <v>27</v>
      </c>
      <c r="AA40">
        <v>7</v>
      </c>
      <c r="AB40">
        <v>6</v>
      </c>
      <c r="AC40">
        <v>2</v>
      </c>
      <c r="AD40">
        <v>152</v>
      </c>
    </row>
    <row r="41" spans="1:30" x14ac:dyDescent="0.35">
      <c r="A41" s="1">
        <v>3</v>
      </c>
      <c r="B41" s="1" t="s">
        <v>121</v>
      </c>
      <c r="C41" s="2">
        <v>60350</v>
      </c>
      <c r="D41" s="17">
        <v>2727</v>
      </c>
      <c r="E41" s="18">
        <v>1175</v>
      </c>
      <c r="F41">
        <v>389</v>
      </c>
      <c r="G41">
        <v>389</v>
      </c>
      <c r="H41">
        <v>194</v>
      </c>
      <c r="I41">
        <v>154</v>
      </c>
      <c r="J41">
        <v>37</v>
      </c>
      <c r="K41">
        <v>13</v>
      </c>
      <c r="L41">
        <v>2</v>
      </c>
      <c r="M41">
        <v>9</v>
      </c>
      <c r="N41">
        <v>2482</v>
      </c>
      <c r="O41">
        <v>36</v>
      </c>
      <c r="P41">
        <v>9</v>
      </c>
      <c r="Q41">
        <f>VLOOKUP(C41,[1]Parish_language_2022b!$1:$1048576,8,FALSE)</f>
        <v>24</v>
      </c>
      <c r="R41">
        <f>VLOOKUP(C41,[1]Parish_language_2022b!$1:$1048576,7,FALSE)</f>
        <v>30</v>
      </c>
      <c r="S41">
        <f>VLOOKUP(C41,[1]Parish_language_2022b!$1:$1048576,6,FALSE)</f>
        <v>2565</v>
      </c>
      <c r="T41">
        <f>VLOOKUP(C41,[1]Parish_language_2022b!$1:$1048576,8,FALSE)</f>
        <v>24</v>
      </c>
      <c r="U41">
        <v>2494</v>
      </c>
      <c r="V41">
        <v>2189</v>
      </c>
      <c r="W41">
        <v>2684</v>
      </c>
      <c r="X41">
        <v>2238</v>
      </c>
      <c r="Y41">
        <v>17</v>
      </c>
      <c r="Z41">
        <v>10</v>
      </c>
      <c r="AA41">
        <v>3</v>
      </c>
      <c r="AB41">
        <v>1</v>
      </c>
      <c r="AC41">
        <v>7</v>
      </c>
      <c r="AD41">
        <v>102</v>
      </c>
    </row>
    <row r="42" spans="1:30" x14ac:dyDescent="0.35">
      <c r="A42" s="1">
        <v>3</v>
      </c>
      <c r="B42" s="1" t="s">
        <v>122</v>
      </c>
      <c r="C42" s="2">
        <v>60366</v>
      </c>
      <c r="D42" s="17">
        <v>2015</v>
      </c>
      <c r="E42" s="18">
        <v>1102</v>
      </c>
      <c r="F42">
        <v>563</v>
      </c>
      <c r="G42">
        <v>312</v>
      </c>
      <c r="H42">
        <v>103</v>
      </c>
      <c r="I42">
        <v>97</v>
      </c>
      <c r="J42">
        <v>20</v>
      </c>
      <c r="K42">
        <v>3</v>
      </c>
      <c r="L42">
        <v>1</v>
      </c>
      <c r="M42">
        <v>0</v>
      </c>
      <c r="N42">
        <v>1899</v>
      </c>
      <c r="O42">
        <v>11</v>
      </c>
      <c r="P42">
        <v>3</v>
      </c>
      <c r="Q42">
        <f>VLOOKUP(C42,[1]Parish_language_2022b!$1:$1048576,8,FALSE)</f>
        <v>6</v>
      </c>
      <c r="R42">
        <f>VLOOKUP(C42,[1]Parish_language_2022b!$1:$1048576,7,FALSE)</f>
        <v>29</v>
      </c>
      <c r="S42">
        <f>VLOOKUP(C42,[1]Parish_language_2022b!$1:$1048576,6,FALSE)</f>
        <v>1941</v>
      </c>
      <c r="T42">
        <f>VLOOKUP(C42,[1]Parish_language_2022b!$1:$1048576,8,FALSE)</f>
        <v>6</v>
      </c>
      <c r="U42">
        <v>1883</v>
      </c>
      <c r="V42">
        <v>1698</v>
      </c>
      <c r="W42">
        <v>1956</v>
      </c>
      <c r="X42">
        <v>1688</v>
      </c>
      <c r="Y42">
        <v>15</v>
      </c>
      <c r="Z42">
        <v>31</v>
      </c>
      <c r="AA42">
        <v>1</v>
      </c>
      <c r="AB42">
        <v>1</v>
      </c>
      <c r="AC42">
        <v>7</v>
      </c>
      <c r="AD42">
        <v>88</v>
      </c>
    </row>
    <row r="43" spans="1:30" x14ac:dyDescent="0.35">
      <c r="A43" s="1">
        <v>3</v>
      </c>
      <c r="B43" s="1" t="s">
        <v>123</v>
      </c>
      <c r="C43" s="2">
        <v>60355</v>
      </c>
      <c r="D43" s="17">
        <v>3333</v>
      </c>
      <c r="E43" s="18">
        <v>1794</v>
      </c>
      <c r="F43">
        <v>823</v>
      </c>
      <c r="G43">
        <v>624</v>
      </c>
      <c r="H43">
        <v>186</v>
      </c>
      <c r="I43">
        <v>132</v>
      </c>
      <c r="J43">
        <v>24</v>
      </c>
      <c r="K43">
        <v>3</v>
      </c>
      <c r="L43">
        <v>1</v>
      </c>
      <c r="M43">
        <v>0</v>
      </c>
      <c r="N43">
        <v>3189</v>
      </c>
      <c r="O43">
        <v>20</v>
      </c>
      <c r="P43">
        <v>2</v>
      </c>
      <c r="Q43">
        <f>VLOOKUP(C43,[1]Parish_language_2022b!$1:$1048576,8,FALSE)</f>
        <v>18</v>
      </c>
      <c r="R43">
        <f>VLOOKUP(C43,[1]Parish_language_2022b!$1:$1048576,7,FALSE)</f>
        <v>40</v>
      </c>
      <c r="S43">
        <f>VLOOKUP(C43,[1]Parish_language_2022b!$1:$1048576,6,FALSE)</f>
        <v>3214</v>
      </c>
      <c r="T43">
        <f>VLOOKUP(C43,[1]Parish_language_2022b!$1:$1048576,8,FALSE)</f>
        <v>18</v>
      </c>
      <c r="U43">
        <v>3170</v>
      </c>
      <c r="V43">
        <v>2774</v>
      </c>
      <c r="W43">
        <v>3270</v>
      </c>
      <c r="X43">
        <v>2842</v>
      </c>
      <c r="Y43">
        <v>28</v>
      </c>
      <c r="Z43">
        <v>23</v>
      </c>
      <c r="AA43">
        <v>1</v>
      </c>
      <c r="AB43">
        <v>4</v>
      </c>
      <c r="AC43">
        <v>4</v>
      </c>
      <c r="AD43">
        <v>151</v>
      </c>
    </row>
    <row r="44" spans="1:30" x14ac:dyDescent="0.35">
      <c r="A44" s="1">
        <v>3</v>
      </c>
      <c r="B44" s="1" t="s">
        <v>124</v>
      </c>
      <c r="C44" s="2">
        <v>60362</v>
      </c>
      <c r="D44" s="17">
        <v>580</v>
      </c>
      <c r="E44" s="18">
        <v>280</v>
      </c>
      <c r="F44">
        <v>92</v>
      </c>
      <c r="G44">
        <v>135</v>
      </c>
      <c r="H44">
        <v>25</v>
      </c>
      <c r="I44">
        <v>18</v>
      </c>
      <c r="J44">
        <v>6</v>
      </c>
      <c r="K44">
        <v>0</v>
      </c>
      <c r="L44">
        <v>1</v>
      </c>
      <c r="M44">
        <v>0</v>
      </c>
      <c r="N44">
        <v>568</v>
      </c>
      <c r="O44">
        <v>2</v>
      </c>
      <c r="P44">
        <v>1</v>
      </c>
      <c r="Q44">
        <f>VLOOKUP(C44,[1]Parish_language_2022b!$1:$1048576,8,FALSE)</f>
        <v>1</v>
      </c>
      <c r="R44">
        <f>VLOOKUP(C44,[1]Parish_language_2022b!$1:$1048576,7,FALSE)</f>
        <v>1</v>
      </c>
      <c r="S44">
        <f>VLOOKUP(C44,[1]Parish_language_2022b!$1:$1048576,6,FALSE)</f>
        <v>567</v>
      </c>
      <c r="T44">
        <f>VLOOKUP(C44,[1]Parish_language_2022b!$1:$1048576,8,FALSE)</f>
        <v>1</v>
      </c>
      <c r="U44">
        <v>548</v>
      </c>
      <c r="V44">
        <v>306</v>
      </c>
      <c r="W44">
        <v>566</v>
      </c>
      <c r="X44">
        <v>323</v>
      </c>
      <c r="Y44">
        <v>3</v>
      </c>
      <c r="Z44">
        <v>1</v>
      </c>
      <c r="AA44">
        <v>2</v>
      </c>
      <c r="AB44">
        <v>2</v>
      </c>
      <c r="AC44">
        <v>5</v>
      </c>
      <c r="AD44">
        <v>24</v>
      </c>
    </row>
    <row r="45" spans="1:30" x14ac:dyDescent="0.35">
      <c r="A45" s="1">
        <v>3</v>
      </c>
      <c r="B45" s="1" t="s">
        <v>125</v>
      </c>
      <c r="C45" s="2">
        <v>40267</v>
      </c>
      <c r="D45" s="17">
        <v>5256</v>
      </c>
      <c r="E45" s="18">
        <v>2468</v>
      </c>
      <c r="F45">
        <v>897</v>
      </c>
      <c r="G45">
        <v>892</v>
      </c>
      <c r="H45">
        <v>337</v>
      </c>
      <c r="I45">
        <v>261</v>
      </c>
      <c r="J45">
        <v>76</v>
      </c>
      <c r="K45">
        <v>19</v>
      </c>
      <c r="L45">
        <v>3</v>
      </c>
      <c r="M45">
        <v>0</v>
      </c>
      <c r="N45">
        <v>5036</v>
      </c>
      <c r="O45">
        <v>19</v>
      </c>
      <c r="P45">
        <v>3</v>
      </c>
      <c r="Q45">
        <f>VLOOKUP(C45,[1]Parish_language_2022b!$1:$1048576,8,FALSE)</f>
        <v>23</v>
      </c>
      <c r="R45">
        <f>VLOOKUP(C45,[1]Parish_language_2022b!$1:$1048576,7,FALSE)</f>
        <v>63</v>
      </c>
      <c r="S45">
        <f>VLOOKUP(C45,[1]Parish_language_2022b!$1:$1048576,6,FALSE)</f>
        <v>5046</v>
      </c>
      <c r="T45">
        <f>VLOOKUP(C45,[1]Parish_language_2022b!$1:$1048576,8,FALSE)</f>
        <v>23</v>
      </c>
      <c r="U45">
        <v>4983</v>
      </c>
      <c r="V45">
        <v>4020</v>
      </c>
      <c r="W45">
        <v>5180</v>
      </c>
      <c r="X45">
        <v>4067</v>
      </c>
      <c r="Y45">
        <v>44</v>
      </c>
      <c r="Z45">
        <v>19</v>
      </c>
      <c r="AA45">
        <v>6</v>
      </c>
      <c r="AB45">
        <v>2</v>
      </c>
      <c r="AC45">
        <v>5</v>
      </c>
      <c r="AD45">
        <v>213</v>
      </c>
    </row>
    <row r="46" spans="1:30" x14ac:dyDescent="0.35">
      <c r="A46" s="1">
        <v>3</v>
      </c>
      <c r="B46" s="1" t="s">
        <v>126</v>
      </c>
      <c r="C46" s="2">
        <v>60358</v>
      </c>
      <c r="D46" s="17">
        <v>4801</v>
      </c>
      <c r="E46" s="18">
        <v>2291</v>
      </c>
      <c r="F46">
        <v>862</v>
      </c>
      <c r="G46">
        <v>842</v>
      </c>
      <c r="H46">
        <v>300</v>
      </c>
      <c r="I46">
        <v>217</v>
      </c>
      <c r="J46">
        <v>50</v>
      </c>
      <c r="K46">
        <v>30</v>
      </c>
      <c r="L46">
        <v>5</v>
      </c>
      <c r="M46">
        <v>1</v>
      </c>
      <c r="N46">
        <v>4585</v>
      </c>
      <c r="O46">
        <v>16</v>
      </c>
      <c r="P46">
        <v>1</v>
      </c>
      <c r="Q46">
        <f>VLOOKUP(C46,[1]Parish_language_2022b!$1:$1048576,8,FALSE)</f>
        <v>16</v>
      </c>
      <c r="R46">
        <f>VLOOKUP(C46,[1]Parish_language_2022b!$1:$1048576,7,FALSE)</f>
        <v>40</v>
      </c>
      <c r="S46">
        <f>VLOOKUP(C46,[1]Parish_language_2022b!$1:$1048576,6,FALSE)</f>
        <v>4613</v>
      </c>
      <c r="T46">
        <f>VLOOKUP(C46,[1]Parish_language_2022b!$1:$1048576,8,FALSE)</f>
        <v>16</v>
      </c>
      <c r="U46">
        <v>4560</v>
      </c>
      <c r="V46">
        <v>3567</v>
      </c>
      <c r="W46">
        <v>4678</v>
      </c>
      <c r="X46">
        <v>3651</v>
      </c>
      <c r="Y46">
        <v>48</v>
      </c>
      <c r="Z46">
        <v>36</v>
      </c>
      <c r="AA46">
        <v>4</v>
      </c>
      <c r="AB46">
        <v>5</v>
      </c>
      <c r="AC46">
        <v>26</v>
      </c>
      <c r="AD46">
        <v>219</v>
      </c>
    </row>
    <row r="47" spans="1:30" x14ac:dyDescent="0.35">
      <c r="A47" s="1">
        <v>3</v>
      </c>
      <c r="B47" s="1" t="s">
        <v>127</v>
      </c>
      <c r="C47" s="2">
        <v>60385</v>
      </c>
      <c r="D47" s="17">
        <v>1398</v>
      </c>
      <c r="E47" s="18">
        <v>637</v>
      </c>
      <c r="F47">
        <v>167</v>
      </c>
      <c r="G47">
        <v>292</v>
      </c>
      <c r="H47">
        <v>91</v>
      </c>
      <c r="I47">
        <v>56</v>
      </c>
      <c r="J47">
        <v>25</v>
      </c>
      <c r="K47">
        <v>5</v>
      </c>
      <c r="L47">
        <v>0</v>
      </c>
      <c r="M47">
        <v>0</v>
      </c>
      <c r="N47">
        <v>1359</v>
      </c>
      <c r="O47">
        <v>4</v>
      </c>
      <c r="P47">
        <v>1</v>
      </c>
      <c r="Q47">
        <f>VLOOKUP(C47,[1]Parish_language_2022b!$1:$1048576,8,FALSE)</f>
        <v>3</v>
      </c>
      <c r="R47">
        <f>VLOOKUP(C47,[1]Parish_language_2022b!$1:$1048576,7,FALSE)</f>
        <v>8</v>
      </c>
      <c r="S47">
        <f>VLOOKUP(C47,[1]Parish_language_2022b!$1:$1048576,6,FALSE)</f>
        <v>1357</v>
      </c>
      <c r="T47">
        <f>VLOOKUP(C47,[1]Parish_language_2022b!$1:$1048576,8,FALSE)</f>
        <v>3</v>
      </c>
      <c r="U47">
        <v>1313</v>
      </c>
      <c r="V47">
        <v>886</v>
      </c>
      <c r="W47">
        <v>1363</v>
      </c>
      <c r="X47">
        <v>918</v>
      </c>
      <c r="Y47">
        <v>21</v>
      </c>
      <c r="Z47">
        <v>9</v>
      </c>
      <c r="AA47">
        <v>0</v>
      </c>
      <c r="AB47">
        <v>2</v>
      </c>
      <c r="AC47">
        <v>2</v>
      </c>
      <c r="AD47">
        <v>51</v>
      </c>
    </row>
    <row r="48" spans="1:30" x14ac:dyDescent="0.35">
      <c r="A48" s="1">
        <v>3</v>
      </c>
      <c r="B48" s="1" t="s">
        <v>128</v>
      </c>
      <c r="C48" s="2">
        <v>60379</v>
      </c>
      <c r="D48" s="17">
        <v>6217</v>
      </c>
      <c r="E48" s="18">
        <v>3183</v>
      </c>
      <c r="F48">
        <v>1289</v>
      </c>
      <c r="G48">
        <v>1208</v>
      </c>
      <c r="H48">
        <v>341</v>
      </c>
      <c r="I48">
        <v>253</v>
      </c>
      <c r="J48">
        <v>54</v>
      </c>
      <c r="K48">
        <v>15</v>
      </c>
      <c r="L48">
        <v>6</v>
      </c>
      <c r="M48">
        <v>1</v>
      </c>
      <c r="N48">
        <v>5999</v>
      </c>
      <c r="O48">
        <v>28</v>
      </c>
      <c r="P48">
        <v>1</v>
      </c>
      <c r="Q48">
        <f>VLOOKUP(C48,[1]Parish_language_2022b!$1:$1048576,8,FALSE)</f>
        <v>31</v>
      </c>
      <c r="R48">
        <f>VLOOKUP(C48,[1]Parish_language_2022b!$1:$1048576,7,FALSE)</f>
        <v>52</v>
      </c>
      <c r="S48">
        <f>VLOOKUP(C48,[1]Parish_language_2022b!$1:$1048576,6,FALSE)</f>
        <v>6031</v>
      </c>
      <c r="T48">
        <f>VLOOKUP(C48,[1]Parish_language_2022b!$1:$1048576,8,FALSE)</f>
        <v>31</v>
      </c>
      <c r="U48">
        <v>5937</v>
      </c>
      <c r="V48">
        <v>4740</v>
      </c>
      <c r="W48">
        <v>6144</v>
      </c>
      <c r="X48">
        <v>4875</v>
      </c>
      <c r="Y48">
        <v>22</v>
      </c>
      <c r="Z48">
        <v>15</v>
      </c>
      <c r="AA48">
        <v>19</v>
      </c>
      <c r="AB48">
        <v>5</v>
      </c>
      <c r="AC48">
        <v>8</v>
      </c>
      <c r="AD48">
        <v>295</v>
      </c>
    </row>
    <row r="49" spans="1:30" x14ac:dyDescent="0.35">
      <c r="A49" s="1">
        <v>3</v>
      </c>
      <c r="B49" s="1" t="s">
        <v>129</v>
      </c>
      <c r="C49" s="2">
        <v>60363</v>
      </c>
      <c r="D49" s="17">
        <v>1855</v>
      </c>
      <c r="E49" s="18">
        <v>874</v>
      </c>
      <c r="F49">
        <v>237</v>
      </c>
      <c r="G49">
        <v>403</v>
      </c>
      <c r="H49">
        <v>93</v>
      </c>
      <c r="I49">
        <v>94</v>
      </c>
      <c r="J49">
        <v>17</v>
      </c>
      <c r="K49">
        <v>3</v>
      </c>
      <c r="L49">
        <v>0</v>
      </c>
      <c r="M49">
        <v>0</v>
      </c>
      <c r="N49">
        <v>1805</v>
      </c>
      <c r="O49">
        <v>3</v>
      </c>
      <c r="P49">
        <v>0</v>
      </c>
      <c r="Q49">
        <f>VLOOKUP(C49,[1]Parish_language_2022b!$1:$1048576,8,FALSE)</f>
        <v>5</v>
      </c>
      <c r="R49">
        <f>VLOOKUP(C49,[1]Parish_language_2022b!$1:$1048576,7,FALSE)</f>
        <v>12</v>
      </c>
      <c r="S49">
        <f>VLOOKUP(C49,[1]Parish_language_2022b!$1:$1048576,6,FALSE)</f>
        <v>1815</v>
      </c>
      <c r="T49">
        <f>VLOOKUP(C49,[1]Parish_language_2022b!$1:$1048576,8,FALSE)</f>
        <v>5</v>
      </c>
      <c r="U49">
        <v>1788</v>
      </c>
      <c r="V49">
        <v>1308</v>
      </c>
      <c r="W49">
        <v>1843</v>
      </c>
      <c r="X49">
        <v>1359</v>
      </c>
      <c r="Y49">
        <v>7</v>
      </c>
      <c r="Z49">
        <v>6</v>
      </c>
      <c r="AA49">
        <v>1</v>
      </c>
      <c r="AB49">
        <v>1</v>
      </c>
      <c r="AC49">
        <v>4</v>
      </c>
      <c r="AD49">
        <v>84</v>
      </c>
    </row>
    <row r="50" spans="1:30" x14ac:dyDescent="0.35">
      <c r="A50" s="1">
        <v>3</v>
      </c>
      <c r="B50" s="1" t="s">
        <v>130</v>
      </c>
      <c r="C50" s="2">
        <v>40294</v>
      </c>
      <c r="D50" s="17">
        <v>915</v>
      </c>
      <c r="E50" s="18">
        <v>346</v>
      </c>
      <c r="F50">
        <v>73</v>
      </c>
      <c r="G50">
        <v>152</v>
      </c>
      <c r="H50">
        <v>53</v>
      </c>
      <c r="I50">
        <v>46</v>
      </c>
      <c r="J50">
        <v>14</v>
      </c>
      <c r="K50">
        <v>7</v>
      </c>
      <c r="L50">
        <v>0</v>
      </c>
      <c r="M50">
        <v>2</v>
      </c>
      <c r="N50">
        <v>867</v>
      </c>
      <c r="O50">
        <v>20</v>
      </c>
      <c r="P50">
        <v>1</v>
      </c>
      <c r="Q50">
        <f>VLOOKUP(C50,[1]Parish_language_2022b!$1:$1048576,8,FALSE)</f>
        <v>3</v>
      </c>
      <c r="R50">
        <f>VLOOKUP(C50,[1]Parish_language_2022b!$1:$1048576,7,FALSE)</f>
        <v>7</v>
      </c>
      <c r="S50">
        <f>VLOOKUP(C50,[1]Parish_language_2022b!$1:$1048576,6,FALSE)</f>
        <v>880</v>
      </c>
      <c r="T50">
        <f>VLOOKUP(C50,[1]Parish_language_2022b!$1:$1048576,8,FALSE)</f>
        <v>3</v>
      </c>
      <c r="U50">
        <v>823</v>
      </c>
      <c r="V50">
        <v>598</v>
      </c>
      <c r="W50">
        <v>900</v>
      </c>
      <c r="X50">
        <v>619</v>
      </c>
      <c r="Y50">
        <v>8</v>
      </c>
      <c r="Z50">
        <v>8</v>
      </c>
      <c r="AA50">
        <v>0</v>
      </c>
      <c r="AB50">
        <v>0</v>
      </c>
      <c r="AC50">
        <v>1</v>
      </c>
      <c r="AD50">
        <v>39</v>
      </c>
    </row>
    <row r="51" spans="1:30" x14ac:dyDescent="0.35">
      <c r="A51" s="1">
        <v>3</v>
      </c>
      <c r="B51" s="1" t="s">
        <v>131</v>
      </c>
      <c r="C51" s="2">
        <v>30264</v>
      </c>
      <c r="D51" s="17">
        <v>2178</v>
      </c>
      <c r="E51" s="18">
        <v>950</v>
      </c>
      <c r="F51">
        <v>245</v>
      </c>
      <c r="G51">
        <v>414</v>
      </c>
      <c r="H51">
        <v>115</v>
      </c>
      <c r="I51">
        <v>133</v>
      </c>
      <c r="J51">
        <v>32</v>
      </c>
      <c r="K51">
        <v>11</v>
      </c>
      <c r="L51">
        <v>0</v>
      </c>
      <c r="M51">
        <v>0</v>
      </c>
      <c r="N51">
        <v>2092</v>
      </c>
      <c r="O51">
        <v>11</v>
      </c>
      <c r="P51">
        <v>0</v>
      </c>
      <c r="Q51">
        <f>VLOOKUP(C51,[1]Parish_language_2022b!$1:$1048576,8,FALSE)</f>
        <v>6</v>
      </c>
      <c r="R51">
        <f>VLOOKUP(C51,[1]Parish_language_2022b!$1:$1048576,7,FALSE)</f>
        <v>10</v>
      </c>
      <c r="S51">
        <f>VLOOKUP(C51,[1]Parish_language_2022b!$1:$1048576,6,FALSE)</f>
        <v>2093</v>
      </c>
      <c r="T51">
        <f>VLOOKUP(C51,[1]Parish_language_2022b!$1:$1048576,8,FALSE)</f>
        <v>6</v>
      </c>
      <c r="U51">
        <v>2052</v>
      </c>
      <c r="V51">
        <v>1595</v>
      </c>
      <c r="W51">
        <v>2145</v>
      </c>
      <c r="X51">
        <v>1585</v>
      </c>
      <c r="Y51">
        <v>22</v>
      </c>
      <c r="Z51">
        <v>7</v>
      </c>
      <c r="AA51">
        <v>4</v>
      </c>
      <c r="AB51">
        <v>1</v>
      </c>
      <c r="AC51">
        <v>1</v>
      </c>
      <c r="AD51">
        <v>60</v>
      </c>
    </row>
    <row r="52" spans="1:30" x14ac:dyDescent="0.35">
      <c r="A52" s="1">
        <v>3</v>
      </c>
      <c r="B52" s="1" t="s">
        <v>132</v>
      </c>
      <c r="C52" s="2">
        <v>30211</v>
      </c>
      <c r="D52" s="17">
        <v>6510</v>
      </c>
      <c r="E52" s="18">
        <v>2678</v>
      </c>
      <c r="F52">
        <v>662</v>
      </c>
      <c r="G52">
        <v>995</v>
      </c>
      <c r="H52">
        <v>516</v>
      </c>
      <c r="I52">
        <v>376</v>
      </c>
      <c r="J52">
        <v>120</v>
      </c>
      <c r="K52">
        <v>15</v>
      </c>
      <c r="L52">
        <v>7</v>
      </c>
      <c r="M52">
        <v>1</v>
      </c>
      <c r="N52">
        <v>6072</v>
      </c>
      <c r="O52">
        <v>45</v>
      </c>
      <c r="P52">
        <v>8</v>
      </c>
      <c r="Q52">
        <f>VLOOKUP(C52,[1]Parish_language_2022b!$1:$1048576,8,FALSE)</f>
        <v>32</v>
      </c>
      <c r="R52">
        <f>VLOOKUP(C52,[1]Parish_language_2022b!$1:$1048576,7,FALSE)</f>
        <v>51</v>
      </c>
      <c r="S52">
        <f>VLOOKUP(C52,[1]Parish_language_2022b!$1:$1048576,6,FALSE)</f>
        <v>6202</v>
      </c>
      <c r="T52">
        <f>VLOOKUP(C52,[1]Parish_language_2022b!$1:$1048576,8,FALSE)</f>
        <v>32</v>
      </c>
      <c r="U52">
        <v>6070</v>
      </c>
      <c r="V52">
        <v>5437</v>
      </c>
      <c r="W52">
        <v>6294</v>
      </c>
      <c r="X52">
        <v>5420</v>
      </c>
      <c r="Y52">
        <v>46</v>
      </c>
      <c r="Z52">
        <v>112</v>
      </c>
      <c r="AA52">
        <v>12</v>
      </c>
      <c r="AB52">
        <v>2</v>
      </c>
      <c r="AC52">
        <v>35</v>
      </c>
      <c r="AD52">
        <v>241</v>
      </c>
    </row>
    <row r="53" spans="1:30" x14ac:dyDescent="0.35">
      <c r="A53" s="1">
        <v>3</v>
      </c>
      <c r="B53" s="1" t="s">
        <v>133</v>
      </c>
      <c r="C53" s="2">
        <v>50323</v>
      </c>
      <c r="D53" s="17">
        <v>307</v>
      </c>
      <c r="E53" s="18">
        <v>123</v>
      </c>
      <c r="F53">
        <v>14</v>
      </c>
      <c r="G53">
        <v>63</v>
      </c>
      <c r="H53">
        <v>20</v>
      </c>
      <c r="I53">
        <v>17</v>
      </c>
      <c r="J53">
        <v>3</v>
      </c>
      <c r="K53">
        <v>3</v>
      </c>
      <c r="L53">
        <v>1</v>
      </c>
      <c r="M53">
        <v>0</v>
      </c>
      <c r="N53">
        <v>297</v>
      </c>
      <c r="O53">
        <v>0</v>
      </c>
      <c r="P53">
        <v>0</v>
      </c>
      <c r="Q53">
        <f>VLOOKUP(C53,[1]Parish_language_2022b!$1:$1048576,8,FALSE)</f>
        <v>0</v>
      </c>
      <c r="R53">
        <f>VLOOKUP(C53,[1]Parish_language_2022b!$1:$1048576,7,FALSE)</f>
        <v>5</v>
      </c>
      <c r="S53">
        <f>VLOOKUP(C53,[1]Parish_language_2022b!$1:$1048576,6,FALSE)</f>
        <v>297</v>
      </c>
      <c r="T53">
        <f>VLOOKUP(C53,[1]Parish_language_2022b!$1:$1048576,8,FALSE)</f>
        <v>0</v>
      </c>
      <c r="U53">
        <v>286</v>
      </c>
      <c r="V53">
        <v>212</v>
      </c>
      <c r="W53">
        <v>305</v>
      </c>
      <c r="X53">
        <v>227</v>
      </c>
      <c r="Y53">
        <v>0</v>
      </c>
      <c r="Z53">
        <v>2</v>
      </c>
      <c r="AA53">
        <v>0</v>
      </c>
      <c r="AB53">
        <v>0</v>
      </c>
      <c r="AC53">
        <v>0</v>
      </c>
      <c r="AD53">
        <v>10</v>
      </c>
    </row>
    <row r="54" spans="1:30" x14ac:dyDescent="0.35">
      <c r="A54" s="1">
        <v>3</v>
      </c>
      <c r="B54" s="1" t="s">
        <v>134</v>
      </c>
      <c r="C54" s="2">
        <v>60381</v>
      </c>
      <c r="D54" s="17">
        <v>1497</v>
      </c>
      <c r="E54" s="18">
        <v>715</v>
      </c>
      <c r="F54">
        <v>225</v>
      </c>
      <c r="G54">
        <v>328</v>
      </c>
      <c r="H54">
        <v>77</v>
      </c>
      <c r="I54">
        <v>51</v>
      </c>
      <c r="J54">
        <v>24</v>
      </c>
      <c r="K54">
        <v>11</v>
      </c>
      <c r="L54">
        <v>2</v>
      </c>
      <c r="M54">
        <v>0</v>
      </c>
      <c r="N54">
        <v>1455</v>
      </c>
      <c r="O54">
        <v>6</v>
      </c>
      <c r="P54">
        <v>1</v>
      </c>
      <c r="Q54">
        <f>VLOOKUP(C54,[1]Parish_language_2022b!$1:$1048576,8,FALSE)</f>
        <v>4</v>
      </c>
      <c r="R54">
        <f>VLOOKUP(C54,[1]Parish_language_2022b!$1:$1048576,7,FALSE)</f>
        <v>22</v>
      </c>
      <c r="S54">
        <f>VLOOKUP(C54,[1]Parish_language_2022b!$1:$1048576,6,FALSE)</f>
        <v>1444</v>
      </c>
      <c r="T54">
        <f>VLOOKUP(C54,[1]Parish_language_2022b!$1:$1048576,8,FALSE)</f>
        <v>4</v>
      </c>
      <c r="U54">
        <v>1435</v>
      </c>
      <c r="V54">
        <v>864</v>
      </c>
      <c r="W54">
        <v>1482</v>
      </c>
      <c r="X54">
        <v>881</v>
      </c>
      <c r="Y54">
        <v>5</v>
      </c>
      <c r="Z54">
        <v>4</v>
      </c>
      <c r="AA54">
        <v>0</v>
      </c>
      <c r="AB54">
        <v>2</v>
      </c>
      <c r="AC54">
        <v>0</v>
      </c>
      <c r="AD54">
        <v>83</v>
      </c>
    </row>
    <row r="55" spans="1:30" x14ac:dyDescent="0.35">
      <c r="A55" s="1">
        <v>3</v>
      </c>
      <c r="B55" s="1" t="s">
        <v>135</v>
      </c>
      <c r="C55" s="2">
        <v>30262</v>
      </c>
      <c r="D55" s="17">
        <v>9677</v>
      </c>
      <c r="E55" s="18">
        <v>4266</v>
      </c>
      <c r="F55">
        <v>1343</v>
      </c>
      <c r="G55">
        <v>1539</v>
      </c>
      <c r="H55">
        <v>672</v>
      </c>
      <c r="I55">
        <v>517</v>
      </c>
      <c r="J55">
        <v>151</v>
      </c>
      <c r="K55">
        <v>33</v>
      </c>
      <c r="L55">
        <v>4</v>
      </c>
      <c r="M55">
        <v>6</v>
      </c>
      <c r="N55">
        <v>8946</v>
      </c>
      <c r="O55">
        <v>67</v>
      </c>
      <c r="P55">
        <v>9</v>
      </c>
      <c r="Q55">
        <f>VLOOKUP(C55,[1]Parish_language_2022b!$1:$1048576,8,FALSE)</f>
        <v>30</v>
      </c>
      <c r="R55">
        <f>VLOOKUP(C55,[1]Parish_language_2022b!$1:$1048576,7,FALSE)</f>
        <v>81</v>
      </c>
      <c r="S55">
        <f>VLOOKUP(C55,[1]Parish_language_2022b!$1:$1048576,6,FALSE)</f>
        <v>9250</v>
      </c>
      <c r="T55">
        <f>VLOOKUP(C55,[1]Parish_language_2022b!$1:$1048576,8,FALSE)</f>
        <v>30</v>
      </c>
      <c r="U55">
        <v>8823</v>
      </c>
      <c r="V55">
        <v>7954</v>
      </c>
      <c r="W55">
        <v>9028</v>
      </c>
      <c r="X55">
        <v>7763</v>
      </c>
      <c r="Y55">
        <v>135</v>
      </c>
      <c r="Z55">
        <v>420</v>
      </c>
      <c r="AA55">
        <v>47</v>
      </c>
      <c r="AB55">
        <v>17</v>
      </c>
      <c r="AC55">
        <v>36</v>
      </c>
      <c r="AD55">
        <v>329</v>
      </c>
    </row>
    <row r="56" spans="1:30" x14ac:dyDescent="0.35">
      <c r="A56" s="1">
        <v>3</v>
      </c>
      <c r="B56" s="1" t="s">
        <v>136</v>
      </c>
      <c r="C56" s="2">
        <v>30215</v>
      </c>
      <c r="D56" s="17">
        <v>2631</v>
      </c>
      <c r="E56" s="18">
        <v>1203</v>
      </c>
      <c r="F56">
        <v>346</v>
      </c>
      <c r="G56">
        <v>518</v>
      </c>
      <c r="H56">
        <v>140</v>
      </c>
      <c r="I56">
        <v>155</v>
      </c>
      <c r="J56">
        <v>37</v>
      </c>
      <c r="K56">
        <v>2</v>
      </c>
      <c r="L56">
        <v>2</v>
      </c>
      <c r="M56">
        <v>0</v>
      </c>
      <c r="N56">
        <v>2561</v>
      </c>
      <c r="O56">
        <v>8</v>
      </c>
      <c r="P56">
        <v>4</v>
      </c>
      <c r="Q56">
        <f>VLOOKUP(C56,[1]Parish_language_2022b!$1:$1048576,8,FALSE)</f>
        <v>8</v>
      </c>
      <c r="R56">
        <f>VLOOKUP(C56,[1]Parish_language_2022b!$1:$1048576,7,FALSE)</f>
        <v>22</v>
      </c>
      <c r="S56">
        <f>VLOOKUP(C56,[1]Parish_language_2022b!$1:$1048576,6,FALSE)</f>
        <v>2564</v>
      </c>
      <c r="T56">
        <f>VLOOKUP(C56,[1]Parish_language_2022b!$1:$1048576,8,FALSE)</f>
        <v>8</v>
      </c>
      <c r="U56">
        <v>2508</v>
      </c>
      <c r="V56">
        <v>2047</v>
      </c>
      <c r="W56">
        <v>2569</v>
      </c>
      <c r="X56">
        <v>2077</v>
      </c>
      <c r="Y56">
        <v>29</v>
      </c>
      <c r="Z56">
        <v>13</v>
      </c>
      <c r="AA56">
        <v>7</v>
      </c>
      <c r="AB56">
        <v>1</v>
      </c>
      <c r="AC56">
        <v>10</v>
      </c>
      <c r="AD56">
        <v>119</v>
      </c>
    </row>
    <row r="57" spans="1:30" x14ac:dyDescent="0.35">
      <c r="A57" s="1">
        <v>3</v>
      </c>
      <c r="B57" s="1" t="s">
        <v>137</v>
      </c>
      <c r="C57" s="2">
        <v>40270</v>
      </c>
      <c r="D57" s="17">
        <v>200</v>
      </c>
      <c r="E57" s="18">
        <v>86</v>
      </c>
      <c r="F57">
        <v>22</v>
      </c>
      <c r="G57">
        <v>36</v>
      </c>
      <c r="H57">
        <v>12</v>
      </c>
      <c r="I57">
        <v>7</v>
      </c>
      <c r="J57">
        <v>3</v>
      </c>
      <c r="K57">
        <v>0</v>
      </c>
      <c r="L57">
        <v>0</v>
      </c>
      <c r="M57">
        <v>0</v>
      </c>
      <c r="N57">
        <v>192</v>
      </c>
      <c r="O57">
        <v>0</v>
      </c>
      <c r="P57">
        <v>0</v>
      </c>
      <c r="Q57">
        <f>VLOOKUP(C57,[1]Parish_language_2022b!$1:$1048576,8,FALSE)</f>
        <v>1</v>
      </c>
      <c r="R57">
        <f>VLOOKUP(C57,[1]Parish_language_2022b!$1:$1048576,7,FALSE)</f>
        <v>0</v>
      </c>
      <c r="S57">
        <f>VLOOKUP(C57,[1]Parish_language_2022b!$1:$1048576,6,FALSE)</f>
        <v>194</v>
      </c>
      <c r="T57">
        <f>VLOOKUP(C57,[1]Parish_language_2022b!$1:$1048576,8,FALSE)</f>
        <v>1</v>
      </c>
      <c r="U57">
        <v>173</v>
      </c>
      <c r="V57">
        <v>129</v>
      </c>
      <c r="W57">
        <v>191</v>
      </c>
      <c r="X57">
        <v>123</v>
      </c>
      <c r="Y57">
        <v>8</v>
      </c>
      <c r="Z57">
        <v>0</v>
      </c>
      <c r="AA57">
        <v>0</v>
      </c>
      <c r="AB57">
        <v>0</v>
      </c>
      <c r="AC57">
        <v>1</v>
      </c>
      <c r="AD57">
        <v>5</v>
      </c>
    </row>
    <row r="58" spans="1:30" x14ac:dyDescent="0.35">
      <c r="A58" s="1">
        <v>3</v>
      </c>
      <c r="B58" s="1" t="s">
        <v>138</v>
      </c>
      <c r="C58" s="2">
        <v>30218</v>
      </c>
      <c r="D58" s="17">
        <v>11863</v>
      </c>
      <c r="E58" s="18">
        <v>5467</v>
      </c>
      <c r="F58">
        <v>2158</v>
      </c>
      <c r="G58">
        <v>1903</v>
      </c>
      <c r="H58">
        <v>746</v>
      </c>
      <c r="I58">
        <v>511</v>
      </c>
      <c r="J58">
        <v>101</v>
      </c>
      <c r="K58">
        <v>40</v>
      </c>
      <c r="L58">
        <v>5</v>
      </c>
      <c r="M58">
        <v>3</v>
      </c>
      <c r="N58">
        <v>10991</v>
      </c>
      <c r="O58">
        <v>65</v>
      </c>
      <c r="P58">
        <v>16</v>
      </c>
      <c r="Q58">
        <f>VLOOKUP(C58,[1]Parish_language_2022b!$1:$1048576,8,FALSE)</f>
        <v>55</v>
      </c>
      <c r="R58">
        <f>VLOOKUP(C58,[1]Parish_language_2022b!$1:$1048576,7,FALSE)</f>
        <v>142</v>
      </c>
      <c r="S58">
        <f>VLOOKUP(C58,[1]Parish_language_2022b!$1:$1048576,6,FALSE)</f>
        <v>11356</v>
      </c>
      <c r="T58">
        <f>VLOOKUP(C58,[1]Parish_language_2022b!$1:$1048576,8,FALSE)</f>
        <v>55</v>
      </c>
      <c r="U58">
        <v>10547</v>
      </c>
      <c r="V58">
        <v>9364</v>
      </c>
      <c r="W58">
        <v>11281</v>
      </c>
      <c r="X58">
        <v>9304</v>
      </c>
      <c r="Y58">
        <v>130</v>
      </c>
      <c r="Z58">
        <v>259</v>
      </c>
      <c r="AA58">
        <v>60</v>
      </c>
      <c r="AB58">
        <v>15</v>
      </c>
      <c r="AC58">
        <v>92</v>
      </c>
      <c r="AD58">
        <v>298</v>
      </c>
    </row>
    <row r="59" spans="1:30" x14ac:dyDescent="0.35">
      <c r="A59" s="1">
        <v>3</v>
      </c>
      <c r="B59" s="1" t="s">
        <v>139</v>
      </c>
      <c r="C59" s="2">
        <v>30247</v>
      </c>
      <c r="D59" s="17">
        <v>5747</v>
      </c>
      <c r="E59" s="18">
        <v>2465</v>
      </c>
      <c r="F59">
        <v>835</v>
      </c>
      <c r="G59">
        <v>822</v>
      </c>
      <c r="H59">
        <v>392</v>
      </c>
      <c r="I59">
        <v>280</v>
      </c>
      <c r="J59">
        <v>103</v>
      </c>
      <c r="K59">
        <v>14</v>
      </c>
      <c r="L59">
        <v>10</v>
      </c>
      <c r="M59">
        <v>8</v>
      </c>
      <c r="N59">
        <v>5105</v>
      </c>
      <c r="O59">
        <v>61</v>
      </c>
      <c r="P59">
        <v>5</v>
      </c>
      <c r="Q59">
        <f>VLOOKUP(C59,[1]Parish_language_2022b!$1:$1048576,8,FALSE)</f>
        <v>25</v>
      </c>
      <c r="R59">
        <f>VLOOKUP(C59,[1]Parish_language_2022b!$1:$1048576,7,FALSE)</f>
        <v>67</v>
      </c>
      <c r="S59">
        <f>VLOOKUP(C59,[1]Parish_language_2022b!$1:$1048576,6,FALSE)</f>
        <v>5489</v>
      </c>
      <c r="T59">
        <f>VLOOKUP(C59,[1]Parish_language_2022b!$1:$1048576,8,FALSE)</f>
        <v>25</v>
      </c>
      <c r="U59">
        <v>4983</v>
      </c>
      <c r="V59">
        <v>4467</v>
      </c>
      <c r="W59">
        <v>5401</v>
      </c>
      <c r="X59">
        <v>4307</v>
      </c>
      <c r="Y59">
        <v>117</v>
      </c>
      <c r="Z59">
        <v>161</v>
      </c>
      <c r="AA59">
        <v>42</v>
      </c>
      <c r="AB59">
        <v>4</v>
      </c>
      <c r="AC59">
        <v>25</v>
      </c>
      <c r="AD59">
        <v>139</v>
      </c>
    </row>
    <row r="60" spans="1:30" x14ac:dyDescent="0.35">
      <c r="A60" s="1">
        <v>3</v>
      </c>
      <c r="B60" s="1" t="s">
        <v>140</v>
      </c>
      <c r="C60" s="2">
        <v>30220</v>
      </c>
      <c r="D60" s="17">
        <v>4493</v>
      </c>
      <c r="E60" s="18">
        <v>1754</v>
      </c>
      <c r="F60">
        <v>390</v>
      </c>
      <c r="G60">
        <v>628</v>
      </c>
      <c r="H60">
        <v>335</v>
      </c>
      <c r="I60">
        <v>289</v>
      </c>
      <c r="J60">
        <v>103</v>
      </c>
      <c r="K60">
        <v>23</v>
      </c>
      <c r="L60">
        <v>2</v>
      </c>
      <c r="M60">
        <v>4</v>
      </c>
      <c r="N60">
        <v>4077</v>
      </c>
      <c r="O60">
        <v>22</v>
      </c>
      <c r="P60">
        <v>5</v>
      </c>
      <c r="Q60">
        <f>VLOOKUP(C60,[1]Parish_language_2022b!$1:$1048576,8,FALSE)</f>
        <v>6</v>
      </c>
      <c r="R60">
        <f>VLOOKUP(C60,[1]Parish_language_2022b!$1:$1048576,7,FALSE)</f>
        <v>44</v>
      </c>
      <c r="S60">
        <f>VLOOKUP(C60,[1]Parish_language_2022b!$1:$1048576,6,FALSE)</f>
        <v>4226</v>
      </c>
      <c r="T60">
        <f>VLOOKUP(C60,[1]Parish_language_2022b!$1:$1048576,8,FALSE)</f>
        <v>6</v>
      </c>
      <c r="U60">
        <v>4151</v>
      </c>
      <c r="V60">
        <v>3823</v>
      </c>
      <c r="W60">
        <v>4228</v>
      </c>
      <c r="X60">
        <v>3696</v>
      </c>
      <c r="Y60">
        <v>64</v>
      </c>
      <c r="Z60">
        <v>148</v>
      </c>
      <c r="AA60">
        <v>5</v>
      </c>
      <c r="AB60">
        <v>0</v>
      </c>
      <c r="AC60">
        <v>23</v>
      </c>
      <c r="AD60">
        <v>121</v>
      </c>
    </row>
    <row r="61" spans="1:30" x14ac:dyDescent="0.35">
      <c r="A61" s="1">
        <v>3</v>
      </c>
      <c r="B61" s="1" t="s">
        <v>141</v>
      </c>
      <c r="C61" s="2">
        <v>30217</v>
      </c>
      <c r="D61" s="17">
        <v>6309</v>
      </c>
      <c r="E61" s="18">
        <v>2807</v>
      </c>
      <c r="F61">
        <v>934</v>
      </c>
      <c r="G61">
        <v>968</v>
      </c>
      <c r="H61">
        <v>412</v>
      </c>
      <c r="I61">
        <v>355</v>
      </c>
      <c r="J61">
        <v>104</v>
      </c>
      <c r="K61">
        <v>31</v>
      </c>
      <c r="L61">
        <v>7</v>
      </c>
      <c r="M61">
        <v>6</v>
      </c>
      <c r="N61">
        <v>5767</v>
      </c>
      <c r="O61">
        <v>55</v>
      </c>
      <c r="P61">
        <v>2</v>
      </c>
      <c r="Q61">
        <f>VLOOKUP(C61,[1]Parish_language_2022b!$1:$1048576,8,FALSE)</f>
        <v>30</v>
      </c>
      <c r="R61">
        <f>VLOOKUP(C61,[1]Parish_language_2022b!$1:$1048576,7,FALSE)</f>
        <v>66</v>
      </c>
      <c r="S61">
        <f>VLOOKUP(C61,[1]Parish_language_2022b!$1:$1048576,6,FALSE)</f>
        <v>6016</v>
      </c>
      <c r="T61">
        <f>VLOOKUP(C61,[1]Parish_language_2022b!$1:$1048576,8,FALSE)</f>
        <v>30</v>
      </c>
      <c r="U61">
        <v>5742</v>
      </c>
      <c r="V61">
        <v>5201</v>
      </c>
      <c r="W61">
        <v>6045</v>
      </c>
      <c r="X61">
        <v>5124</v>
      </c>
      <c r="Y61">
        <v>83</v>
      </c>
      <c r="Z61">
        <v>118</v>
      </c>
      <c r="AA61">
        <v>22</v>
      </c>
      <c r="AB61">
        <v>9</v>
      </c>
      <c r="AC61">
        <v>34</v>
      </c>
      <c r="AD61">
        <v>171</v>
      </c>
    </row>
    <row r="62" spans="1:30" x14ac:dyDescent="0.35">
      <c r="A62" s="1">
        <v>3</v>
      </c>
      <c r="B62" s="1" t="s">
        <v>142</v>
      </c>
      <c r="C62" s="2">
        <v>30225</v>
      </c>
      <c r="D62" s="17">
        <v>15865</v>
      </c>
      <c r="E62" s="18">
        <v>6725</v>
      </c>
      <c r="F62">
        <v>1965</v>
      </c>
      <c r="G62">
        <v>2262</v>
      </c>
      <c r="H62">
        <v>1118</v>
      </c>
      <c r="I62">
        <v>912</v>
      </c>
      <c r="J62">
        <v>297</v>
      </c>
      <c r="K62">
        <v>81</v>
      </c>
      <c r="L62">
        <v>26</v>
      </c>
      <c r="M62">
        <v>11</v>
      </c>
      <c r="N62">
        <v>14712</v>
      </c>
      <c r="O62">
        <v>122</v>
      </c>
      <c r="P62">
        <v>26</v>
      </c>
      <c r="Q62">
        <f>VLOOKUP(C62,[1]Parish_language_2022b!$1:$1048576,8,FALSE)</f>
        <v>61</v>
      </c>
      <c r="R62">
        <f>VLOOKUP(C62,[1]Parish_language_2022b!$1:$1048576,7,FALSE)</f>
        <v>165</v>
      </c>
      <c r="S62">
        <f>VLOOKUP(C62,[1]Parish_language_2022b!$1:$1048576,6,FALSE)</f>
        <v>15143</v>
      </c>
      <c r="T62">
        <f>VLOOKUP(C62,[1]Parish_language_2022b!$1:$1048576,8,FALSE)</f>
        <v>61</v>
      </c>
      <c r="U62">
        <v>14736</v>
      </c>
      <c r="V62">
        <v>13651</v>
      </c>
      <c r="W62">
        <v>15380</v>
      </c>
      <c r="X62">
        <v>13484</v>
      </c>
      <c r="Y62">
        <v>133</v>
      </c>
      <c r="Z62">
        <v>213</v>
      </c>
      <c r="AA62">
        <v>68</v>
      </c>
      <c r="AB62">
        <v>16</v>
      </c>
      <c r="AC62">
        <v>75</v>
      </c>
      <c r="AD62">
        <v>513</v>
      </c>
    </row>
    <row r="63" spans="1:30" x14ac:dyDescent="0.35">
      <c r="A63" s="1">
        <v>3</v>
      </c>
      <c r="B63" s="1" t="s">
        <v>143</v>
      </c>
      <c r="C63" s="2">
        <v>30224</v>
      </c>
      <c r="D63" s="17">
        <v>4286</v>
      </c>
      <c r="E63" s="18">
        <v>1861</v>
      </c>
      <c r="F63">
        <v>595</v>
      </c>
      <c r="G63">
        <v>675</v>
      </c>
      <c r="H63">
        <v>246</v>
      </c>
      <c r="I63">
        <v>268</v>
      </c>
      <c r="J63">
        <v>58</v>
      </c>
      <c r="K63">
        <v>20</v>
      </c>
      <c r="L63">
        <v>1</v>
      </c>
      <c r="M63">
        <v>2</v>
      </c>
      <c r="N63">
        <v>4147</v>
      </c>
      <c r="O63">
        <v>12</v>
      </c>
      <c r="P63">
        <v>2</v>
      </c>
      <c r="Q63">
        <f>VLOOKUP(C63,[1]Parish_language_2022b!$1:$1048576,8,FALSE)</f>
        <v>11</v>
      </c>
      <c r="R63">
        <f>VLOOKUP(C63,[1]Parish_language_2022b!$1:$1048576,7,FALSE)</f>
        <v>25</v>
      </c>
      <c r="S63">
        <f>VLOOKUP(C63,[1]Parish_language_2022b!$1:$1048576,6,FALSE)</f>
        <v>4154</v>
      </c>
      <c r="T63">
        <f>VLOOKUP(C63,[1]Parish_language_2022b!$1:$1048576,8,FALSE)</f>
        <v>11</v>
      </c>
      <c r="U63">
        <v>4003</v>
      </c>
      <c r="V63">
        <v>2975</v>
      </c>
      <c r="W63">
        <v>4188</v>
      </c>
      <c r="X63">
        <v>2996</v>
      </c>
      <c r="Y63">
        <v>56</v>
      </c>
      <c r="Z63">
        <v>34</v>
      </c>
      <c r="AA63">
        <v>13</v>
      </c>
      <c r="AB63">
        <v>3</v>
      </c>
      <c r="AC63">
        <v>8</v>
      </c>
      <c r="AD63">
        <v>125</v>
      </c>
    </row>
    <row r="64" spans="1:30" x14ac:dyDescent="0.35">
      <c r="A64" s="1">
        <v>3</v>
      </c>
      <c r="B64" s="1" t="s">
        <v>144</v>
      </c>
      <c r="C64" s="2">
        <v>30234</v>
      </c>
      <c r="D64" s="17">
        <v>3766</v>
      </c>
      <c r="E64" s="18">
        <v>1719</v>
      </c>
      <c r="F64">
        <v>605</v>
      </c>
      <c r="G64">
        <v>606</v>
      </c>
      <c r="H64">
        <v>223</v>
      </c>
      <c r="I64">
        <v>210</v>
      </c>
      <c r="J64">
        <v>70</v>
      </c>
      <c r="K64">
        <v>16</v>
      </c>
      <c r="L64">
        <v>2</v>
      </c>
      <c r="M64">
        <v>2</v>
      </c>
      <c r="N64">
        <v>3528</v>
      </c>
      <c r="O64">
        <v>25</v>
      </c>
      <c r="P64">
        <v>7</v>
      </c>
      <c r="Q64">
        <f>VLOOKUP(C64,[1]Parish_language_2022b!$1:$1048576,8,FALSE)</f>
        <v>16</v>
      </c>
      <c r="R64">
        <f>VLOOKUP(C64,[1]Parish_language_2022b!$1:$1048576,7,FALSE)</f>
        <v>36</v>
      </c>
      <c r="S64">
        <f>VLOOKUP(C64,[1]Parish_language_2022b!$1:$1048576,6,FALSE)</f>
        <v>3615</v>
      </c>
      <c r="T64">
        <f>VLOOKUP(C64,[1]Parish_language_2022b!$1:$1048576,8,FALSE)</f>
        <v>16</v>
      </c>
      <c r="U64">
        <v>3409</v>
      </c>
      <c r="V64">
        <v>2704</v>
      </c>
      <c r="W64">
        <v>3629</v>
      </c>
      <c r="X64">
        <v>2713</v>
      </c>
      <c r="Y64">
        <v>39</v>
      </c>
      <c r="Z64">
        <v>33</v>
      </c>
      <c r="AA64">
        <v>3</v>
      </c>
      <c r="AB64">
        <v>2</v>
      </c>
      <c r="AC64">
        <v>46</v>
      </c>
      <c r="AD64">
        <v>138</v>
      </c>
    </row>
    <row r="65" spans="1:30" x14ac:dyDescent="0.35">
      <c r="A65" s="1">
        <v>3</v>
      </c>
      <c r="B65" s="1" t="s">
        <v>145</v>
      </c>
      <c r="C65" s="2">
        <v>30228</v>
      </c>
      <c r="D65" s="17">
        <v>2701</v>
      </c>
      <c r="E65" s="18">
        <v>1212</v>
      </c>
      <c r="F65">
        <v>373</v>
      </c>
      <c r="G65">
        <v>430</v>
      </c>
      <c r="H65">
        <v>179</v>
      </c>
      <c r="I65">
        <v>159</v>
      </c>
      <c r="J65">
        <v>46</v>
      </c>
      <c r="K65">
        <v>9</v>
      </c>
      <c r="L65">
        <v>1</v>
      </c>
      <c r="M65">
        <v>0</v>
      </c>
      <c r="N65">
        <v>2544</v>
      </c>
      <c r="O65">
        <v>7</v>
      </c>
      <c r="P65">
        <v>5</v>
      </c>
      <c r="Q65">
        <f>VLOOKUP(C65,[1]Parish_language_2022b!$1:$1048576,8,FALSE)</f>
        <v>7</v>
      </c>
      <c r="R65">
        <f>VLOOKUP(C65,[1]Parish_language_2022b!$1:$1048576,7,FALSE)</f>
        <v>16</v>
      </c>
      <c r="S65">
        <f>VLOOKUP(C65,[1]Parish_language_2022b!$1:$1048576,6,FALSE)</f>
        <v>2563</v>
      </c>
      <c r="T65">
        <f>VLOOKUP(C65,[1]Parish_language_2022b!$1:$1048576,8,FALSE)</f>
        <v>7</v>
      </c>
      <c r="U65">
        <v>2587</v>
      </c>
      <c r="V65">
        <v>2328</v>
      </c>
      <c r="W65">
        <v>2640</v>
      </c>
      <c r="X65">
        <v>2326</v>
      </c>
      <c r="Y65">
        <v>3</v>
      </c>
      <c r="Z65">
        <v>34</v>
      </c>
      <c r="AA65">
        <v>8</v>
      </c>
      <c r="AB65">
        <v>3</v>
      </c>
      <c r="AC65">
        <v>11</v>
      </c>
      <c r="AD65">
        <v>120</v>
      </c>
    </row>
    <row r="66" spans="1:30" x14ac:dyDescent="0.35">
      <c r="A66" s="1">
        <v>3</v>
      </c>
      <c r="B66" s="1" t="s">
        <v>146</v>
      </c>
      <c r="C66" s="2">
        <v>60369</v>
      </c>
      <c r="D66" s="17">
        <v>284</v>
      </c>
      <c r="E66" s="18">
        <v>129</v>
      </c>
      <c r="F66">
        <v>29</v>
      </c>
      <c r="G66">
        <v>62</v>
      </c>
      <c r="H66">
        <v>11</v>
      </c>
      <c r="I66">
        <v>17</v>
      </c>
      <c r="J66">
        <v>7</v>
      </c>
      <c r="K66">
        <v>2</v>
      </c>
      <c r="L66">
        <v>0</v>
      </c>
      <c r="M66">
        <v>0</v>
      </c>
      <c r="N66">
        <v>283</v>
      </c>
      <c r="O66">
        <v>0</v>
      </c>
      <c r="P66">
        <v>0</v>
      </c>
      <c r="Q66">
        <f>VLOOKUP(C66,[1]Parish_language_2022b!$1:$1048576,8,FALSE)</f>
        <v>1</v>
      </c>
      <c r="R66">
        <f>VLOOKUP(C66,[1]Parish_language_2022b!$1:$1048576,7,FALSE)</f>
        <v>0</v>
      </c>
      <c r="S66">
        <f>VLOOKUP(C66,[1]Parish_language_2022b!$1:$1048576,6,FALSE)</f>
        <v>282</v>
      </c>
      <c r="T66">
        <f>VLOOKUP(C66,[1]Parish_language_2022b!$1:$1048576,8,FALSE)</f>
        <v>1</v>
      </c>
      <c r="U66">
        <v>273</v>
      </c>
      <c r="V66">
        <v>146</v>
      </c>
      <c r="W66">
        <v>284</v>
      </c>
      <c r="X66">
        <v>153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6</v>
      </c>
    </row>
    <row r="67" spans="1:30" x14ac:dyDescent="0.35">
      <c r="A67" s="1">
        <v>3</v>
      </c>
      <c r="B67" s="1" t="s">
        <v>147</v>
      </c>
      <c r="C67" s="2">
        <v>40278</v>
      </c>
      <c r="D67" s="17">
        <v>5470</v>
      </c>
      <c r="E67" s="18">
        <v>2539</v>
      </c>
      <c r="F67">
        <v>934</v>
      </c>
      <c r="G67">
        <v>871</v>
      </c>
      <c r="H67">
        <v>345</v>
      </c>
      <c r="I67">
        <v>294</v>
      </c>
      <c r="J67">
        <v>89</v>
      </c>
      <c r="K67">
        <v>16</v>
      </c>
      <c r="L67">
        <v>5</v>
      </c>
      <c r="M67">
        <v>3</v>
      </c>
      <c r="N67">
        <v>5141</v>
      </c>
      <c r="O67">
        <v>33</v>
      </c>
      <c r="P67">
        <v>7</v>
      </c>
      <c r="Q67">
        <f>VLOOKUP(C67,[1]Parish_language_2022b!$1:$1048576,8,FALSE)</f>
        <v>19</v>
      </c>
      <c r="R67">
        <f>VLOOKUP(C67,[1]Parish_language_2022b!$1:$1048576,7,FALSE)</f>
        <v>71</v>
      </c>
      <c r="S67">
        <f>VLOOKUP(C67,[1]Parish_language_2022b!$1:$1048576,6,FALSE)</f>
        <v>5228</v>
      </c>
      <c r="T67">
        <f>VLOOKUP(C67,[1]Parish_language_2022b!$1:$1048576,8,FALSE)</f>
        <v>19</v>
      </c>
      <c r="U67">
        <v>5045</v>
      </c>
      <c r="V67">
        <v>4081</v>
      </c>
      <c r="W67">
        <v>5335</v>
      </c>
      <c r="X67">
        <v>4038</v>
      </c>
      <c r="Y67">
        <v>57</v>
      </c>
      <c r="Z67">
        <v>34</v>
      </c>
      <c r="AA67">
        <v>7</v>
      </c>
      <c r="AB67">
        <v>3</v>
      </c>
      <c r="AC67">
        <v>16</v>
      </c>
      <c r="AD67">
        <v>217</v>
      </c>
    </row>
    <row r="68" spans="1:30" x14ac:dyDescent="0.35">
      <c r="A68" s="1">
        <v>3</v>
      </c>
      <c r="B68" s="1" t="s">
        <v>148</v>
      </c>
      <c r="C68" s="2">
        <v>40279</v>
      </c>
      <c r="D68" s="17">
        <v>3914</v>
      </c>
      <c r="E68" s="18">
        <v>1869</v>
      </c>
      <c r="F68">
        <v>679</v>
      </c>
      <c r="G68">
        <v>672</v>
      </c>
      <c r="H68">
        <v>244</v>
      </c>
      <c r="I68">
        <v>215</v>
      </c>
      <c r="J68">
        <v>51</v>
      </c>
      <c r="K68">
        <v>5</v>
      </c>
      <c r="L68">
        <v>0</v>
      </c>
      <c r="M68">
        <v>0</v>
      </c>
      <c r="N68">
        <v>3705</v>
      </c>
      <c r="O68">
        <v>29</v>
      </c>
      <c r="P68">
        <v>2</v>
      </c>
      <c r="Q68">
        <f>VLOOKUP(C68,[1]Parish_language_2022b!$1:$1048576,8,FALSE)</f>
        <v>19</v>
      </c>
      <c r="R68">
        <f>VLOOKUP(C68,[1]Parish_language_2022b!$1:$1048576,7,FALSE)</f>
        <v>35</v>
      </c>
      <c r="S68">
        <f>VLOOKUP(C68,[1]Parish_language_2022b!$1:$1048576,6,FALSE)</f>
        <v>3785</v>
      </c>
      <c r="T68">
        <f>VLOOKUP(C68,[1]Parish_language_2022b!$1:$1048576,8,FALSE)</f>
        <v>19</v>
      </c>
      <c r="U68">
        <v>3637</v>
      </c>
      <c r="V68">
        <v>2990</v>
      </c>
      <c r="W68">
        <v>3870</v>
      </c>
      <c r="X68">
        <v>2977</v>
      </c>
      <c r="Y68">
        <v>17</v>
      </c>
      <c r="Z68">
        <v>10</v>
      </c>
      <c r="AA68">
        <v>11</v>
      </c>
      <c r="AB68">
        <v>1</v>
      </c>
      <c r="AC68">
        <v>8</v>
      </c>
      <c r="AD68">
        <v>146</v>
      </c>
    </row>
    <row r="69" spans="1:30" x14ac:dyDescent="0.35">
      <c r="A69" s="1">
        <v>3</v>
      </c>
      <c r="B69" s="1" t="s">
        <v>149</v>
      </c>
      <c r="C69" s="2">
        <v>30229</v>
      </c>
      <c r="D69" s="17">
        <v>2480</v>
      </c>
      <c r="E69" s="18">
        <v>1010</v>
      </c>
      <c r="F69">
        <v>210</v>
      </c>
      <c r="G69">
        <v>425</v>
      </c>
      <c r="H69">
        <v>145</v>
      </c>
      <c r="I69">
        <v>169</v>
      </c>
      <c r="J69">
        <v>48</v>
      </c>
      <c r="K69">
        <v>6</v>
      </c>
      <c r="L69">
        <v>2</v>
      </c>
      <c r="M69">
        <v>0</v>
      </c>
      <c r="N69">
        <v>2386</v>
      </c>
      <c r="O69">
        <v>6</v>
      </c>
      <c r="P69">
        <v>1</v>
      </c>
      <c r="Q69">
        <f>VLOOKUP(C69,[1]Parish_language_2022b!$1:$1048576,8,FALSE)</f>
        <v>5</v>
      </c>
      <c r="R69">
        <f>VLOOKUP(C69,[1]Parish_language_2022b!$1:$1048576,7,FALSE)</f>
        <v>16</v>
      </c>
      <c r="S69">
        <f>VLOOKUP(C69,[1]Parish_language_2022b!$1:$1048576,6,FALSE)</f>
        <v>2387</v>
      </c>
      <c r="T69">
        <f>VLOOKUP(C69,[1]Parish_language_2022b!$1:$1048576,8,FALSE)</f>
        <v>5</v>
      </c>
      <c r="U69">
        <v>2325</v>
      </c>
      <c r="V69">
        <v>1908</v>
      </c>
      <c r="W69">
        <v>2437</v>
      </c>
      <c r="X69">
        <v>1918</v>
      </c>
      <c r="Y69">
        <v>23</v>
      </c>
      <c r="Z69">
        <v>6</v>
      </c>
      <c r="AA69">
        <v>0</v>
      </c>
      <c r="AB69">
        <v>0</v>
      </c>
      <c r="AC69">
        <v>6</v>
      </c>
      <c r="AD69">
        <v>76</v>
      </c>
    </row>
    <row r="70" spans="1:30" x14ac:dyDescent="0.35">
      <c r="A70" s="1">
        <v>3</v>
      </c>
      <c r="B70" s="1" t="s">
        <v>150</v>
      </c>
      <c r="C70" s="2">
        <v>30230</v>
      </c>
      <c r="D70" s="17">
        <v>9531</v>
      </c>
      <c r="E70" s="18">
        <v>3937</v>
      </c>
      <c r="F70">
        <v>1088</v>
      </c>
      <c r="G70">
        <v>1410</v>
      </c>
      <c r="H70">
        <v>630</v>
      </c>
      <c r="I70">
        <v>580</v>
      </c>
      <c r="J70">
        <v>146</v>
      </c>
      <c r="K70">
        <v>27</v>
      </c>
      <c r="L70">
        <v>15</v>
      </c>
      <c r="M70">
        <v>6</v>
      </c>
      <c r="N70">
        <v>8861</v>
      </c>
      <c r="O70">
        <v>52</v>
      </c>
      <c r="P70">
        <v>12</v>
      </c>
      <c r="Q70">
        <f>VLOOKUP(C70,[1]Parish_language_2022b!$1:$1048576,8,FALSE)</f>
        <v>38</v>
      </c>
      <c r="R70">
        <f>VLOOKUP(C70,[1]Parish_language_2022b!$1:$1048576,7,FALSE)</f>
        <v>90</v>
      </c>
      <c r="S70">
        <f>VLOOKUP(C70,[1]Parish_language_2022b!$1:$1048576,6,FALSE)</f>
        <v>9099</v>
      </c>
      <c r="T70">
        <f>VLOOKUP(C70,[1]Parish_language_2022b!$1:$1048576,8,FALSE)</f>
        <v>38</v>
      </c>
      <c r="U70">
        <v>8770</v>
      </c>
      <c r="V70">
        <v>7829</v>
      </c>
      <c r="W70">
        <v>9094</v>
      </c>
      <c r="X70">
        <v>7739</v>
      </c>
      <c r="Y70">
        <v>115</v>
      </c>
      <c r="Z70">
        <v>159</v>
      </c>
      <c r="AA70">
        <v>56</v>
      </c>
      <c r="AB70">
        <v>23</v>
      </c>
      <c r="AC70">
        <v>87</v>
      </c>
      <c r="AD70">
        <v>295</v>
      </c>
    </row>
    <row r="71" spans="1:30" x14ac:dyDescent="0.35">
      <c r="A71" s="1">
        <v>3</v>
      </c>
      <c r="B71" s="1" t="s">
        <v>151</v>
      </c>
      <c r="C71" s="2">
        <v>30258</v>
      </c>
      <c r="D71" s="17">
        <v>7948</v>
      </c>
      <c r="E71" s="18">
        <v>3622</v>
      </c>
      <c r="F71">
        <v>1111</v>
      </c>
      <c r="G71">
        <v>1419</v>
      </c>
      <c r="H71">
        <v>540</v>
      </c>
      <c r="I71">
        <v>410</v>
      </c>
      <c r="J71">
        <v>119</v>
      </c>
      <c r="K71">
        <v>20</v>
      </c>
      <c r="L71">
        <v>4</v>
      </c>
      <c r="M71">
        <v>4</v>
      </c>
      <c r="N71">
        <v>7539</v>
      </c>
      <c r="O71">
        <v>45</v>
      </c>
      <c r="P71">
        <v>8</v>
      </c>
      <c r="Q71">
        <f>VLOOKUP(C71,[1]Parish_language_2022b!$1:$1048576,8,FALSE)</f>
        <v>33</v>
      </c>
      <c r="R71">
        <f>VLOOKUP(C71,[1]Parish_language_2022b!$1:$1048576,7,FALSE)</f>
        <v>72</v>
      </c>
      <c r="S71">
        <f>VLOOKUP(C71,[1]Parish_language_2022b!$1:$1048576,6,FALSE)</f>
        <v>7645</v>
      </c>
      <c r="T71">
        <f>VLOOKUP(C71,[1]Parish_language_2022b!$1:$1048576,8,FALSE)</f>
        <v>33</v>
      </c>
      <c r="U71">
        <v>7426</v>
      </c>
      <c r="V71">
        <v>6554</v>
      </c>
      <c r="W71">
        <v>7722</v>
      </c>
      <c r="X71">
        <v>6544</v>
      </c>
      <c r="Y71">
        <v>71</v>
      </c>
      <c r="Z71">
        <v>50</v>
      </c>
      <c r="AA71">
        <v>28</v>
      </c>
      <c r="AB71">
        <v>5</v>
      </c>
      <c r="AC71">
        <v>35</v>
      </c>
      <c r="AD71">
        <v>331</v>
      </c>
    </row>
    <row r="72" spans="1:30" x14ac:dyDescent="0.35">
      <c r="A72" s="1">
        <v>3</v>
      </c>
      <c r="B72" s="1" t="s">
        <v>152</v>
      </c>
      <c r="C72" s="2">
        <v>30246</v>
      </c>
      <c r="D72" s="17">
        <v>10745</v>
      </c>
      <c r="E72" s="18">
        <v>4609</v>
      </c>
      <c r="F72">
        <v>1409</v>
      </c>
      <c r="G72">
        <v>1560</v>
      </c>
      <c r="H72">
        <v>746</v>
      </c>
      <c r="I72">
        <v>599</v>
      </c>
      <c r="J72">
        <v>216</v>
      </c>
      <c r="K72">
        <v>55</v>
      </c>
      <c r="L72">
        <v>12</v>
      </c>
      <c r="M72">
        <v>9</v>
      </c>
      <c r="N72">
        <v>10007</v>
      </c>
      <c r="O72">
        <v>79</v>
      </c>
      <c r="P72">
        <v>13</v>
      </c>
      <c r="Q72">
        <f>VLOOKUP(C72,[1]Parish_language_2022b!$1:$1048576,8,FALSE)</f>
        <v>43</v>
      </c>
      <c r="R72">
        <f>VLOOKUP(C72,[1]Parish_language_2022b!$1:$1048576,7,FALSE)</f>
        <v>113</v>
      </c>
      <c r="S72">
        <f>VLOOKUP(C72,[1]Parish_language_2022b!$1:$1048576,6,FALSE)</f>
        <v>10247</v>
      </c>
      <c r="T72">
        <f>VLOOKUP(C72,[1]Parish_language_2022b!$1:$1048576,8,FALSE)</f>
        <v>43</v>
      </c>
      <c r="U72">
        <v>10121</v>
      </c>
      <c r="V72">
        <v>9368</v>
      </c>
      <c r="W72">
        <v>10489</v>
      </c>
      <c r="X72">
        <v>9225</v>
      </c>
      <c r="Y72">
        <v>97</v>
      </c>
      <c r="Z72">
        <v>103</v>
      </c>
      <c r="AA72">
        <v>22</v>
      </c>
      <c r="AB72">
        <v>9</v>
      </c>
      <c r="AC72">
        <v>47</v>
      </c>
      <c r="AD72">
        <v>343</v>
      </c>
    </row>
    <row r="73" spans="1:30" x14ac:dyDescent="0.35">
      <c r="A73" s="1">
        <v>3</v>
      </c>
      <c r="B73" s="1" t="s">
        <v>153</v>
      </c>
      <c r="C73" s="2">
        <v>30237</v>
      </c>
      <c r="D73" s="17">
        <v>2157</v>
      </c>
      <c r="E73" s="18">
        <v>956</v>
      </c>
      <c r="F73">
        <v>295</v>
      </c>
      <c r="G73">
        <v>365</v>
      </c>
      <c r="H73">
        <v>134</v>
      </c>
      <c r="I73">
        <v>116</v>
      </c>
      <c r="J73">
        <v>43</v>
      </c>
      <c r="K73">
        <v>4</v>
      </c>
      <c r="L73">
        <v>2</v>
      </c>
      <c r="M73">
        <v>1</v>
      </c>
      <c r="N73">
        <v>2009</v>
      </c>
      <c r="O73">
        <v>9</v>
      </c>
      <c r="P73">
        <v>0</v>
      </c>
      <c r="Q73">
        <f>VLOOKUP(C73,[1]Parish_language_2022b!$1:$1048576,8,FALSE)</f>
        <v>5</v>
      </c>
      <c r="R73">
        <f>VLOOKUP(C73,[1]Parish_language_2022b!$1:$1048576,7,FALSE)</f>
        <v>20</v>
      </c>
      <c r="S73">
        <f>VLOOKUP(C73,[1]Parish_language_2022b!$1:$1048576,6,FALSE)</f>
        <v>2068</v>
      </c>
      <c r="T73">
        <f>VLOOKUP(C73,[1]Parish_language_2022b!$1:$1048576,8,FALSE)</f>
        <v>5</v>
      </c>
      <c r="U73">
        <v>1975</v>
      </c>
      <c r="V73">
        <v>1684</v>
      </c>
      <c r="W73">
        <v>2056</v>
      </c>
      <c r="X73">
        <v>1631</v>
      </c>
      <c r="Y73">
        <v>33</v>
      </c>
      <c r="Z73">
        <v>48</v>
      </c>
      <c r="AA73">
        <v>10</v>
      </c>
      <c r="AB73">
        <v>1</v>
      </c>
      <c r="AC73">
        <v>11</v>
      </c>
      <c r="AD73">
        <v>67</v>
      </c>
    </row>
    <row r="74" spans="1:30" x14ac:dyDescent="0.35">
      <c r="A74" s="1">
        <v>3</v>
      </c>
      <c r="B74" s="1" t="s">
        <v>154</v>
      </c>
      <c r="C74" s="2">
        <v>60345</v>
      </c>
      <c r="D74" s="17">
        <v>1274</v>
      </c>
      <c r="E74" s="18">
        <v>616</v>
      </c>
      <c r="F74">
        <v>180</v>
      </c>
      <c r="G74">
        <v>302</v>
      </c>
      <c r="H74">
        <v>65</v>
      </c>
      <c r="I74">
        <v>53</v>
      </c>
      <c r="J74">
        <v>17</v>
      </c>
      <c r="K74">
        <v>2</v>
      </c>
      <c r="L74">
        <v>0</v>
      </c>
      <c r="M74">
        <v>0</v>
      </c>
      <c r="N74">
        <v>1232</v>
      </c>
      <c r="O74">
        <v>6</v>
      </c>
      <c r="P74">
        <v>0</v>
      </c>
      <c r="Q74">
        <f>VLOOKUP(C74,[1]Parish_language_2022b!$1:$1048576,8,FALSE)</f>
        <v>4</v>
      </c>
      <c r="R74">
        <f>VLOOKUP(C74,[1]Parish_language_2022b!$1:$1048576,7,FALSE)</f>
        <v>10</v>
      </c>
      <c r="S74">
        <f>VLOOKUP(C74,[1]Parish_language_2022b!$1:$1048576,6,FALSE)</f>
        <v>1220</v>
      </c>
      <c r="T74">
        <f>VLOOKUP(C74,[1]Parish_language_2022b!$1:$1048576,8,FALSE)</f>
        <v>4</v>
      </c>
      <c r="U74">
        <v>1222</v>
      </c>
      <c r="V74">
        <v>868</v>
      </c>
      <c r="W74">
        <v>1258</v>
      </c>
      <c r="X74">
        <v>888</v>
      </c>
      <c r="Y74">
        <v>2</v>
      </c>
      <c r="Z74">
        <v>2</v>
      </c>
      <c r="AA74">
        <v>0</v>
      </c>
      <c r="AB74">
        <v>1</v>
      </c>
      <c r="AC74">
        <v>0</v>
      </c>
      <c r="AD74">
        <v>70</v>
      </c>
    </row>
    <row r="75" spans="1:30" x14ac:dyDescent="0.35">
      <c r="A75" s="1">
        <v>3</v>
      </c>
      <c r="B75" s="1" t="s">
        <v>155</v>
      </c>
      <c r="C75" s="2">
        <v>30263</v>
      </c>
      <c r="D75" s="17">
        <v>6484</v>
      </c>
      <c r="E75" s="18">
        <v>3221</v>
      </c>
      <c r="F75">
        <v>1274</v>
      </c>
      <c r="G75">
        <v>1201</v>
      </c>
      <c r="H75">
        <v>373</v>
      </c>
      <c r="I75">
        <v>277</v>
      </c>
      <c r="J75">
        <v>65</v>
      </c>
      <c r="K75">
        <v>22</v>
      </c>
      <c r="L75">
        <v>6</v>
      </c>
      <c r="M75">
        <v>2</v>
      </c>
      <c r="N75">
        <v>6254</v>
      </c>
      <c r="O75">
        <v>22</v>
      </c>
      <c r="P75">
        <v>0</v>
      </c>
      <c r="Q75">
        <f>VLOOKUP(C75,[1]Parish_language_2022b!$1:$1048576,8,FALSE)</f>
        <v>25</v>
      </c>
      <c r="R75">
        <f>VLOOKUP(C75,[1]Parish_language_2022b!$1:$1048576,7,FALSE)</f>
        <v>61</v>
      </c>
      <c r="S75">
        <f>VLOOKUP(C75,[1]Parish_language_2022b!$1:$1048576,6,FALSE)</f>
        <v>6248</v>
      </c>
      <c r="T75">
        <f>VLOOKUP(C75,[1]Parish_language_2022b!$1:$1048576,8,FALSE)</f>
        <v>25</v>
      </c>
      <c r="U75">
        <v>6217</v>
      </c>
      <c r="V75">
        <v>5245</v>
      </c>
      <c r="W75">
        <v>6373</v>
      </c>
      <c r="X75">
        <v>5300</v>
      </c>
      <c r="Y75">
        <v>33</v>
      </c>
      <c r="Z75">
        <v>42</v>
      </c>
      <c r="AA75">
        <v>15</v>
      </c>
      <c r="AB75">
        <v>4</v>
      </c>
      <c r="AC75">
        <v>12</v>
      </c>
      <c r="AD75">
        <v>291</v>
      </c>
    </row>
    <row r="76" spans="1:30" x14ac:dyDescent="0.35">
      <c r="A76" s="1">
        <v>3</v>
      </c>
      <c r="B76" s="1" t="s">
        <v>156</v>
      </c>
      <c r="C76" s="2">
        <v>40285</v>
      </c>
      <c r="D76" s="17">
        <v>210</v>
      </c>
      <c r="E76" s="18">
        <v>96</v>
      </c>
      <c r="F76">
        <v>25</v>
      </c>
      <c r="G76">
        <v>48</v>
      </c>
      <c r="H76">
        <v>5</v>
      </c>
      <c r="I76">
        <v>10</v>
      </c>
      <c r="J76">
        <v>9</v>
      </c>
      <c r="K76">
        <v>0</v>
      </c>
      <c r="L76">
        <v>0</v>
      </c>
      <c r="M76">
        <v>0</v>
      </c>
      <c r="N76">
        <v>204</v>
      </c>
      <c r="O76">
        <v>0</v>
      </c>
      <c r="P76">
        <v>0</v>
      </c>
      <c r="Q76">
        <f>VLOOKUP(C76,[1]Parish_language_2022b!$1:$1048576,8,FALSE)</f>
        <v>0</v>
      </c>
      <c r="R76">
        <f>VLOOKUP(C76,[1]Parish_language_2022b!$1:$1048576,7,FALSE)</f>
        <v>2</v>
      </c>
      <c r="S76">
        <f>VLOOKUP(C76,[1]Parish_language_2022b!$1:$1048576,6,FALSE)</f>
        <v>208</v>
      </c>
      <c r="T76">
        <f>VLOOKUP(C76,[1]Parish_language_2022b!$1:$1048576,8,FALSE)</f>
        <v>0</v>
      </c>
      <c r="U76">
        <v>191</v>
      </c>
      <c r="V76">
        <v>131</v>
      </c>
      <c r="W76">
        <v>207</v>
      </c>
      <c r="X76">
        <v>147</v>
      </c>
      <c r="Y76">
        <v>2</v>
      </c>
      <c r="Z76">
        <v>1</v>
      </c>
      <c r="AA76">
        <v>0</v>
      </c>
      <c r="AB76">
        <v>0</v>
      </c>
      <c r="AC76">
        <v>0</v>
      </c>
      <c r="AD76">
        <v>10</v>
      </c>
    </row>
    <row r="77" spans="1:30" x14ac:dyDescent="0.35">
      <c r="A77" s="1">
        <v>3</v>
      </c>
      <c r="B77" s="1" t="s">
        <v>157</v>
      </c>
      <c r="C77" s="2">
        <v>40283</v>
      </c>
      <c r="D77" s="17">
        <v>1519</v>
      </c>
      <c r="E77" s="18">
        <v>656</v>
      </c>
      <c r="F77">
        <v>173</v>
      </c>
      <c r="G77">
        <v>267</v>
      </c>
      <c r="H77">
        <v>87</v>
      </c>
      <c r="I77">
        <v>83</v>
      </c>
      <c r="J77">
        <v>33</v>
      </c>
      <c r="K77">
        <v>3</v>
      </c>
      <c r="L77">
        <v>1</v>
      </c>
      <c r="M77">
        <v>0</v>
      </c>
      <c r="N77">
        <v>1430</v>
      </c>
      <c r="O77">
        <v>4</v>
      </c>
      <c r="P77">
        <v>0</v>
      </c>
      <c r="Q77">
        <f>VLOOKUP(C77,[1]Parish_language_2022b!$1:$1048576,8,FALSE)</f>
        <v>5</v>
      </c>
      <c r="R77">
        <f>VLOOKUP(C77,[1]Parish_language_2022b!$1:$1048576,7,FALSE)</f>
        <v>20</v>
      </c>
      <c r="S77">
        <f>VLOOKUP(C77,[1]Parish_language_2022b!$1:$1048576,6,FALSE)</f>
        <v>1440</v>
      </c>
      <c r="T77">
        <f>VLOOKUP(C77,[1]Parish_language_2022b!$1:$1048576,8,FALSE)</f>
        <v>5</v>
      </c>
      <c r="U77">
        <v>1398</v>
      </c>
      <c r="V77">
        <v>1033</v>
      </c>
      <c r="W77">
        <v>1479</v>
      </c>
      <c r="X77">
        <v>1028</v>
      </c>
      <c r="Y77">
        <v>14</v>
      </c>
      <c r="Z77">
        <v>12</v>
      </c>
      <c r="AA77">
        <v>2</v>
      </c>
      <c r="AB77">
        <v>1</v>
      </c>
      <c r="AC77">
        <v>4</v>
      </c>
      <c r="AD77">
        <v>60</v>
      </c>
    </row>
    <row r="78" spans="1:30" x14ac:dyDescent="0.35">
      <c r="A78" s="1">
        <v>3</v>
      </c>
      <c r="B78" s="1" t="s">
        <v>158</v>
      </c>
      <c r="C78" s="2">
        <v>60377</v>
      </c>
      <c r="D78" s="17">
        <v>150</v>
      </c>
      <c r="E78" s="18">
        <v>67</v>
      </c>
      <c r="F78">
        <v>13</v>
      </c>
      <c r="G78">
        <v>36</v>
      </c>
      <c r="H78">
        <v>11</v>
      </c>
      <c r="I78">
        <v>3</v>
      </c>
      <c r="J78">
        <v>4</v>
      </c>
      <c r="K78">
        <v>0</v>
      </c>
      <c r="L78">
        <v>0</v>
      </c>
      <c r="M78">
        <v>0</v>
      </c>
      <c r="N78">
        <v>143</v>
      </c>
      <c r="O78">
        <v>2</v>
      </c>
      <c r="P78">
        <v>0</v>
      </c>
      <c r="Q78">
        <f>VLOOKUP(C78,[1]Parish_language_2022b!$1:$1048576,8,FALSE)</f>
        <v>0</v>
      </c>
      <c r="R78">
        <f>VLOOKUP(C78,[1]Parish_language_2022b!$1:$1048576,7,FALSE)</f>
        <v>0</v>
      </c>
      <c r="S78">
        <f>VLOOKUP(C78,[1]Parish_language_2022b!$1:$1048576,6,FALSE)</f>
        <v>147</v>
      </c>
      <c r="T78">
        <f>VLOOKUP(C78,[1]Parish_language_2022b!$1:$1048576,8,FALSE)</f>
        <v>0</v>
      </c>
      <c r="U78">
        <v>146</v>
      </c>
      <c r="V78">
        <v>83</v>
      </c>
      <c r="W78">
        <v>149</v>
      </c>
      <c r="X78">
        <v>91</v>
      </c>
      <c r="Y78">
        <v>0</v>
      </c>
      <c r="Z78">
        <v>1</v>
      </c>
      <c r="AA78">
        <v>0</v>
      </c>
      <c r="AB78">
        <v>0</v>
      </c>
      <c r="AC78">
        <v>0</v>
      </c>
      <c r="AD78">
        <v>5</v>
      </c>
    </row>
    <row r="79" spans="1:30" x14ac:dyDescent="0.35">
      <c r="A79" s="1">
        <v>3</v>
      </c>
      <c r="B79" s="1" t="s">
        <v>159</v>
      </c>
      <c r="C79" s="2">
        <v>30239</v>
      </c>
      <c r="D79" s="17">
        <v>12911</v>
      </c>
      <c r="E79" s="18">
        <v>5387</v>
      </c>
      <c r="F79">
        <v>1537</v>
      </c>
      <c r="G79">
        <v>1781</v>
      </c>
      <c r="H79">
        <v>967</v>
      </c>
      <c r="I79">
        <v>783</v>
      </c>
      <c r="J79">
        <v>229</v>
      </c>
      <c r="K79">
        <v>69</v>
      </c>
      <c r="L79">
        <v>14</v>
      </c>
      <c r="M79">
        <v>8</v>
      </c>
      <c r="N79">
        <v>12115</v>
      </c>
      <c r="O79">
        <v>93</v>
      </c>
      <c r="P79">
        <v>9</v>
      </c>
      <c r="Q79">
        <f>VLOOKUP(C79,[1]Parish_language_2022b!$1:$1048576,8,FALSE)</f>
        <v>25</v>
      </c>
      <c r="R79">
        <f>VLOOKUP(C79,[1]Parish_language_2022b!$1:$1048576,7,FALSE)</f>
        <v>99</v>
      </c>
      <c r="S79">
        <f>VLOOKUP(C79,[1]Parish_language_2022b!$1:$1048576,6,FALSE)</f>
        <v>12412</v>
      </c>
      <c r="T79">
        <f>VLOOKUP(C79,[1]Parish_language_2022b!$1:$1048576,8,FALSE)</f>
        <v>25</v>
      </c>
      <c r="U79">
        <v>12206</v>
      </c>
      <c r="V79">
        <v>11357</v>
      </c>
      <c r="W79">
        <v>12581</v>
      </c>
      <c r="X79">
        <v>11248</v>
      </c>
      <c r="Y79">
        <v>98</v>
      </c>
      <c r="Z79">
        <v>146</v>
      </c>
      <c r="AA79">
        <v>59</v>
      </c>
      <c r="AB79">
        <v>19</v>
      </c>
      <c r="AC79">
        <v>27</v>
      </c>
      <c r="AD79">
        <v>387</v>
      </c>
    </row>
    <row r="80" spans="1:30" x14ac:dyDescent="0.35">
      <c r="A80" s="1">
        <v>3</v>
      </c>
      <c r="B80" s="1" t="s">
        <v>160</v>
      </c>
      <c r="C80" s="2">
        <v>30257</v>
      </c>
      <c r="D80" s="17">
        <v>4495</v>
      </c>
      <c r="E80" s="18">
        <v>2006</v>
      </c>
      <c r="F80">
        <v>573</v>
      </c>
      <c r="G80">
        <v>805</v>
      </c>
      <c r="H80">
        <v>270</v>
      </c>
      <c r="I80">
        <v>250</v>
      </c>
      <c r="J80">
        <v>81</v>
      </c>
      <c r="K80">
        <v>8</v>
      </c>
      <c r="L80">
        <v>0</v>
      </c>
      <c r="M80">
        <v>1</v>
      </c>
      <c r="N80">
        <v>4288</v>
      </c>
      <c r="O80">
        <v>15</v>
      </c>
      <c r="P80">
        <v>1</v>
      </c>
      <c r="Q80">
        <f>VLOOKUP(C80,[1]Parish_language_2022b!$1:$1048576,8,FALSE)</f>
        <v>8</v>
      </c>
      <c r="R80">
        <f>VLOOKUP(C80,[1]Parish_language_2022b!$1:$1048576,7,FALSE)</f>
        <v>27</v>
      </c>
      <c r="S80">
        <f>VLOOKUP(C80,[1]Parish_language_2022b!$1:$1048576,6,FALSE)</f>
        <v>4323</v>
      </c>
      <c r="T80">
        <f>VLOOKUP(C80,[1]Parish_language_2022b!$1:$1048576,8,FALSE)</f>
        <v>8</v>
      </c>
      <c r="U80">
        <v>4176</v>
      </c>
      <c r="V80">
        <v>3211</v>
      </c>
      <c r="W80">
        <v>4420</v>
      </c>
      <c r="X80">
        <v>3236</v>
      </c>
      <c r="Y80">
        <v>38</v>
      </c>
      <c r="Z80">
        <v>25</v>
      </c>
      <c r="AA80">
        <v>3</v>
      </c>
      <c r="AB80">
        <v>3</v>
      </c>
      <c r="AC80">
        <v>12</v>
      </c>
      <c r="AD80">
        <v>154</v>
      </c>
    </row>
    <row r="81" spans="1:30" x14ac:dyDescent="0.35">
      <c r="A81" s="1">
        <v>3</v>
      </c>
      <c r="B81" s="1" t="s">
        <v>161</v>
      </c>
      <c r="C81" s="2">
        <v>30248</v>
      </c>
      <c r="D81" s="17">
        <v>4598</v>
      </c>
      <c r="E81" s="18">
        <v>1981</v>
      </c>
      <c r="F81">
        <v>523</v>
      </c>
      <c r="G81">
        <v>782</v>
      </c>
      <c r="H81">
        <v>327</v>
      </c>
      <c r="I81">
        <v>251</v>
      </c>
      <c r="J81">
        <v>68</v>
      </c>
      <c r="K81">
        <v>16</v>
      </c>
      <c r="L81">
        <v>2</v>
      </c>
      <c r="M81">
        <v>5</v>
      </c>
      <c r="N81">
        <v>4352</v>
      </c>
      <c r="O81">
        <v>26</v>
      </c>
      <c r="P81">
        <v>1</v>
      </c>
      <c r="Q81">
        <f>VLOOKUP(C81,[1]Parish_language_2022b!$1:$1048576,8,FALSE)</f>
        <v>16</v>
      </c>
      <c r="R81">
        <f>VLOOKUP(C81,[1]Parish_language_2022b!$1:$1048576,7,FALSE)</f>
        <v>32</v>
      </c>
      <c r="S81">
        <f>VLOOKUP(C81,[1]Parish_language_2022b!$1:$1048576,6,FALSE)</f>
        <v>4385</v>
      </c>
      <c r="T81">
        <f>VLOOKUP(C81,[1]Parish_language_2022b!$1:$1048576,8,FALSE)</f>
        <v>16</v>
      </c>
      <c r="U81">
        <v>4352</v>
      </c>
      <c r="V81">
        <v>3795</v>
      </c>
      <c r="W81">
        <v>4475</v>
      </c>
      <c r="X81">
        <v>3728</v>
      </c>
      <c r="Y81">
        <v>47</v>
      </c>
      <c r="Z81">
        <v>33</v>
      </c>
      <c r="AA81">
        <v>13</v>
      </c>
      <c r="AB81">
        <v>5</v>
      </c>
      <c r="AC81">
        <v>21</v>
      </c>
      <c r="AD81">
        <v>145</v>
      </c>
    </row>
    <row r="82" spans="1:30" x14ac:dyDescent="0.35">
      <c r="A82" s="1">
        <v>3</v>
      </c>
      <c r="B82" s="1" t="s">
        <v>162</v>
      </c>
      <c r="C82" s="2">
        <v>40298</v>
      </c>
      <c r="D82" s="17">
        <v>1110</v>
      </c>
      <c r="E82" s="18">
        <v>498</v>
      </c>
      <c r="F82">
        <v>138</v>
      </c>
      <c r="G82">
        <v>221</v>
      </c>
      <c r="H82">
        <v>63</v>
      </c>
      <c r="I82">
        <v>50</v>
      </c>
      <c r="J82">
        <v>14</v>
      </c>
      <c r="K82">
        <v>5</v>
      </c>
      <c r="L82">
        <v>0</v>
      </c>
      <c r="M82">
        <v>1</v>
      </c>
      <c r="N82">
        <v>1070</v>
      </c>
      <c r="O82">
        <v>5</v>
      </c>
      <c r="P82">
        <v>0</v>
      </c>
      <c r="Q82">
        <f>VLOOKUP(C82,[1]Parish_language_2022b!$1:$1048576,8,FALSE)</f>
        <v>3</v>
      </c>
      <c r="R82">
        <f>VLOOKUP(C82,[1]Parish_language_2022b!$1:$1048576,7,FALSE)</f>
        <v>6</v>
      </c>
      <c r="S82">
        <f>VLOOKUP(C82,[1]Parish_language_2022b!$1:$1048576,6,FALSE)</f>
        <v>1075</v>
      </c>
      <c r="T82">
        <f>VLOOKUP(C82,[1]Parish_language_2022b!$1:$1048576,8,FALSE)</f>
        <v>3</v>
      </c>
      <c r="U82">
        <v>1044</v>
      </c>
      <c r="V82">
        <v>744</v>
      </c>
      <c r="W82">
        <v>1094</v>
      </c>
      <c r="X82">
        <v>775</v>
      </c>
      <c r="Y82">
        <v>5</v>
      </c>
      <c r="Z82">
        <v>3</v>
      </c>
      <c r="AA82">
        <v>0</v>
      </c>
      <c r="AB82">
        <v>2</v>
      </c>
      <c r="AC82">
        <v>2</v>
      </c>
      <c r="AD82">
        <v>58</v>
      </c>
    </row>
    <row r="83" spans="1:30" x14ac:dyDescent="0.35">
      <c r="A83" s="1">
        <v>3</v>
      </c>
      <c r="B83" s="1" t="s">
        <v>163</v>
      </c>
      <c r="C83" s="2">
        <v>40290</v>
      </c>
      <c r="D83" s="17">
        <v>2239</v>
      </c>
      <c r="E83" s="18">
        <v>949</v>
      </c>
      <c r="F83">
        <v>223</v>
      </c>
      <c r="G83">
        <v>379</v>
      </c>
      <c r="H83">
        <v>153</v>
      </c>
      <c r="I83">
        <v>157</v>
      </c>
      <c r="J83">
        <v>22</v>
      </c>
      <c r="K83">
        <v>11</v>
      </c>
      <c r="L83">
        <v>0</v>
      </c>
      <c r="M83">
        <v>0</v>
      </c>
      <c r="N83">
        <v>2132</v>
      </c>
      <c r="O83">
        <v>5</v>
      </c>
      <c r="P83">
        <v>0</v>
      </c>
      <c r="Q83">
        <f>VLOOKUP(C83,[1]Parish_language_2022b!$1:$1048576,8,FALSE)</f>
        <v>3</v>
      </c>
      <c r="R83">
        <f>VLOOKUP(C83,[1]Parish_language_2022b!$1:$1048576,7,FALSE)</f>
        <v>13</v>
      </c>
      <c r="S83">
        <f>VLOOKUP(C83,[1]Parish_language_2022b!$1:$1048576,6,FALSE)</f>
        <v>2150</v>
      </c>
      <c r="T83">
        <f>VLOOKUP(C83,[1]Parish_language_2022b!$1:$1048576,8,FALSE)</f>
        <v>3</v>
      </c>
      <c r="U83">
        <v>2078</v>
      </c>
      <c r="V83">
        <v>1549</v>
      </c>
      <c r="W83">
        <v>2187</v>
      </c>
      <c r="X83">
        <v>1523</v>
      </c>
      <c r="Y83">
        <v>28</v>
      </c>
      <c r="Z83">
        <v>12</v>
      </c>
      <c r="AA83">
        <v>6</v>
      </c>
      <c r="AB83">
        <v>0</v>
      </c>
      <c r="AC83">
        <v>2</v>
      </c>
      <c r="AD83">
        <v>59</v>
      </c>
    </row>
    <row r="84" spans="1:30" x14ac:dyDescent="0.35">
      <c r="A84" s="1">
        <v>3</v>
      </c>
      <c r="B84" s="1" t="s">
        <v>164</v>
      </c>
      <c r="C84" s="2">
        <v>30265</v>
      </c>
      <c r="D84" s="17">
        <v>2668</v>
      </c>
      <c r="E84" s="18">
        <v>1203</v>
      </c>
      <c r="F84">
        <v>352</v>
      </c>
      <c r="G84">
        <v>498</v>
      </c>
      <c r="H84">
        <v>159</v>
      </c>
      <c r="I84">
        <v>128</v>
      </c>
      <c r="J84">
        <v>43</v>
      </c>
      <c r="K84">
        <v>12</v>
      </c>
      <c r="L84">
        <v>3</v>
      </c>
      <c r="M84">
        <v>0</v>
      </c>
      <c r="N84">
        <v>2545</v>
      </c>
      <c r="O84">
        <v>20</v>
      </c>
      <c r="P84">
        <v>4</v>
      </c>
      <c r="Q84">
        <f>VLOOKUP(C84,[1]Parish_language_2022b!$1:$1048576,8,FALSE)</f>
        <v>2</v>
      </c>
      <c r="R84">
        <f>VLOOKUP(C84,[1]Parish_language_2022b!$1:$1048576,7,FALSE)</f>
        <v>23</v>
      </c>
      <c r="S84">
        <f>VLOOKUP(C84,[1]Parish_language_2022b!$1:$1048576,6,FALSE)</f>
        <v>2582</v>
      </c>
      <c r="T84">
        <f>VLOOKUP(C84,[1]Parish_language_2022b!$1:$1048576,8,FALSE)</f>
        <v>2</v>
      </c>
      <c r="U84">
        <v>2497</v>
      </c>
      <c r="V84">
        <v>1481</v>
      </c>
      <c r="W84">
        <v>2632</v>
      </c>
      <c r="X84">
        <v>1557</v>
      </c>
      <c r="Y84">
        <v>22</v>
      </c>
      <c r="Z84">
        <v>8</v>
      </c>
      <c r="AA84">
        <v>2</v>
      </c>
      <c r="AB84">
        <v>0</v>
      </c>
      <c r="AC84">
        <v>17</v>
      </c>
      <c r="AD84">
        <v>137</v>
      </c>
    </row>
    <row r="85" spans="1:30" x14ac:dyDescent="0.35">
      <c r="D85"/>
      <c r="E85"/>
    </row>
    <row r="86" spans="1:30" x14ac:dyDescent="0.35">
      <c r="D86"/>
      <c r="E86"/>
    </row>
    <row r="87" spans="1:30" x14ac:dyDescent="0.35">
      <c r="D87"/>
      <c r="E87"/>
    </row>
    <row r="88" spans="1:30" x14ac:dyDescent="0.35">
      <c r="D88"/>
      <c r="E88"/>
    </row>
    <row r="89" spans="1:30" x14ac:dyDescent="0.35">
      <c r="D89"/>
      <c r="E89"/>
    </row>
    <row r="90" spans="1:30" x14ac:dyDescent="0.35">
      <c r="D90"/>
      <c r="E90"/>
    </row>
    <row r="91" spans="1:30" x14ac:dyDescent="0.35">
      <c r="D91"/>
      <c r="E91"/>
    </row>
    <row r="92" spans="1:30" x14ac:dyDescent="0.35">
      <c r="D92"/>
      <c r="E92"/>
    </row>
    <row r="93" spans="1:30" x14ac:dyDescent="0.35">
      <c r="D93"/>
      <c r="E93"/>
    </row>
    <row r="94" spans="1:30" x14ac:dyDescent="0.35">
      <c r="D94"/>
      <c r="E94"/>
    </row>
    <row r="95" spans="1:30" x14ac:dyDescent="0.35">
      <c r="D95"/>
      <c r="E95"/>
    </row>
    <row r="96" spans="1:30" x14ac:dyDescent="0.35">
      <c r="D96"/>
      <c r="E96"/>
    </row>
    <row r="97" spans="4:5" x14ac:dyDescent="0.35">
      <c r="D97"/>
      <c r="E97"/>
    </row>
    <row r="98" spans="4:5" x14ac:dyDescent="0.35">
      <c r="D98"/>
      <c r="E98"/>
    </row>
    <row r="99" spans="4:5" x14ac:dyDescent="0.35">
      <c r="D99"/>
      <c r="E99"/>
    </row>
    <row r="100" spans="4:5" x14ac:dyDescent="0.35">
      <c r="D100"/>
      <c r="E100"/>
    </row>
    <row r="101" spans="4:5" x14ac:dyDescent="0.35">
      <c r="D101"/>
      <c r="E101"/>
    </row>
    <row r="102" spans="4:5" x14ac:dyDescent="0.35">
      <c r="D102"/>
      <c r="E102"/>
    </row>
    <row r="103" spans="4:5" x14ac:dyDescent="0.35">
      <c r="D103"/>
      <c r="E103"/>
    </row>
    <row r="104" spans="4:5" x14ac:dyDescent="0.35">
      <c r="D104"/>
      <c r="E104"/>
    </row>
    <row r="105" spans="4:5" x14ac:dyDescent="0.35">
      <c r="D105"/>
      <c r="E105"/>
    </row>
    <row r="106" spans="4:5" x14ac:dyDescent="0.35">
      <c r="D106"/>
      <c r="E106"/>
    </row>
    <row r="107" spans="4:5" x14ac:dyDescent="0.35">
      <c r="D107"/>
      <c r="E107"/>
    </row>
    <row r="108" spans="4:5" x14ac:dyDescent="0.35">
      <c r="D108"/>
      <c r="E108"/>
    </row>
    <row r="109" spans="4:5" x14ac:dyDescent="0.35">
      <c r="D109"/>
      <c r="E109"/>
    </row>
    <row r="110" spans="4:5" x14ac:dyDescent="0.35">
      <c r="D110"/>
      <c r="E110"/>
    </row>
    <row r="111" spans="4:5" x14ac:dyDescent="0.35">
      <c r="D111"/>
      <c r="E111"/>
    </row>
    <row r="112" spans="4:5" x14ac:dyDescent="0.35">
      <c r="D112"/>
      <c r="E112"/>
    </row>
    <row r="113" spans="4:5" x14ac:dyDescent="0.35">
      <c r="D113"/>
      <c r="E113"/>
    </row>
    <row r="114" spans="4:5" x14ac:dyDescent="0.35">
      <c r="D114"/>
      <c r="E114"/>
    </row>
    <row r="115" spans="4:5" x14ac:dyDescent="0.35">
      <c r="D115"/>
      <c r="E115"/>
    </row>
    <row r="116" spans="4:5" x14ac:dyDescent="0.35">
      <c r="D116"/>
      <c r="E116"/>
    </row>
    <row r="117" spans="4:5" x14ac:dyDescent="0.35">
      <c r="D117"/>
      <c r="E117"/>
    </row>
    <row r="118" spans="4:5" x14ac:dyDescent="0.35">
      <c r="D118"/>
      <c r="E118"/>
    </row>
    <row r="119" spans="4:5" x14ac:dyDescent="0.35">
      <c r="D119"/>
      <c r="E119"/>
    </row>
    <row r="120" spans="4:5" x14ac:dyDescent="0.35">
      <c r="D120"/>
      <c r="E120"/>
    </row>
    <row r="121" spans="4:5" x14ac:dyDescent="0.35">
      <c r="D121"/>
      <c r="E121"/>
    </row>
    <row r="122" spans="4:5" x14ac:dyDescent="0.35">
      <c r="D122"/>
      <c r="E122"/>
    </row>
    <row r="123" spans="4:5" x14ac:dyDescent="0.35">
      <c r="D123"/>
      <c r="E123"/>
    </row>
    <row r="124" spans="4:5" x14ac:dyDescent="0.35">
      <c r="D124"/>
      <c r="E124"/>
    </row>
    <row r="125" spans="4:5" x14ac:dyDescent="0.35">
      <c r="D125"/>
      <c r="E125"/>
    </row>
    <row r="126" spans="4:5" x14ac:dyDescent="0.35">
      <c r="D126"/>
      <c r="E126"/>
    </row>
    <row r="127" spans="4:5" x14ac:dyDescent="0.35">
      <c r="D127"/>
      <c r="E127"/>
    </row>
    <row r="128" spans="4:5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  <row r="1062" spans="4:5" x14ac:dyDescent="0.35">
      <c r="D1062"/>
      <c r="E1062"/>
    </row>
    <row r="1063" spans="4:5" x14ac:dyDescent="0.35">
      <c r="D1063"/>
      <c r="E1063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19" priority="2" operator="lessThan">
      <formula>0</formula>
    </cfRule>
  </conditionalFormatting>
  <conditionalFormatting sqref="Q2:S1048576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DC227-F66A-4160-8D1D-FC93655CCFDD}">
  <dimension ref="A1:AD142"/>
  <sheetViews>
    <sheetView topLeftCell="L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6.54296875" customWidth="1"/>
  </cols>
  <sheetData>
    <row r="1" spans="1:30" ht="15.75" customHeight="1" x14ac:dyDescent="0.35">
      <c r="A1" s="46" t="s">
        <v>0</v>
      </c>
      <c r="B1" s="46" t="s">
        <v>1</v>
      </c>
      <c r="C1" s="48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3" customHeight="1" x14ac:dyDescent="0.35">
      <c r="A2" s="47"/>
      <c r="B2" s="47"/>
      <c r="C2" s="49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ht="15" customHeight="1" x14ac:dyDescent="0.35">
      <c r="A3" s="1">
        <v>7</v>
      </c>
      <c r="B3" s="1" t="s">
        <v>165</v>
      </c>
      <c r="C3" s="2">
        <v>70440</v>
      </c>
      <c r="D3" s="17">
        <v>7625</v>
      </c>
      <c r="E3" s="18">
        <v>3291</v>
      </c>
      <c r="F3">
        <v>837</v>
      </c>
      <c r="G3">
        <v>1439</v>
      </c>
      <c r="H3">
        <v>415</v>
      </c>
      <c r="I3">
        <v>455</v>
      </c>
      <c r="J3">
        <v>121</v>
      </c>
      <c r="K3">
        <v>27</v>
      </c>
      <c r="L3">
        <v>4</v>
      </c>
      <c r="M3">
        <v>1</v>
      </c>
      <c r="N3">
        <v>7366</v>
      </c>
      <c r="O3">
        <v>27</v>
      </c>
      <c r="P3">
        <v>10</v>
      </c>
      <c r="Q3">
        <f>VLOOKUP(C3,[1]Parish_language_2022b!$1:$1048576,8,FALSE)</f>
        <v>10</v>
      </c>
      <c r="R3">
        <f>VLOOKUP(C3,[1]Parish_language_2022b!$1:$1048576,7,FALSE)</f>
        <v>70</v>
      </c>
      <c r="S3">
        <f>VLOOKUP(C3,[1]Parish_language_2022b!$1:$1048576,6,FALSE)</f>
        <v>7399</v>
      </c>
      <c r="T3">
        <f>VLOOKUP(C3,[1]Parish_language_2022b!$1:$1048576,8,FALSE)</f>
        <v>10</v>
      </c>
      <c r="U3">
        <v>7274</v>
      </c>
      <c r="V3">
        <v>6193</v>
      </c>
      <c r="W3">
        <v>7388</v>
      </c>
      <c r="X3">
        <v>6166</v>
      </c>
      <c r="Y3">
        <v>50</v>
      </c>
      <c r="Z3">
        <v>128</v>
      </c>
      <c r="AA3">
        <v>10</v>
      </c>
      <c r="AB3">
        <v>6</v>
      </c>
      <c r="AC3">
        <v>30</v>
      </c>
      <c r="AD3">
        <v>267</v>
      </c>
    </row>
    <row r="4" spans="1:30" ht="15" customHeight="1" x14ac:dyDescent="0.35">
      <c r="A4" s="1">
        <v>7</v>
      </c>
      <c r="B4" s="1" t="s">
        <v>166</v>
      </c>
      <c r="C4" s="2">
        <v>70428</v>
      </c>
      <c r="D4" s="17">
        <v>7580</v>
      </c>
      <c r="E4" s="18">
        <v>3571</v>
      </c>
      <c r="F4">
        <v>1236</v>
      </c>
      <c r="G4">
        <v>1344</v>
      </c>
      <c r="H4">
        <v>486</v>
      </c>
      <c r="I4">
        <v>369</v>
      </c>
      <c r="J4">
        <v>103</v>
      </c>
      <c r="K4">
        <v>19</v>
      </c>
      <c r="L4">
        <v>5</v>
      </c>
      <c r="M4">
        <v>2</v>
      </c>
      <c r="N4">
        <v>7216</v>
      </c>
      <c r="O4">
        <v>45</v>
      </c>
      <c r="P4">
        <v>7</v>
      </c>
      <c r="Q4">
        <f>VLOOKUP(C4,[1]Parish_language_2022b!$1:$1048576,8,FALSE)</f>
        <v>30</v>
      </c>
      <c r="R4">
        <f>VLOOKUP(C4,[1]Parish_language_2022b!$1:$1048576,7,FALSE)</f>
        <v>95</v>
      </c>
      <c r="S4">
        <f>VLOOKUP(C4,[1]Parish_language_2022b!$1:$1048576,6,FALSE)</f>
        <v>7261</v>
      </c>
      <c r="T4">
        <f>VLOOKUP(C4,[1]Parish_language_2022b!$1:$1048576,8,FALSE)</f>
        <v>30</v>
      </c>
      <c r="U4">
        <v>7308</v>
      </c>
      <c r="V4">
        <v>5830</v>
      </c>
      <c r="W4">
        <v>7497</v>
      </c>
      <c r="X4">
        <v>5968</v>
      </c>
      <c r="Y4">
        <v>28</v>
      </c>
      <c r="Z4">
        <v>36</v>
      </c>
      <c r="AA4">
        <v>6</v>
      </c>
      <c r="AB4">
        <v>5</v>
      </c>
      <c r="AC4">
        <v>14</v>
      </c>
      <c r="AD4">
        <v>299</v>
      </c>
    </row>
    <row r="5" spans="1:30" ht="15" customHeight="1" x14ac:dyDescent="0.35">
      <c r="A5" s="1">
        <v>7</v>
      </c>
      <c r="B5" s="1" t="s">
        <v>167</v>
      </c>
      <c r="C5" s="2">
        <v>70389</v>
      </c>
      <c r="D5" s="17">
        <v>4152</v>
      </c>
      <c r="E5" s="18">
        <v>2062</v>
      </c>
      <c r="F5">
        <v>812</v>
      </c>
      <c r="G5">
        <v>765</v>
      </c>
      <c r="H5">
        <v>240</v>
      </c>
      <c r="I5">
        <v>187</v>
      </c>
      <c r="J5">
        <v>57</v>
      </c>
      <c r="K5">
        <v>10</v>
      </c>
      <c r="L5">
        <v>2</v>
      </c>
      <c r="M5">
        <v>0</v>
      </c>
      <c r="N5">
        <v>3934</v>
      </c>
      <c r="O5">
        <v>29</v>
      </c>
      <c r="P5">
        <v>1</v>
      </c>
      <c r="Q5">
        <f>VLOOKUP(C5,[1]Parish_language_2022b!$1:$1048576,8,FALSE)</f>
        <v>18</v>
      </c>
      <c r="R5">
        <f>VLOOKUP(C5,[1]Parish_language_2022b!$1:$1048576,7,FALSE)</f>
        <v>33</v>
      </c>
      <c r="S5">
        <f>VLOOKUP(C5,[1]Parish_language_2022b!$1:$1048576,6,FALSE)</f>
        <v>3964</v>
      </c>
      <c r="T5">
        <f>VLOOKUP(C5,[1]Parish_language_2022b!$1:$1048576,8,FALSE)</f>
        <v>18</v>
      </c>
      <c r="U5">
        <v>4004</v>
      </c>
      <c r="V5">
        <v>3221</v>
      </c>
      <c r="W5">
        <v>4114</v>
      </c>
      <c r="X5">
        <v>3299</v>
      </c>
      <c r="Y5">
        <v>14</v>
      </c>
      <c r="Z5">
        <v>12</v>
      </c>
      <c r="AA5">
        <v>2</v>
      </c>
      <c r="AB5">
        <v>3</v>
      </c>
      <c r="AC5">
        <v>7</v>
      </c>
      <c r="AD5">
        <v>202</v>
      </c>
    </row>
    <row r="6" spans="1:30" ht="15" customHeight="1" x14ac:dyDescent="0.35">
      <c r="A6" s="1">
        <v>7</v>
      </c>
      <c r="B6" s="1" t="s">
        <v>168</v>
      </c>
      <c r="C6" s="2">
        <v>100540</v>
      </c>
      <c r="D6" s="17">
        <v>3217</v>
      </c>
      <c r="E6" s="18">
        <v>1456</v>
      </c>
      <c r="F6">
        <v>505</v>
      </c>
      <c r="G6">
        <v>507</v>
      </c>
      <c r="H6">
        <v>210</v>
      </c>
      <c r="I6">
        <v>159</v>
      </c>
      <c r="J6">
        <v>60</v>
      </c>
      <c r="K6">
        <v>5</v>
      </c>
      <c r="L6">
        <v>4</v>
      </c>
      <c r="M6">
        <v>1</v>
      </c>
      <c r="N6">
        <v>3101</v>
      </c>
      <c r="O6">
        <v>13</v>
      </c>
      <c r="P6">
        <v>3</v>
      </c>
      <c r="Q6">
        <f>VLOOKUP(C6,[1]Parish_language_2022b!$1:$1048576,8,FALSE)</f>
        <v>6</v>
      </c>
      <c r="R6">
        <f>VLOOKUP(C6,[1]Parish_language_2022b!$1:$1048576,7,FALSE)</f>
        <v>20</v>
      </c>
      <c r="S6">
        <f>VLOOKUP(C6,[1]Parish_language_2022b!$1:$1048576,6,FALSE)</f>
        <v>3114</v>
      </c>
      <c r="T6">
        <f>VLOOKUP(C6,[1]Parish_language_2022b!$1:$1048576,8,FALSE)</f>
        <v>6</v>
      </c>
      <c r="U6">
        <v>3155</v>
      </c>
      <c r="V6">
        <v>2965</v>
      </c>
      <c r="W6">
        <v>3190</v>
      </c>
      <c r="X6">
        <v>2988</v>
      </c>
      <c r="Y6">
        <v>10</v>
      </c>
      <c r="Z6">
        <v>8</v>
      </c>
      <c r="AA6">
        <v>0</v>
      </c>
      <c r="AB6">
        <v>4</v>
      </c>
      <c r="AC6">
        <v>2</v>
      </c>
      <c r="AD6">
        <v>117</v>
      </c>
    </row>
    <row r="7" spans="1:30" ht="15" customHeight="1" x14ac:dyDescent="0.35">
      <c r="A7" s="1">
        <v>7</v>
      </c>
      <c r="B7" s="1" t="s">
        <v>169</v>
      </c>
      <c r="C7" s="2">
        <v>120645</v>
      </c>
      <c r="D7" s="17">
        <v>5280</v>
      </c>
      <c r="E7" s="18">
        <v>2906</v>
      </c>
      <c r="F7">
        <v>1543</v>
      </c>
      <c r="G7">
        <v>866</v>
      </c>
      <c r="H7">
        <v>262</v>
      </c>
      <c r="I7">
        <v>160</v>
      </c>
      <c r="J7">
        <v>44</v>
      </c>
      <c r="K7">
        <v>8</v>
      </c>
      <c r="L7">
        <v>5</v>
      </c>
      <c r="M7">
        <v>1</v>
      </c>
      <c r="N7">
        <v>5121</v>
      </c>
      <c r="O7">
        <v>29</v>
      </c>
      <c r="P7">
        <v>4</v>
      </c>
      <c r="Q7">
        <f>VLOOKUP(C7,[1]Parish_language_2022b!$1:$1048576,8,FALSE)</f>
        <v>20</v>
      </c>
      <c r="R7">
        <f>VLOOKUP(C7,[1]Parish_language_2022b!$1:$1048576,7,FALSE)</f>
        <v>50</v>
      </c>
      <c r="S7">
        <f>VLOOKUP(C7,[1]Parish_language_2022b!$1:$1048576,6,FALSE)</f>
        <v>5121</v>
      </c>
      <c r="T7">
        <f>VLOOKUP(C7,[1]Parish_language_2022b!$1:$1048576,8,FALSE)</f>
        <v>20</v>
      </c>
      <c r="U7">
        <v>5096</v>
      </c>
      <c r="V7">
        <v>4686</v>
      </c>
      <c r="W7">
        <v>5169</v>
      </c>
      <c r="X7">
        <v>4737</v>
      </c>
      <c r="Y7">
        <v>36</v>
      </c>
      <c r="Z7">
        <v>25</v>
      </c>
      <c r="AA7">
        <v>7</v>
      </c>
      <c r="AB7">
        <v>12</v>
      </c>
      <c r="AC7">
        <v>33</v>
      </c>
      <c r="AD7">
        <v>215</v>
      </c>
    </row>
    <row r="8" spans="1:30" ht="15" customHeight="1" x14ac:dyDescent="0.35">
      <c r="A8" s="1">
        <v>7</v>
      </c>
      <c r="B8" s="1" t="s">
        <v>170</v>
      </c>
      <c r="C8" s="2">
        <v>120650</v>
      </c>
      <c r="D8" s="17">
        <v>6365</v>
      </c>
      <c r="E8" s="18">
        <v>2980</v>
      </c>
      <c r="F8">
        <v>1039</v>
      </c>
      <c r="G8">
        <v>1060</v>
      </c>
      <c r="H8">
        <v>446</v>
      </c>
      <c r="I8">
        <v>288</v>
      </c>
      <c r="J8">
        <v>98</v>
      </c>
      <c r="K8">
        <v>18</v>
      </c>
      <c r="L8">
        <v>6</v>
      </c>
      <c r="M8">
        <v>1</v>
      </c>
      <c r="N8">
        <v>6086</v>
      </c>
      <c r="O8">
        <v>41</v>
      </c>
      <c r="P8">
        <v>7</v>
      </c>
      <c r="Q8">
        <f>VLOOKUP(C8,[1]Parish_language_2022b!$1:$1048576,8,FALSE)</f>
        <v>22</v>
      </c>
      <c r="R8">
        <f>VLOOKUP(C8,[1]Parish_language_2022b!$1:$1048576,7,FALSE)</f>
        <v>55</v>
      </c>
      <c r="S8">
        <f>VLOOKUP(C8,[1]Parish_language_2022b!$1:$1048576,6,FALSE)</f>
        <v>6118</v>
      </c>
      <c r="T8">
        <f>VLOOKUP(C8,[1]Parish_language_2022b!$1:$1048576,8,FALSE)</f>
        <v>22</v>
      </c>
      <c r="U8">
        <v>6196</v>
      </c>
      <c r="V8">
        <v>5852</v>
      </c>
      <c r="W8">
        <v>6263</v>
      </c>
      <c r="X8">
        <v>5867</v>
      </c>
      <c r="Y8">
        <v>22</v>
      </c>
      <c r="Z8">
        <v>25</v>
      </c>
      <c r="AA8">
        <v>4</v>
      </c>
      <c r="AB8">
        <v>2</v>
      </c>
      <c r="AC8">
        <v>44</v>
      </c>
      <c r="AD8">
        <v>191</v>
      </c>
    </row>
    <row r="9" spans="1:30" ht="15" customHeight="1" x14ac:dyDescent="0.35">
      <c r="A9" s="1">
        <v>7</v>
      </c>
      <c r="B9" s="1" t="s">
        <v>171</v>
      </c>
      <c r="C9" s="2">
        <v>100543</v>
      </c>
      <c r="D9" s="17">
        <v>3863</v>
      </c>
      <c r="E9" s="18">
        <v>1762</v>
      </c>
      <c r="F9">
        <v>652</v>
      </c>
      <c r="G9">
        <v>590</v>
      </c>
      <c r="H9">
        <v>263</v>
      </c>
      <c r="I9">
        <v>171</v>
      </c>
      <c r="J9">
        <v>56</v>
      </c>
      <c r="K9">
        <v>14</v>
      </c>
      <c r="L9">
        <v>5</v>
      </c>
      <c r="M9">
        <v>5</v>
      </c>
      <c r="N9">
        <v>3699</v>
      </c>
      <c r="O9">
        <v>25</v>
      </c>
      <c r="P9">
        <v>4</v>
      </c>
      <c r="Q9">
        <f>VLOOKUP(C9,[1]Parish_language_2022b!$1:$1048576,8,FALSE)</f>
        <v>23</v>
      </c>
      <c r="R9">
        <f>VLOOKUP(C9,[1]Parish_language_2022b!$1:$1048576,7,FALSE)</f>
        <v>35</v>
      </c>
      <c r="S9">
        <f>VLOOKUP(C9,[1]Parish_language_2022b!$1:$1048576,6,FALSE)</f>
        <v>3704</v>
      </c>
      <c r="T9">
        <f>VLOOKUP(C9,[1]Parish_language_2022b!$1:$1048576,8,FALSE)</f>
        <v>23</v>
      </c>
      <c r="U9">
        <v>3786</v>
      </c>
      <c r="V9">
        <v>3545</v>
      </c>
      <c r="W9">
        <v>3774</v>
      </c>
      <c r="X9">
        <v>3515</v>
      </c>
      <c r="Y9">
        <v>25</v>
      </c>
      <c r="Z9">
        <v>53</v>
      </c>
      <c r="AA9">
        <v>1</v>
      </c>
      <c r="AB9">
        <v>2</v>
      </c>
      <c r="AC9">
        <v>4</v>
      </c>
      <c r="AD9">
        <v>156</v>
      </c>
    </row>
    <row r="10" spans="1:30" ht="15" customHeight="1" x14ac:dyDescent="0.35">
      <c r="A10" s="1">
        <v>7</v>
      </c>
      <c r="B10" s="1" t="s">
        <v>172</v>
      </c>
      <c r="C10" s="2">
        <v>100544</v>
      </c>
      <c r="D10" s="17">
        <v>8933</v>
      </c>
      <c r="E10" s="18">
        <v>4016</v>
      </c>
      <c r="F10">
        <v>1303</v>
      </c>
      <c r="G10">
        <v>1413</v>
      </c>
      <c r="H10">
        <v>692</v>
      </c>
      <c r="I10">
        <v>473</v>
      </c>
      <c r="J10">
        <v>145</v>
      </c>
      <c r="K10">
        <v>15</v>
      </c>
      <c r="L10">
        <v>7</v>
      </c>
      <c r="M10">
        <v>2</v>
      </c>
      <c r="N10">
        <v>8484</v>
      </c>
      <c r="O10">
        <v>52</v>
      </c>
      <c r="P10">
        <v>6</v>
      </c>
      <c r="Q10">
        <f>VLOOKUP(C10,[1]Parish_language_2022b!$1:$1048576,8,FALSE)</f>
        <v>31</v>
      </c>
      <c r="R10">
        <f>VLOOKUP(C10,[1]Parish_language_2022b!$1:$1048576,7,FALSE)</f>
        <v>71</v>
      </c>
      <c r="S10">
        <f>VLOOKUP(C10,[1]Parish_language_2022b!$1:$1048576,6,FALSE)</f>
        <v>8584</v>
      </c>
      <c r="T10">
        <f>VLOOKUP(C10,[1]Parish_language_2022b!$1:$1048576,8,FALSE)</f>
        <v>31</v>
      </c>
      <c r="U10">
        <v>8567</v>
      </c>
      <c r="V10">
        <v>7911</v>
      </c>
      <c r="W10">
        <v>8727</v>
      </c>
      <c r="X10">
        <v>7963</v>
      </c>
      <c r="Y10">
        <v>33</v>
      </c>
      <c r="Z10">
        <v>119</v>
      </c>
      <c r="AA10">
        <v>4</v>
      </c>
      <c r="AB10">
        <v>0</v>
      </c>
      <c r="AC10">
        <v>33</v>
      </c>
      <c r="AD10">
        <v>296</v>
      </c>
    </row>
    <row r="11" spans="1:30" ht="15" customHeight="1" x14ac:dyDescent="0.35">
      <c r="A11" s="1">
        <v>7</v>
      </c>
      <c r="B11" s="1" t="s">
        <v>173</v>
      </c>
      <c r="C11" s="2">
        <v>100555</v>
      </c>
      <c r="D11" s="17">
        <v>5689</v>
      </c>
      <c r="E11" s="18">
        <v>3099</v>
      </c>
      <c r="F11">
        <v>1664</v>
      </c>
      <c r="G11">
        <v>825</v>
      </c>
      <c r="H11">
        <v>324</v>
      </c>
      <c r="I11">
        <v>209</v>
      </c>
      <c r="J11">
        <v>67</v>
      </c>
      <c r="K11">
        <v>2</v>
      </c>
      <c r="L11">
        <v>3</v>
      </c>
      <c r="M11">
        <v>2</v>
      </c>
      <c r="N11">
        <v>5257</v>
      </c>
      <c r="O11">
        <v>70</v>
      </c>
      <c r="P11">
        <v>22</v>
      </c>
      <c r="Q11">
        <f>VLOOKUP(C11,[1]Parish_language_2022b!$1:$1048576,8,FALSE)</f>
        <v>28</v>
      </c>
      <c r="R11">
        <f>VLOOKUP(C11,[1]Parish_language_2022b!$1:$1048576,7,FALSE)</f>
        <v>85</v>
      </c>
      <c r="S11">
        <f>VLOOKUP(C11,[1]Parish_language_2022b!$1:$1048576,6,FALSE)</f>
        <v>5418</v>
      </c>
      <c r="T11">
        <f>VLOOKUP(C11,[1]Parish_language_2022b!$1:$1048576,8,FALSE)</f>
        <v>28</v>
      </c>
      <c r="U11">
        <v>5208</v>
      </c>
      <c r="V11">
        <v>4734</v>
      </c>
      <c r="W11">
        <v>5418</v>
      </c>
      <c r="X11">
        <v>4803</v>
      </c>
      <c r="Y11">
        <v>36</v>
      </c>
      <c r="Z11">
        <v>148</v>
      </c>
      <c r="AA11">
        <v>13</v>
      </c>
      <c r="AB11">
        <v>12</v>
      </c>
      <c r="AC11">
        <v>55</v>
      </c>
      <c r="AD11">
        <v>204</v>
      </c>
    </row>
    <row r="12" spans="1:30" ht="15" customHeight="1" x14ac:dyDescent="0.35">
      <c r="A12" s="1">
        <v>7</v>
      </c>
      <c r="B12" s="1" t="s">
        <v>174</v>
      </c>
      <c r="C12" s="2">
        <v>100549</v>
      </c>
      <c r="D12" s="17">
        <v>3308</v>
      </c>
      <c r="E12" s="18">
        <v>1648</v>
      </c>
      <c r="F12">
        <v>720</v>
      </c>
      <c r="G12">
        <v>504</v>
      </c>
      <c r="H12">
        <v>195</v>
      </c>
      <c r="I12">
        <v>136</v>
      </c>
      <c r="J12">
        <v>66</v>
      </c>
      <c r="K12">
        <v>14</v>
      </c>
      <c r="L12">
        <v>1</v>
      </c>
      <c r="M12">
        <v>0</v>
      </c>
      <c r="N12">
        <v>3164</v>
      </c>
      <c r="O12">
        <v>15</v>
      </c>
      <c r="P12">
        <v>2</v>
      </c>
      <c r="Q12">
        <f>VLOOKUP(C12,[1]Parish_language_2022b!$1:$1048576,8,FALSE)</f>
        <v>10</v>
      </c>
      <c r="R12">
        <f>VLOOKUP(C12,[1]Parish_language_2022b!$1:$1048576,7,FALSE)</f>
        <v>41</v>
      </c>
      <c r="S12">
        <f>VLOOKUP(C12,[1]Parish_language_2022b!$1:$1048576,6,FALSE)</f>
        <v>3189</v>
      </c>
      <c r="T12">
        <f>VLOOKUP(C12,[1]Parish_language_2022b!$1:$1048576,8,FALSE)</f>
        <v>10</v>
      </c>
      <c r="U12">
        <v>3129</v>
      </c>
      <c r="V12">
        <v>2791</v>
      </c>
      <c r="W12">
        <v>3213</v>
      </c>
      <c r="X12">
        <v>2817</v>
      </c>
      <c r="Y12">
        <v>24</v>
      </c>
      <c r="Z12">
        <v>54</v>
      </c>
      <c r="AA12">
        <v>1</v>
      </c>
      <c r="AB12">
        <v>1</v>
      </c>
      <c r="AC12">
        <v>18</v>
      </c>
      <c r="AD12">
        <v>136</v>
      </c>
    </row>
    <row r="13" spans="1:30" ht="15" customHeight="1" x14ac:dyDescent="0.35">
      <c r="A13" s="1">
        <v>7</v>
      </c>
      <c r="B13" s="1" t="s">
        <v>175</v>
      </c>
      <c r="C13" s="2">
        <v>100603</v>
      </c>
      <c r="D13" s="17">
        <v>6116</v>
      </c>
      <c r="E13" s="18">
        <v>3059</v>
      </c>
      <c r="F13">
        <v>1340</v>
      </c>
      <c r="G13">
        <v>1117</v>
      </c>
      <c r="H13">
        <v>328</v>
      </c>
      <c r="I13">
        <v>209</v>
      </c>
      <c r="J13">
        <v>70</v>
      </c>
      <c r="K13">
        <v>15</v>
      </c>
      <c r="L13">
        <v>2</v>
      </c>
      <c r="M13">
        <v>0</v>
      </c>
      <c r="N13">
        <v>5840</v>
      </c>
      <c r="O13">
        <v>51</v>
      </c>
      <c r="P13">
        <v>23</v>
      </c>
      <c r="Q13">
        <f>VLOOKUP(C13,[1]Parish_language_2022b!$1:$1048576,8,FALSE)</f>
        <v>22</v>
      </c>
      <c r="R13">
        <f>VLOOKUP(C13,[1]Parish_language_2022b!$1:$1048576,7,FALSE)</f>
        <v>90</v>
      </c>
      <c r="S13">
        <f>VLOOKUP(C13,[1]Parish_language_2022b!$1:$1048576,6,FALSE)</f>
        <v>5925</v>
      </c>
      <c r="T13">
        <f>VLOOKUP(C13,[1]Parish_language_2022b!$1:$1048576,8,FALSE)</f>
        <v>22</v>
      </c>
      <c r="U13">
        <v>5743</v>
      </c>
      <c r="V13">
        <v>5069</v>
      </c>
      <c r="W13">
        <v>5927</v>
      </c>
      <c r="X13">
        <v>5021</v>
      </c>
      <c r="Y13">
        <v>59</v>
      </c>
      <c r="Z13">
        <v>80</v>
      </c>
      <c r="AA13">
        <v>13</v>
      </c>
      <c r="AB13">
        <v>16</v>
      </c>
      <c r="AC13">
        <v>35</v>
      </c>
      <c r="AD13">
        <v>250</v>
      </c>
    </row>
    <row r="14" spans="1:30" ht="15" customHeight="1" x14ac:dyDescent="0.35">
      <c r="A14" s="1">
        <v>7</v>
      </c>
      <c r="B14" s="1" t="s">
        <v>176</v>
      </c>
      <c r="C14" s="2">
        <v>100550</v>
      </c>
      <c r="D14" s="17">
        <v>4435</v>
      </c>
      <c r="E14" s="18">
        <v>2268</v>
      </c>
      <c r="F14">
        <v>989</v>
      </c>
      <c r="G14">
        <v>766</v>
      </c>
      <c r="H14">
        <v>284</v>
      </c>
      <c r="I14">
        <v>189</v>
      </c>
      <c r="J14">
        <v>39</v>
      </c>
      <c r="K14">
        <v>9</v>
      </c>
      <c r="L14">
        <v>2</v>
      </c>
      <c r="M14">
        <v>3</v>
      </c>
      <c r="N14">
        <v>4226</v>
      </c>
      <c r="O14">
        <v>30</v>
      </c>
      <c r="P14">
        <v>3</v>
      </c>
      <c r="Q14">
        <f>VLOOKUP(C14,[1]Parish_language_2022b!$1:$1048576,8,FALSE)</f>
        <v>8</v>
      </c>
      <c r="R14">
        <f>VLOOKUP(C14,[1]Parish_language_2022b!$1:$1048576,7,FALSE)</f>
        <v>30</v>
      </c>
      <c r="S14">
        <f>VLOOKUP(C14,[1]Parish_language_2022b!$1:$1048576,6,FALSE)</f>
        <v>4293</v>
      </c>
      <c r="T14">
        <f>VLOOKUP(C14,[1]Parish_language_2022b!$1:$1048576,8,FALSE)</f>
        <v>8</v>
      </c>
      <c r="U14">
        <v>4239</v>
      </c>
      <c r="V14">
        <v>3931</v>
      </c>
      <c r="W14">
        <v>4296</v>
      </c>
      <c r="X14">
        <v>3902</v>
      </c>
      <c r="Y14">
        <v>25</v>
      </c>
      <c r="Z14">
        <v>85</v>
      </c>
      <c r="AA14">
        <v>3</v>
      </c>
      <c r="AB14">
        <v>3</v>
      </c>
      <c r="AC14">
        <v>15</v>
      </c>
      <c r="AD14">
        <v>191</v>
      </c>
    </row>
    <row r="15" spans="1:30" ht="15" customHeight="1" x14ac:dyDescent="0.35">
      <c r="A15" s="1">
        <v>7</v>
      </c>
      <c r="B15" s="1" t="s">
        <v>177</v>
      </c>
      <c r="C15" s="2">
        <v>100551</v>
      </c>
      <c r="D15" s="17">
        <v>2717</v>
      </c>
      <c r="E15" s="18">
        <v>1243</v>
      </c>
      <c r="F15">
        <v>370</v>
      </c>
      <c r="G15">
        <v>534</v>
      </c>
      <c r="H15">
        <v>149</v>
      </c>
      <c r="I15">
        <v>130</v>
      </c>
      <c r="J15">
        <v>39</v>
      </c>
      <c r="K15">
        <v>6</v>
      </c>
      <c r="L15">
        <v>6</v>
      </c>
      <c r="M15">
        <v>1</v>
      </c>
      <c r="N15">
        <v>2646</v>
      </c>
      <c r="O15">
        <v>28</v>
      </c>
      <c r="P15">
        <v>4</v>
      </c>
      <c r="Q15">
        <f>VLOOKUP(C15,[1]Parish_language_2022b!$1:$1048576,8,FALSE)</f>
        <v>5</v>
      </c>
      <c r="R15">
        <f>VLOOKUP(C15,[1]Parish_language_2022b!$1:$1048576,7,FALSE)</f>
        <v>29</v>
      </c>
      <c r="S15">
        <f>VLOOKUP(C15,[1]Parish_language_2022b!$1:$1048576,6,FALSE)</f>
        <v>2642</v>
      </c>
      <c r="T15">
        <f>VLOOKUP(C15,[1]Parish_language_2022b!$1:$1048576,8,FALSE)</f>
        <v>5</v>
      </c>
      <c r="U15">
        <v>2590</v>
      </c>
      <c r="V15">
        <v>2286</v>
      </c>
      <c r="W15">
        <v>2662</v>
      </c>
      <c r="X15">
        <v>2313</v>
      </c>
      <c r="Y15">
        <v>22</v>
      </c>
      <c r="Z15">
        <v>32</v>
      </c>
      <c r="AA15">
        <v>10</v>
      </c>
      <c r="AB15">
        <v>0</v>
      </c>
      <c r="AC15">
        <v>2</v>
      </c>
      <c r="AD15">
        <v>105</v>
      </c>
    </row>
    <row r="16" spans="1:30" ht="15" customHeight="1" x14ac:dyDescent="0.35">
      <c r="A16" s="1">
        <v>7</v>
      </c>
      <c r="B16" s="1" t="s">
        <v>178</v>
      </c>
      <c r="C16" s="2">
        <v>100575</v>
      </c>
      <c r="D16" s="17">
        <v>5310</v>
      </c>
      <c r="E16" s="18">
        <v>2268</v>
      </c>
      <c r="F16">
        <v>799</v>
      </c>
      <c r="G16">
        <v>685</v>
      </c>
      <c r="H16">
        <v>408</v>
      </c>
      <c r="I16">
        <v>270</v>
      </c>
      <c r="J16">
        <v>82</v>
      </c>
      <c r="K16">
        <v>36</v>
      </c>
      <c r="L16">
        <v>5</v>
      </c>
      <c r="M16">
        <v>23</v>
      </c>
      <c r="N16">
        <v>5007</v>
      </c>
      <c r="O16">
        <v>64</v>
      </c>
      <c r="P16">
        <v>5</v>
      </c>
      <c r="Q16">
        <f>VLOOKUP(C16,[1]Parish_language_2022b!$1:$1048576,8,FALSE)</f>
        <v>35</v>
      </c>
      <c r="R16">
        <f>VLOOKUP(C16,[1]Parish_language_2022b!$1:$1048576,7,FALSE)</f>
        <v>64</v>
      </c>
      <c r="S16">
        <f>VLOOKUP(C16,[1]Parish_language_2022b!$1:$1048576,6,FALSE)</f>
        <v>5020</v>
      </c>
      <c r="T16">
        <f>VLOOKUP(C16,[1]Parish_language_2022b!$1:$1048576,8,FALSE)</f>
        <v>35</v>
      </c>
      <c r="U16">
        <v>5135</v>
      </c>
      <c r="V16">
        <v>4803</v>
      </c>
      <c r="W16">
        <v>5238</v>
      </c>
      <c r="X16">
        <v>4771</v>
      </c>
      <c r="Y16">
        <v>19</v>
      </c>
      <c r="Z16">
        <v>25</v>
      </c>
      <c r="AA16">
        <v>10</v>
      </c>
      <c r="AB16">
        <v>2</v>
      </c>
      <c r="AC16">
        <v>4</v>
      </c>
      <c r="AD16">
        <v>194</v>
      </c>
    </row>
    <row r="17" spans="1:30" ht="15" customHeight="1" x14ac:dyDescent="0.35">
      <c r="A17" s="1">
        <v>7</v>
      </c>
      <c r="B17" s="1" t="s">
        <v>179</v>
      </c>
      <c r="C17" s="2">
        <v>100601</v>
      </c>
      <c r="D17" s="17">
        <v>2404</v>
      </c>
      <c r="E17" s="18">
        <v>1248</v>
      </c>
      <c r="F17">
        <v>539</v>
      </c>
      <c r="G17">
        <v>455</v>
      </c>
      <c r="H17">
        <v>137</v>
      </c>
      <c r="I17">
        <v>90</v>
      </c>
      <c r="J17">
        <v>23</v>
      </c>
      <c r="K17">
        <v>8</v>
      </c>
      <c r="L17">
        <v>6</v>
      </c>
      <c r="M17">
        <v>0</v>
      </c>
      <c r="N17">
        <v>2284</v>
      </c>
      <c r="O17">
        <v>14</v>
      </c>
      <c r="P17">
        <v>6</v>
      </c>
      <c r="Q17">
        <f>VLOOKUP(C17,[1]Parish_language_2022b!$1:$1048576,8,FALSE)</f>
        <v>10</v>
      </c>
      <c r="R17">
        <f>VLOOKUP(C17,[1]Parish_language_2022b!$1:$1048576,7,FALSE)</f>
        <v>25</v>
      </c>
      <c r="S17">
        <f>VLOOKUP(C17,[1]Parish_language_2022b!$1:$1048576,6,FALSE)</f>
        <v>2332</v>
      </c>
      <c r="T17">
        <f>VLOOKUP(C17,[1]Parish_language_2022b!$1:$1048576,8,FALSE)</f>
        <v>10</v>
      </c>
      <c r="U17">
        <v>2246</v>
      </c>
      <c r="V17">
        <v>2000</v>
      </c>
      <c r="W17">
        <v>2323</v>
      </c>
      <c r="X17">
        <v>1998</v>
      </c>
      <c r="Y17">
        <v>16</v>
      </c>
      <c r="Z17">
        <v>41</v>
      </c>
      <c r="AA17">
        <v>7</v>
      </c>
      <c r="AB17">
        <v>6</v>
      </c>
      <c r="AC17">
        <v>11</v>
      </c>
      <c r="AD17">
        <v>93</v>
      </c>
    </row>
    <row r="18" spans="1:30" ht="15" customHeight="1" x14ac:dyDescent="0.35">
      <c r="A18" s="1">
        <v>7</v>
      </c>
      <c r="B18" s="1" t="s">
        <v>180</v>
      </c>
      <c r="C18" s="2">
        <v>100541</v>
      </c>
      <c r="D18" s="17">
        <v>575</v>
      </c>
      <c r="E18" s="18">
        <v>276</v>
      </c>
      <c r="F18">
        <v>101</v>
      </c>
      <c r="G18">
        <v>104</v>
      </c>
      <c r="H18">
        <v>29</v>
      </c>
      <c r="I18">
        <v>29</v>
      </c>
      <c r="J18">
        <v>11</v>
      </c>
      <c r="K18">
        <v>0</v>
      </c>
      <c r="L18">
        <v>0</v>
      </c>
      <c r="M18">
        <v>0</v>
      </c>
      <c r="N18">
        <v>559</v>
      </c>
      <c r="O18">
        <v>1</v>
      </c>
      <c r="P18">
        <v>0</v>
      </c>
      <c r="Q18">
        <f>VLOOKUP(C18,[1]Parish_language_2022b!$1:$1048576,8,FALSE)</f>
        <v>2</v>
      </c>
      <c r="R18">
        <f>VLOOKUP(C18,[1]Parish_language_2022b!$1:$1048576,7,FALSE)</f>
        <v>16</v>
      </c>
      <c r="S18">
        <f>VLOOKUP(C18,[1]Parish_language_2022b!$1:$1048576,6,FALSE)</f>
        <v>550</v>
      </c>
      <c r="T18">
        <f>VLOOKUP(C18,[1]Parish_language_2022b!$1:$1048576,8,FALSE)</f>
        <v>2</v>
      </c>
      <c r="U18">
        <v>545</v>
      </c>
      <c r="V18">
        <v>398</v>
      </c>
      <c r="W18">
        <v>565</v>
      </c>
      <c r="X18">
        <v>412</v>
      </c>
      <c r="Y18">
        <v>5</v>
      </c>
      <c r="Z18">
        <v>2</v>
      </c>
      <c r="AA18">
        <v>0</v>
      </c>
      <c r="AB18">
        <v>0</v>
      </c>
      <c r="AC18">
        <v>2</v>
      </c>
      <c r="AD18">
        <v>21</v>
      </c>
    </row>
    <row r="19" spans="1:30" ht="15" customHeight="1" x14ac:dyDescent="0.35">
      <c r="A19" s="1">
        <v>7</v>
      </c>
      <c r="B19" s="1" t="s">
        <v>181</v>
      </c>
      <c r="C19" s="2">
        <v>80493</v>
      </c>
      <c r="D19" s="17">
        <v>1367</v>
      </c>
      <c r="E19" s="18">
        <v>685</v>
      </c>
      <c r="F19">
        <v>249</v>
      </c>
      <c r="G19">
        <v>301</v>
      </c>
      <c r="H19">
        <v>60</v>
      </c>
      <c r="I19">
        <v>53</v>
      </c>
      <c r="J19">
        <v>24</v>
      </c>
      <c r="K19">
        <v>6</v>
      </c>
      <c r="L19">
        <v>0</v>
      </c>
      <c r="M19">
        <v>0</v>
      </c>
      <c r="N19">
        <v>1326</v>
      </c>
      <c r="O19">
        <v>10</v>
      </c>
      <c r="P19">
        <v>0</v>
      </c>
      <c r="Q19">
        <f>VLOOKUP(C19,[1]Parish_language_2022b!$1:$1048576,8,FALSE)</f>
        <v>3</v>
      </c>
      <c r="R19">
        <f>VLOOKUP(C19,[1]Parish_language_2022b!$1:$1048576,7,FALSE)</f>
        <v>14</v>
      </c>
      <c r="S19">
        <f>VLOOKUP(C19,[1]Parish_language_2022b!$1:$1048576,6,FALSE)</f>
        <v>1322</v>
      </c>
      <c r="T19">
        <f>VLOOKUP(C19,[1]Parish_language_2022b!$1:$1048576,8,FALSE)</f>
        <v>3</v>
      </c>
      <c r="U19">
        <v>1303</v>
      </c>
      <c r="V19">
        <v>737</v>
      </c>
      <c r="W19">
        <v>1335</v>
      </c>
      <c r="X19">
        <v>777</v>
      </c>
      <c r="Y19">
        <v>17</v>
      </c>
      <c r="Z19">
        <v>7</v>
      </c>
      <c r="AA19">
        <v>6</v>
      </c>
      <c r="AB19">
        <v>0</v>
      </c>
      <c r="AC19">
        <v>1</v>
      </c>
      <c r="AD19">
        <v>69</v>
      </c>
    </row>
    <row r="20" spans="1:30" ht="15" customHeight="1" x14ac:dyDescent="0.35">
      <c r="A20" s="1">
        <v>7</v>
      </c>
      <c r="B20" s="1" t="s">
        <v>182</v>
      </c>
      <c r="C20" s="2">
        <v>100556</v>
      </c>
      <c r="D20" s="17">
        <v>229</v>
      </c>
      <c r="E20" s="18">
        <v>102</v>
      </c>
      <c r="F20">
        <v>23</v>
      </c>
      <c r="G20">
        <v>50</v>
      </c>
      <c r="H20">
        <v>11</v>
      </c>
      <c r="I20">
        <v>11</v>
      </c>
      <c r="J20">
        <v>3</v>
      </c>
      <c r="K20">
        <v>3</v>
      </c>
      <c r="L20">
        <v>0</v>
      </c>
      <c r="M20">
        <v>0</v>
      </c>
      <c r="N20">
        <v>227</v>
      </c>
      <c r="O20">
        <v>0</v>
      </c>
      <c r="P20">
        <v>0</v>
      </c>
      <c r="Q20">
        <f>VLOOKUP(C20,[1]Parish_language_2022b!$1:$1048576,8,FALSE)</f>
        <v>4</v>
      </c>
      <c r="R20">
        <f>VLOOKUP(C20,[1]Parish_language_2022b!$1:$1048576,7,FALSE)</f>
        <v>2</v>
      </c>
      <c r="S20">
        <f>VLOOKUP(C20,[1]Parish_language_2022b!$1:$1048576,6,FALSE)</f>
        <v>222</v>
      </c>
      <c r="T20">
        <f>VLOOKUP(C20,[1]Parish_language_2022b!$1:$1048576,8,FALSE)</f>
        <v>4</v>
      </c>
      <c r="U20">
        <v>224</v>
      </c>
      <c r="V20">
        <v>129</v>
      </c>
      <c r="W20">
        <v>228</v>
      </c>
      <c r="X20">
        <v>133</v>
      </c>
      <c r="Y20">
        <v>2</v>
      </c>
      <c r="Z20">
        <v>1</v>
      </c>
      <c r="AA20">
        <v>0</v>
      </c>
      <c r="AB20">
        <v>0</v>
      </c>
      <c r="AC20">
        <v>0</v>
      </c>
      <c r="AD20">
        <v>11</v>
      </c>
    </row>
    <row r="21" spans="1:30" ht="15" customHeight="1" x14ac:dyDescent="0.35">
      <c r="A21" s="1">
        <v>7</v>
      </c>
      <c r="B21" s="1" t="s">
        <v>183</v>
      </c>
      <c r="C21" s="2">
        <v>120651</v>
      </c>
      <c r="D21" s="17">
        <v>6935</v>
      </c>
      <c r="E21" s="18">
        <v>3300</v>
      </c>
      <c r="F21">
        <v>1252</v>
      </c>
      <c r="G21">
        <v>1134</v>
      </c>
      <c r="H21">
        <v>484</v>
      </c>
      <c r="I21">
        <v>334</v>
      </c>
      <c r="J21">
        <v>84</v>
      </c>
      <c r="K21">
        <v>28</v>
      </c>
      <c r="L21">
        <v>4</v>
      </c>
      <c r="M21">
        <v>2</v>
      </c>
      <c r="N21">
        <v>6681</v>
      </c>
      <c r="O21">
        <v>26</v>
      </c>
      <c r="P21">
        <v>0</v>
      </c>
      <c r="Q21">
        <f>VLOOKUP(C21,[1]Parish_language_2022b!$1:$1048576,8,FALSE)</f>
        <v>23</v>
      </c>
      <c r="R21">
        <f>VLOOKUP(C21,[1]Parish_language_2022b!$1:$1048576,7,FALSE)</f>
        <v>69</v>
      </c>
      <c r="S21">
        <f>VLOOKUP(C21,[1]Parish_language_2022b!$1:$1048576,6,FALSE)</f>
        <v>6661</v>
      </c>
      <c r="T21">
        <f>VLOOKUP(C21,[1]Parish_language_2022b!$1:$1048576,8,FALSE)</f>
        <v>23</v>
      </c>
      <c r="U21">
        <v>6733</v>
      </c>
      <c r="V21">
        <v>6211</v>
      </c>
      <c r="W21">
        <v>6847</v>
      </c>
      <c r="X21">
        <v>6275</v>
      </c>
      <c r="Y21">
        <v>31</v>
      </c>
      <c r="Z21">
        <v>18</v>
      </c>
      <c r="AA21">
        <v>12</v>
      </c>
      <c r="AB21">
        <v>8</v>
      </c>
      <c r="AC21">
        <v>7</v>
      </c>
      <c r="AD21">
        <v>248</v>
      </c>
    </row>
    <row r="22" spans="1:30" ht="15" customHeight="1" x14ac:dyDescent="0.35">
      <c r="A22" s="1">
        <v>7</v>
      </c>
      <c r="B22" s="1" t="s">
        <v>184</v>
      </c>
      <c r="C22" s="2">
        <v>70391</v>
      </c>
      <c r="D22" s="17">
        <v>480</v>
      </c>
      <c r="E22" s="18">
        <v>225</v>
      </c>
      <c r="F22">
        <v>71</v>
      </c>
      <c r="G22">
        <v>92</v>
      </c>
      <c r="H22">
        <v>25</v>
      </c>
      <c r="I22">
        <v>18</v>
      </c>
      <c r="J22">
        <v>7</v>
      </c>
      <c r="K22">
        <v>2</v>
      </c>
      <c r="L22">
        <v>0</v>
      </c>
      <c r="M22">
        <v>0</v>
      </c>
      <c r="N22">
        <v>457</v>
      </c>
      <c r="O22">
        <v>2</v>
      </c>
      <c r="P22">
        <v>2</v>
      </c>
      <c r="Q22">
        <f>VLOOKUP(C22,[1]Parish_language_2022b!$1:$1048576,8,FALSE)</f>
        <v>1</v>
      </c>
      <c r="R22">
        <f>VLOOKUP(C22,[1]Parish_language_2022b!$1:$1048576,7,FALSE)</f>
        <v>5</v>
      </c>
      <c r="S22">
        <f>VLOOKUP(C22,[1]Parish_language_2022b!$1:$1048576,6,FALSE)</f>
        <v>466</v>
      </c>
      <c r="T22">
        <f>VLOOKUP(C22,[1]Parish_language_2022b!$1:$1048576,8,FALSE)</f>
        <v>1</v>
      </c>
      <c r="U22">
        <v>459</v>
      </c>
      <c r="V22">
        <v>311</v>
      </c>
      <c r="W22">
        <v>473</v>
      </c>
      <c r="X22">
        <v>318</v>
      </c>
      <c r="Y22">
        <v>3</v>
      </c>
      <c r="Z22">
        <v>2</v>
      </c>
      <c r="AA22">
        <v>0</v>
      </c>
      <c r="AB22">
        <v>1</v>
      </c>
      <c r="AC22">
        <v>2</v>
      </c>
      <c r="AD22">
        <v>22</v>
      </c>
    </row>
    <row r="23" spans="1:30" ht="15" customHeight="1" x14ac:dyDescent="0.35">
      <c r="A23" s="1">
        <v>7</v>
      </c>
      <c r="B23" s="1" t="s">
        <v>185</v>
      </c>
      <c r="C23" s="2">
        <v>80432</v>
      </c>
      <c r="D23" s="17">
        <v>646</v>
      </c>
      <c r="E23" s="18">
        <v>296</v>
      </c>
      <c r="F23">
        <v>79</v>
      </c>
      <c r="G23">
        <v>146</v>
      </c>
      <c r="H23">
        <v>36</v>
      </c>
      <c r="I23">
        <v>35</v>
      </c>
      <c r="J23">
        <v>9</v>
      </c>
      <c r="K23">
        <v>0</v>
      </c>
      <c r="L23">
        <v>0</v>
      </c>
      <c r="M23">
        <v>2</v>
      </c>
      <c r="N23">
        <v>632</v>
      </c>
      <c r="O23">
        <v>3</v>
      </c>
      <c r="P23">
        <v>0</v>
      </c>
      <c r="Q23">
        <f>VLOOKUP(C23,[1]Parish_language_2022b!$1:$1048576,8,FALSE)</f>
        <v>1</v>
      </c>
      <c r="R23">
        <f>VLOOKUP(C23,[1]Parish_language_2022b!$1:$1048576,7,FALSE)</f>
        <v>5</v>
      </c>
      <c r="S23">
        <f>VLOOKUP(C23,[1]Parish_language_2022b!$1:$1048576,6,FALSE)</f>
        <v>629</v>
      </c>
      <c r="T23">
        <f>VLOOKUP(C23,[1]Parish_language_2022b!$1:$1048576,8,FALSE)</f>
        <v>1</v>
      </c>
      <c r="U23">
        <v>627</v>
      </c>
      <c r="V23">
        <v>485</v>
      </c>
      <c r="W23">
        <v>640</v>
      </c>
      <c r="X23">
        <v>483</v>
      </c>
      <c r="Y23">
        <v>3</v>
      </c>
      <c r="Z23">
        <v>4</v>
      </c>
      <c r="AA23">
        <v>1</v>
      </c>
      <c r="AB23">
        <v>0</v>
      </c>
      <c r="AC23">
        <v>0</v>
      </c>
      <c r="AD23">
        <v>24</v>
      </c>
    </row>
    <row r="24" spans="1:30" ht="15" customHeight="1" x14ac:dyDescent="0.35">
      <c r="A24" s="1">
        <v>7</v>
      </c>
      <c r="B24" s="1" t="s">
        <v>186</v>
      </c>
      <c r="C24" s="2">
        <v>70434</v>
      </c>
      <c r="D24" s="17">
        <v>2400</v>
      </c>
      <c r="E24" s="18">
        <v>1003</v>
      </c>
      <c r="F24">
        <v>269</v>
      </c>
      <c r="G24">
        <v>366</v>
      </c>
      <c r="H24">
        <v>156</v>
      </c>
      <c r="I24">
        <v>155</v>
      </c>
      <c r="J24">
        <v>35</v>
      </c>
      <c r="K24">
        <v>13</v>
      </c>
      <c r="L24">
        <v>2</v>
      </c>
      <c r="M24">
        <v>2</v>
      </c>
      <c r="N24">
        <v>2315</v>
      </c>
      <c r="O24">
        <v>7</v>
      </c>
      <c r="P24">
        <v>2</v>
      </c>
      <c r="Q24">
        <f>VLOOKUP(C24,[1]Parish_language_2022b!$1:$1048576,8,FALSE)</f>
        <v>12</v>
      </c>
      <c r="R24">
        <f>VLOOKUP(C24,[1]Parish_language_2022b!$1:$1048576,7,FALSE)</f>
        <v>18</v>
      </c>
      <c r="S24">
        <f>VLOOKUP(C24,[1]Parish_language_2022b!$1:$1048576,6,FALSE)</f>
        <v>2318</v>
      </c>
      <c r="T24">
        <f>VLOOKUP(C24,[1]Parish_language_2022b!$1:$1048576,8,FALSE)</f>
        <v>12</v>
      </c>
      <c r="U24">
        <v>2287</v>
      </c>
      <c r="V24">
        <v>2046</v>
      </c>
      <c r="W24">
        <v>2326</v>
      </c>
      <c r="X24">
        <v>2031</v>
      </c>
      <c r="Y24">
        <v>21</v>
      </c>
      <c r="Z24">
        <v>49</v>
      </c>
      <c r="AA24">
        <v>6</v>
      </c>
      <c r="AB24">
        <v>0</v>
      </c>
      <c r="AC24">
        <v>2</v>
      </c>
      <c r="AD24">
        <v>75</v>
      </c>
    </row>
    <row r="25" spans="1:30" ht="15" customHeight="1" x14ac:dyDescent="0.35">
      <c r="A25" s="1">
        <v>7</v>
      </c>
      <c r="B25" s="1" t="s">
        <v>187</v>
      </c>
      <c r="C25" s="2">
        <v>70392</v>
      </c>
      <c r="D25" s="17">
        <v>1073</v>
      </c>
      <c r="E25" s="18">
        <v>508</v>
      </c>
      <c r="F25">
        <v>167</v>
      </c>
      <c r="G25">
        <v>211</v>
      </c>
      <c r="H25">
        <v>69</v>
      </c>
      <c r="I25">
        <v>35</v>
      </c>
      <c r="J25">
        <v>18</v>
      </c>
      <c r="K25">
        <v>8</v>
      </c>
      <c r="L25">
        <v>2</v>
      </c>
      <c r="M25">
        <v>0</v>
      </c>
      <c r="N25">
        <v>1043</v>
      </c>
      <c r="O25">
        <v>4</v>
      </c>
      <c r="P25">
        <v>1</v>
      </c>
      <c r="Q25">
        <f>VLOOKUP(C25,[1]Parish_language_2022b!$1:$1048576,8,FALSE)</f>
        <v>5</v>
      </c>
      <c r="R25">
        <f>VLOOKUP(C25,[1]Parish_language_2022b!$1:$1048576,7,FALSE)</f>
        <v>9</v>
      </c>
      <c r="S25">
        <f>VLOOKUP(C25,[1]Parish_language_2022b!$1:$1048576,6,FALSE)</f>
        <v>1041</v>
      </c>
      <c r="T25">
        <f>VLOOKUP(C25,[1]Parish_language_2022b!$1:$1048576,8,FALSE)</f>
        <v>5</v>
      </c>
      <c r="U25">
        <v>1046</v>
      </c>
      <c r="V25">
        <v>468</v>
      </c>
      <c r="W25">
        <v>1051</v>
      </c>
      <c r="X25">
        <v>586</v>
      </c>
      <c r="Y25">
        <v>10</v>
      </c>
      <c r="Z25">
        <v>6</v>
      </c>
      <c r="AA25">
        <v>0</v>
      </c>
      <c r="AB25">
        <v>0</v>
      </c>
      <c r="AC25">
        <v>1</v>
      </c>
      <c r="AD25">
        <v>48</v>
      </c>
    </row>
    <row r="26" spans="1:30" ht="15" customHeight="1" x14ac:dyDescent="0.35">
      <c r="A26" s="1">
        <v>7</v>
      </c>
      <c r="B26" s="1" t="s">
        <v>188</v>
      </c>
      <c r="C26" s="2">
        <v>80433</v>
      </c>
      <c r="D26" s="17">
        <v>264</v>
      </c>
      <c r="E26" s="18">
        <v>124</v>
      </c>
      <c r="F26">
        <v>40</v>
      </c>
      <c r="G26">
        <v>52</v>
      </c>
      <c r="H26">
        <v>22</v>
      </c>
      <c r="I26">
        <v>9</v>
      </c>
      <c r="J26">
        <v>4</v>
      </c>
      <c r="K26">
        <v>0</v>
      </c>
      <c r="L26">
        <v>0</v>
      </c>
      <c r="M26">
        <v>0</v>
      </c>
      <c r="N26">
        <v>254</v>
      </c>
      <c r="O26">
        <v>0</v>
      </c>
      <c r="P26">
        <v>0</v>
      </c>
      <c r="Q26">
        <f>VLOOKUP(C26,[1]Parish_language_2022b!$1:$1048576,8,FALSE)</f>
        <v>5</v>
      </c>
      <c r="R26">
        <f>VLOOKUP(C26,[1]Parish_language_2022b!$1:$1048576,7,FALSE)</f>
        <v>5</v>
      </c>
      <c r="S26">
        <f>VLOOKUP(C26,[1]Parish_language_2022b!$1:$1048576,6,FALSE)</f>
        <v>252</v>
      </c>
      <c r="T26">
        <f>VLOOKUP(C26,[1]Parish_language_2022b!$1:$1048576,8,FALSE)</f>
        <v>5</v>
      </c>
      <c r="U26">
        <v>250</v>
      </c>
      <c r="V26">
        <v>118</v>
      </c>
      <c r="W26">
        <v>254</v>
      </c>
      <c r="X26">
        <v>117</v>
      </c>
      <c r="Y26">
        <v>8</v>
      </c>
      <c r="Z26">
        <v>4</v>
      </c>
      <c r="AA26">
        <v>0</v>
      </c>
      <c r="AB26">
        <v>0</v>
      </c>
      <c r="AC26">
        <v>1</v>
      </c>
      <c r="AD26">
        <v>10</v>
      </c>
    </row>
    <row r="27" spans="1:30" ht="15" customHeight="1" x14ac:dyDescent="0.35">
      <c r="A27" s="1">
        <v>7</v>
      </c>
      <c r="B27" s="1" t="s">
        <v>189</v>
      </c>
      <c r="C27" s="2">
        <v>80441</v>
      </c>
      <c r="D27" s="17">
        <v>4061</v>
      </c>
      <c r="E27" s="18">
        <v>1997</v>
      </c>
      <c r="F27">
        <v>802</v>
      </c>
      <c r="G27">
        <v>715</v>
      </c>
      <c r="H27">
        <v>222</v>
      </c>
      <c r="I27">
        <v>162</v>
      </c>
      <c r="J27">
        <v>55</v>
      </c>
      <c r="K27">
        <v>13</v>
      </c>
      <c r="L27">
        <v>5</v>
      </c>
      <c r="M27">
        <v>4</v>
      </c>
      <c r="N27">
        <v>3883</v>
      </c>
      <c r="O27">
        <v>21</v>
      </c>
      <c r="P27">
        <v>6</v>
      </c>
      <c r="Q27">
        <f>VLOOKUP(C27,[1]Parish_language_2022b!$1:$1048576,8,FALSE)</f>
        <v>15</v>
      </c>
      <c r="R27">
        <f>VLOOKUP(C27,[1]Parish_language_2022b!$1:$1048576,7,FALSE)</f>
        <v>44</v>
      </c>
      <c r="S27">
        <f>VLOOKUP(C27,[1]Parish_language_2022b!$1:$1048576,6,FALSE)</f>
        <v>3884</v>
      </c>
      <c r="T27">
        <f>VLOOKUP(C27,[1]Parish_language_2022b!$1:$1048576,8,FALSE)</f>
        <v>15</v>
      </c>
      <c r="U27">
        <v>3907</v>
      </c>
      <c r="V27">
        <v>3256</v>
      </c>
      <c r="W27">
        <v>4013</v>
      </c>
      <c r="X27">
        <v>3322</v>
      </c>
      <c r="Y27">
        <v>25</v>
      </c>
      <c r="Z27">
        <v>12</v>
      </c>
      <c r="AA27">
        <v>4</v>
      </c>
      <c r="AB27">
        <v>2</v>
      </c>
      <c r="AC27">
        <v>4</v>
      </c>
      <c r="AD27">
        <v>161</v>
      </c>
    </row>
    <row r="28" spans="1:30" ht="15" customHeight="1" x14ac:dyDescent="0.35">
      <c r="A28" s="1">
        <v>7</v>
      </c>
      <c r="B28" s="1" t="s">
        <v>190</v>
      </c>
      <c r="C28" s="2">
        <v>100557</v>
      </c>
      <c r="D28" s="17">
        <v>2116</v>
      </c>
      <c r="E28" s="18">
        <v>1046</v>
      </c>
      <c r="F28">
        <v>419</v>
      </c>
      <c r="G28">
        <v>332</v>
      </c>
      <c r="H28">
        <v>156</v>
      </c>
      <c r="I28">
        <v>88</v>
      </c>
      <c r="J28">
        <v>34</v>
      </c>
      <c r="K28">
        <v>2</v>
      </c>
      <c r="L28">
        <v>7</v>
      </c>
      <c r="M28">
        <v>0</v>
      </c>
      <c r="N28">
        <v>2035</v>
      </c>
      <c r="O28">
        <v>11</v>
      </c>
      <c r="P28">
        <v>5</v>
      </c>
      <c r="Q28">
        <f>VLOOKUP(C28,[1]Parish_language_2022b!$1:$1048576,8,FALSE)</f>
        <v>7</v>
      </c>
      <c r="R28">
        <f>VLOOKUP(C28,[1]Parish_language_2022b!$1:$1048576,7,FALSE)</f>
        <v>24</v>
      </c>
      <c r="S28">
        <f>VLOOKUP(C28,[1]Parish_language_2022b!$1:$1048576,6,FALSE)</f>
        <v>2027</v>
      </c>
      <c r="T28">
        <f>VLOOKUP(C28,[1]Parish_language_2022b!$1:$1048576,8,FALSE)</f>
        <v>7</v>
      </c>
      <c r="U28">
        <v>2080</v>
      </c>
      <c r="V28">
        <v>1899</v>
      </c>
      <c r="W28">
        <v>2088</v>
      </c>
      <c r="X28">
        <v>1908</v>
      </c>
      <c r="Y28">
        <v>16</v>
      </c>
      <c r="Z28">
        <v>11</v>
      </c>
      <c r="AA28">
        <v>1</v>
      </c>
      <c r="AB28">
        <v>6</v>
      </c>
      <c r="AC28">
        <v>2</v>
      </c>
      <c r="AD28">
        <v>89</v>
      </c>
    </row>
    <row r="29" spans="1:30" ht="15" customHeight="1" x14ac:dyDescent="0.35">
      <c r="A29" s="1">
        <v>7</v>
      </c>
      <c r="B29" s="1" t="s">
        <v>191</v>
      </c>
      <c r="C29" s="2">
        <v>80436</v>
      </c>
      <c r="D29" s="17">
        <v>1309</v>
      </c>
      <c r="E29" s="18">
        <v>573</v>
      </c>
      <c r="F29">
        <v>149</v>
      </c>
      <c r="G29">
        <v>253</v>
      </c>
      <c r="H29">
        <v>91</v>
      </c>
      <c r="I29">
        <v>62</v>
      </c>
      <c r="J29">
        <v>26</v>
      </c>
      <c r="K29">
        <v>6</v>
      </c>
      <c r="L29">
        <v>0</v>
      </c>
      <c r="M29">
        <v>0</v>
      </c>
      <c r="N29">
        <v>1255</v>
      </c>
      <c r="O29">
        <v>9</v>
      </c>
      <c r="P29">
        <v>0</v>
      </c>
      <c r="Q29">
        <f>VLOOKUP(C29,[1]Parish_language_2022b!$1:$1048576,8,FALSE)</f>
        <v>2</v>
      </c>
      <c r="R29">
        <f>VLOOKUP(C29,[1]Parish_language_2022b!$1:$1048576,7,FALSE)</f>
        <v>12</v>
      </c>
      <c r="S29">
        <f>VLOOKUP(C29,[1]Parish_language_2022b!$1:$1048576,6,FALSE)</f>
        <v>1251</v>
      </c>
      <c r="T29">
        <f>VLOOKUP(C29,[1]Parish_language_2022b!$1:$1048576,8,FALSE)</f>
        <v>2</v>
      </c>
      <c r="U29">
        <v>1253</v>
      </c>
      <c r="V29">
        <v>917</v>
      </c>
      <c r="W29">
        <v>1277</v>
      </c>
      <c r="X29">
        <v>948</v>
      </c>
      <c r="Y29">
        <v>20</v>
      </c>
      <c r="Z29">
        <v>6</v>
      </c>
      <c r="AA29">
        <v>1</v>
      </c>
      <c r="AB29">
        <v>1</v>
      </c>
      <c r="AC29">
        <v>2</v>
      </c>
      <c r="AD29">
        <v>40</v>
      </c>
    </row>
    <row r="30" spans="1:30" ht="15" customHeight="1" x14ac:dyDescent="0.35">
      <c r="A30" s="1">
        <v>7</v>
      </c>
      <c r="B30" s="1" t="s">
        <v>192</v>
      </c>
      <c r="C30" s="2">
        <v>80437</v>
      </c>
      <c r="D30" s="17">
        <v>1362</v>
      </c>
      <c r="E30" s="18">
        <v>705</v>
      </c>
      <c r="F30">
        <v>256</v>
      </c>
      <c r="G30">
        <v>336</v>
      </c>
      <c r="H30">
        <v>69</v>
      </c>
      <c r="I30">
        <v>33</v>
      </c>
      <c r="J30">
        <v>6</v>
      </c>
      <c r="K30">
        <v>5</v>
      </c>
      <c r="L30">
        <v>4</v>
      </c>
      <c r="M30">
        <v>1</v>
      </c>
      <c r="N30">
        <v>1323</v>
      </c>
      <c r="O30">
        <v>6</v>
      </c>
      <c r="P30">
        <v>1</v>
      </c>
      <c r="Q30">
        <f>VLOOKUP(C30,[1]Parish_language_2022b!$1:$1048576,8,FALSE)</f>
        <v>2</v>
      </c>
      <c r="R30">
        <f>VLOOKUP(C30,[1]Parish_language_2022b!$1:$1048576,7,FALSE)</f>
        <v>10</v>
      </c>
      <c r="S30">
        <f>VLOOKUP(C30,[1]Parish_language_2022b!$1:$1048576,6,FALSE)</f>
        <v>1330</v>
      </c>
      <c r="T30">
        <f>VLOOKUP(C30,[1]Parish_language_2022b!$1:$1048576,8,FALSE)</f>
        <v>2</v>
      </c>
      <c r="U30">
        <v>1309</v>
      </c>
      <c r="V30">
        <v>696</v>
      </c>
      <c r="W30">
        <v>1344</v>
      </c>
      <c r="X30">
        <v>745</v>
      </c>
      <c r="Y30">
        <v>4</v>
      </c>
      <c r="Z30">
        <v>6</v>
      </c>
      <c r="AA30">
        <v>3</v>
      </c>
      <c r="AB30">
        <v>0</v>
      </c>
      <c r="AC30">
        <v>0</v>
      </c>
      <c r="AD30">
        <v>82</v>
      </c>
    </row>
    <row r="31" spans="1:30" ht="15" customHeight="1" x14ac:dyDescent="0.35">
      <c r="A31" s="1">
        <v>7</v>
      </c>
      <c r="B31" s="1" t="s">
        <v>193</v>
      </c>
      <c r="C31" s="2">
        <v>80447</v>
      </c>
      <c r="D31" s="17">
        <v>1282</v>
      </c>
      <c r="E31" s="18">
        <v>594</v>
      </c>
      <c r="F31">
        <v>179</v>
      </c>
      <c r="G31">
        <v>250</v>
      </c>
      <c r="H31">
        <v>93</v>
      </c>
      <c r="I31">
        <v>69</v>
      </c>
      <c r="J31">
        <v>14</v>
      </c>
      <c r="K31">
        <v>5</v>
      </c>
      <c r="L31">
        <v>1</v>
      </c>
      <c r="M31">
        <v>0</v>
      </c>
      <c r="N31">
        <v>1228</v>
      </c>
      <c r="O31">
        <v>3</v>
      </c>
      <c r="P31">
        <v>0</v>
      </c>
      <c r="Q31">
        <f>VLOOKUP(C31,[1]Parish_language_2022b!$1:$1048576,8,FALSE)</f>
        <v>4</v>
      </c>
      <c r="R31">
        <f>VLOOKUP(C31,[1]Parish_language_2022b!$1:$1048576,7,FALSE)</f>
        <v>16</v>
      </c>
      <c r="S31">
        <f>VLOOKUP(C31,[1]Parish_language_2022b!$1:$1048576,6,FALSE)</f>
        <v>1231</v>
      </c>
      <c r="T31">
        <f>VLOOKUP(C31,[1]Parish_language_2022b!$1:$1048576,8,FALSE)</f>
        <v>4</v>
      </c>
      <c r="U31">
        <v>1211</v>
      </c>
      <c r="V31">
        <v>845</v>
      </c>
      <c r="W31">
        <v>1281</v>
      </c>
      <c r="X31">
        <v>918</v>
      </c>
      <c r="Y31">
        <v>9</v>
      </c>
      <c r="Z31">
        <v>7</v>
      </c>
      <c r="AA31">
        <v>0</v>
      </c>
      <c r="AB31">
        <v>0</v>
      </c>
      <c r="AC31">
        <v>1</v>
      </c>
      <c r="AD31">
        <v>59</v>
      </c>
    </row>
    <row r="32" spans="1:30" ht="15" customHeight="1" x14ac:dyDescent="0.35">
      <c r="A32" s="1">
        <v>7</v>
      </c>
      <c r="B32" s="1" t="s">
        <v>194</v>
      </c>
      <c r="C32" s="2">
        <v>100559</v>
      </c>
      <c r="D32" s="17">
        <v>3444</v>
      </c>
      <c r="E32" s="18">
        <v>1494</v>
      </c>
      <c r="F32">
        <v>422</v>
      </c>
      <c r="G32">
        <v>550</v>
      </c>
      <c r="H32">
        <v>245</v>
      </c>
      <c r="I32">
        <v>192</v>
      </c>
      <c r="J32">
        <v>52</v>
      </c>
      <c r="K32">
        <v>14</v>
      </c>
      <c r="L32">
        <v>6</v>
      </c>
      <c r="M32">
        <v>0</v>
      </c>
      <c r="N32">
        <v>3328</v>
      </c>
      <c r="O32">
        <v>12</v>
      </c>
      <c r="P32">
        <v>4</v>
      </c>
      <c r="Q32">
        <f>VLOOKUP(C32,[1]Parish_language_2022b!$1:$1048576,8,FALSE)</f>
        <v>25</v>
      </c>
      <c r="R32">
        <f>VLOOKUP(C32,[1]Parish_language_2022b!$1:$1048576,7,FALSE)</f>
        <v>46</v>
      </c>
      <c r="S32">
        <f>VLOOKUP(C32,[1]Parish_language_2022b!$1:$1048576,6,FALSE)</f>
        <v>3284</v>
      </c>
      <c r="T32">
        <f>VLOOKUP(C32,[1]Parish_language_2022b!$1:$1048576,8,FALSE)</f>
        <v>25</v>
      </c>
      <c r="U32">
        <v>3325</v>
      </c>
      <c r="V32">
        <v>2942</v>
      </c>
      <c r="W32">
        <v>3401</v>
      </c>
      <c r="X32">
        <v>2968</v>
      </c>
      <c r="Y32">
        <v>16</v>
      </c>
      <c r="Z32">
        <v>9</v>
      </c>
      <c r="AA32">
        <v>1</v>
      </c>
      <c r="AB32">
        <v>1</v>
      </c>
      <c r="AC32">
        <v>13</v>
      </c>
      <c r="AD32">
        <v>133</v>
      </c>
    </row>
    <row r="33" spans="1:30" ht="15" customHeight="1" x14ac:dyDescent="0.35">
      <c r="A33" s="1">
        <v>7</v>
      </c>
      <c r="B33" s="1" t="s">
        <v>195</v>
      </c>
      <c r="C33" s="2">
        <v>100563</v>
      </c>
      <c r="D33" s="17">
        <v>2287</v>
      </c>
      <c r="E33" s="18">
        <v>978</v>
      </c>
      <c r="F33">
        <v>234</v>
      </c>
      <c r="G33">
        <v>416</v>
      </c>
      <c r="H33">
        <v>136</v>
      </c>
      <c r="I33">
        <v>134</v>
      </c>
      <c r="J33">
        <v>42</v>
      </c>
      <c r="K33">
        <v>4</v>
      </c>
      <c r="L33">
        <v>4</v>
      </c>
      <c r="M33">
        <v>1</v>
      </c>
      <c r="N33">
        <v>2197</v>
      </c>
      <c r="O33">
        <v>2</v>
      </c>
      <c r="P33">
        <v>1</v>
      </c>
      <c r="Q33">
        <f>VLOOKUP(C33,[1]Parish_language_2022b!$1:$1048576,8,FALSE)</f>
        <v>5</v>
      </c>
      <c r="R33">
        <f>VLOOKUP(C33,[1]Parish_language_2022b!$1:$1048576,7,FALSE)</f>
        <v>8</v>
      </c>
      <c r="S33">
        <f>VLOOKUP(C33,[1]Parish_language_2022b!$1:$1048576,6,FALSE)</f>
        <v>2203</v>
      </c>
      <c r="T33">
        <f>VLOOKUP(C33,[1]Parish_language_2022b!$1:$1048576,8,FALSE)</f>
        <v>5</v>
      </c>
      <c r="U33">
        <v>2229</v>
      </c>
      <c r="V33">
        <v>1998</v>
      </c>
      <c r="W33">
        <v>2257</v>
      </c>
      <c r="X33">
        <v>1962</v>
      </c>
      <c r="Y33">
        <v>12</v>
      </c>
      <c r="Z33">
        <v>16</v>
      </c>
      <c r="AA33">
        <v>0</v>
      </c>
      <c r="AB33">
        <v>0</v>
      </c>
      <c r="AC33">
        <v>3</v>
      </c>
      <c r="AD33">
        <v>74</v>
      </c>
    </row>
    <row r="34" spans="1:30" ht="15" customHeight="1" x14ac:dyDescent="0.35">
      <c r="A34" s="1">
        <v>7</v>
      </c>
      <c r="B34" s="1" t="s">
        <v>196</v>
      </c>
      <c r="C34" s="2">
        <v>100561</v>
      </c>
      <c r="D34" s="17">
        <v>681</v>
      </c>
      <c r="E34" s="18">
        <v>324</v>
      </c>
      <c r="F34">
        <v>97</v>
      </c>
      <c r="G34">
        <v>147</v>
      </c>
      <c r="H34">
        <v>52</v>
      </c>
      <c r="I34">
        <v>24</v>
      </c>
      <c r="J34">
        <v>5</v>
      </c>
      <c r="K34">
        <v>2</v>
      </c>
      <c r="L34">
        <v>0</v>
      </c>
      <c r="M34">
        <v>2</v>
      </c>
      <c r="N34">
        <v>667</v>
      </c>
      <c r="O34">
        <v>0</v>
      </c>
      <c r="P34">
        <v>0</v>
      </c>
      <c r="Q34">
        <f>VLOOKUP(C34,[1]Parish_language_2022b!$1:$1048576,8,FALSE)</f>
        <v>2</v>
      </c>
      <c r="R34">
        <f>VLOOKUP(C34,[1]Parish_language_2022b!$1:$1048576,7,FALSE)</f>
        <v>7</v>
      </c>
      <c r="S34">
        <f>VLOOKUP(C34,[1]Parish_language_2022b!$1:$1048576,6,FALSE)</f>
        <v>664</v>
      </c>
      <c r="T34">
        <f>VLOOKUP(C34,[1]Parish_language_2022b!$1:$1048576,8,FALSE)</f>
        <v>2</v>
      </c>
      <c r="U34">
        <v>665</v>
      </c>
      <c r="V34">
        <v>547</v>
      </c>
      <c r="W34">
        <v>679</v>
      </c>
      <c r="X34">
        <v>546</v>
      </c>
      <c r="Y34">
        <v>2</v>
      </c>
      <c r="Z34">
        <v>0</v>
      </c>
      <c r="AA34">
        <v>0</v>
      </c>
      <c r="AB34">
        <v>0</v>
      </c>
      <c r="AC34">
        <v>1</v>
      </c>
      <c r="AD34">
        <v>40</v>
      </c>
    </row>
    <row r="35" spans="1:30" ht="15" customHeight="1" x14ac:dyDescent="0.35">
      <c r="A35" s="1">
        <v>7</v>
      </c>
      <c r="B35" s="1" t="s">
        <v>197</v>
      </c>
      <c r="C35" s="2">
        <v>110605</v>
      </c>
      <c r="D35" s="17">
        <v>3848</v>
      </c>
      <c r="E35" s="18">
        <v>1694</v>
      </c>
      <c r="F35">
        <v>477</v>
      </c>
      <c r="G35">
        <v>625</v>
      </c>
      <c r="H35">
        <v>282</v>
      </c>
      <c r="I35">
        <v>213</v>
      </c>
      <c r="J35">
        <v>47</v>
      </c>
      <c r="K35">
        <v>11</v>
      </c>
      <c r="L35">
        <v>3</v>
      </c>
      <c r="M35">
        <v>0</v>
      </c>
      <c r="N35">
        <v>3650</v>
      </c>
      <c r="O35">
        <v>19</v>
      </c>
      <c r="P35">
        <v>1</v>
      </c>
      <c r="Q35">
        <f>VLOOKUP(C35,[1]Parish_language_2022b!$1:$1048576,8,FALSE)</f>
        <v>15</v>
      </c>
      <c r="R35">
        <f>VLOOKUP(C35,[1]Parish_language_2022b!$1:$1048576,7,FALSE)</f>
        <v>27</v>
      </c>
      <c r="S35">
        <f>VLOOKUP(C35,[1]Parish_language_2022b!$1:$1048576,6,FALSE)</f>
        <v>3668</v>
      </c>
      <c r="T35">
        <f>VLOOKUP(C35,[1]Parish_language_2022b!$1:$1048576,8,FALSE)</f>
        <v>15</v>
      </c>
      <c r="U35">
        <v>3748</v>
      </c>
      <c r="V35">
        <v>3527</v>
      </c>
      <c r="W35">
        <v>3758</v>
      </c>
      <c r="X35">
        <v>3493</v>
      </c>
      <c r="Y35">
        <v>17</v>
      </c>
      <c r="Z35">
        <v>36</v>
      </c>
      <c r="AA35">
        <v>12</v>
      </c>
      <c r="AB35">
        <v>3</v>
      </c>
      <c r="AC35">
        <v>15</v>
      </c>
      <c r="AD35">
        <v>127</v>
      </c>
    </row>
    <row r="36" spans="1:30" ht="15" customHeight="1" x14ac:dyDescent="0.35">
      <c r="A36" s="1">
        <v>7</v>
      </c>
      <c r="B36" s="1" t="s">
        <v>198</v>
      </c>
      <c r="C36" s="2">
        <v>80461</v>
      </c>
      <c r="D36" s="17">
        <v>1695</v>
      </c>
      <c r="E36" s="18">
        <v>749</v>
      </c>
      <c r="F36">
        <v>216</v>
      </c>
      <c r="G36">
        <v>338</v>
      </c>
      <c r="H36">
        <v>87</v>
      </c>
      <c r="I36">
        <v>76</v>
      </c>
      <c r="J36">
        <v>21</v>
      </c>
      <c r="K36">
        <v>11</v>
      </c>
      <c r="L36">
        <v>3</v>
      </c>
      <c r="M36">
        <v>1</v>
      </c>
      <c r="N36">
        <v>1630</v>
      </c>
      <c r="O36">
        <v>8</v>
      </c>
      <c r="P36">
        <v>1</v>
      </c>
      <c r="Q36">
        <f>VLOOKUP(C36,[1]Parish_language_2022b!$1:$1048576,8,FALSE)</f>
        <v>6</v>
      </c>
      <c r="R36">
        <f>VLOOKUP(C36,[1]Parish_language_2022b!$1:$1048576,7,FALSE)</f>
        <v>9</v>
      </c>
      <c r="S36">
        <f>VLOOKUP(C36,[1]Parish_language_2022b!$1:$1048576,6,FALSE)</f>
        <v>1653</v>
      </c>
      <c r="T36">
        <f>VLOOKUP(C36,[1]Parish_language_2022b!$1:$1048576,8,FALSE)</f>
        <v>6</v>
      </c>
      <c r="U36">
        <v>1619</v>
      </c>
      <c r="V36">
        <v>1066</v>
      </c>
      <c r="W36">
        <v>1676</v>
      </c>
      <c r="X36">
        <v>1096</v>
      </c>
      <c r="Y36">
        <v>7</v>
      </c>
      <c r="Z36">
        <v>3</v>
      </c>
      <c r="AA36">
        <v>2</v>
      </c>
      <c r="AB36">
        <v>3</v>
      </c>
      <c r="AC36">
        <v>8</v>
      </c>
      <c r="AD36">
        <v>61</v>
      </c>
    </row>
    <row r="37" spans="1:30" ht="15" customHeight="1" x14ac:dyDescent="0.35">
      <c r="A37" s="1">
        <v>7</v>
      </c>
      <c r="B37" s="1" t="s">
        <v>199</v>
      </c>
      <c r="C37" s="2">
        <v>70437</v>
      </c>
      <c r="D37" s="17">
        <v>13909</v>
      </c>
      <c r="E37" s="18">
        <v>7300</v>
      </c>
      <c r="F37">
        <v>3254</v>
      </c>
      <c r="G37">
        <v>2618</v>
      </c>
      <c r="H37">
        <v>727</v>
      </c>
      <c r="I37">
        <v>560</v>
      </c>
      <c r="J37">
        <v>141</v>
      </c>
      <c r="K37">
        <v>33</v>
      </c>
      <c r="L37">
        <v>8</v>
      </c>
      <c r="M37">
        <v>0</v>
      </c>
      <c r="N37">
        <v>13476</v>
      </c>
      <c r="O37">
        <v>56</v>
      </c>
      <c r="P37">
        <v>10</v>
      </c>
      <c r="Q37">
        <f>VLOOKUP(C37,[1]Parish_language_2022b!$1:$1048576,8,FALSE)</f>
        <v>64</v>
      </c>
      <c r="R37">
        <f>VLOOKUP(C37,[1]Parish_language_2022b!$1:$1048576,7,FALSE)</f>
        <v>128</v>
      </c>
      <c r="S37">
        <f>VLOOKUP(C37,[1]Parish_language_2022b!$1:$1048576,6,FALSE)</f>
        <v>13446</v>
      </c>
      <c r="T37">
        <f>VLOOKUP(C37,[1]Parish_language_2022b!$1:$1048576,8,FALSE)</f>
        <v>64</v>
      </c>
      <c r="U37">
        <v>13304</v>
      </c>
      <c r="V37">
        <v>11784</v>
      </c>
      <c r="W37">
        <v>13642</v>
      </c>
      <c r="X37">
        <v>11876</v>
      </c>
      <c r="Y37">
        <v>69</v>
      </c>
      <c r="Z37">
        <v>100</v>
      </c>
      <c r="AA37">
        <v>26</v>
      </c>
      <c r="AB37">
        <v>11</v>
      </c>
      <c r="AC37">
        <v>25</v>
      </c>
      <c r="AD37">
        <v>605</v>
      </c>
    </row>
    <row r="38" spans="1:30" ht="15" customHeight="1" x14ac:dyDescent="0.35">
      <c r="A38" s="1">
        <v>7</v>
      </c>
      <c r="B38" s="1" t="s">
        <v>200</v>
      </c>
      <c r="C38" s="2">
        <v>80442</v>
      </c>
      <c r="D38" s="17">
        <v>1186</v>
      </c>
      <c r="E38" s="18">
        <v>544</v>
      </c>
      <c r="F38">
        <v>142</v>
      </c>
      <c r="G38">
        <v>269</v>
      </c>
      <c r="H38">
        <v>68</v>
      </c>
      <c r="I38">
        <v>44</v>
      </c>
      <c r="J38">
        <v>14</v>
      </c>
      <c r="K38">
        <v>4</v>
      </c>
      <c r="L38">
        <v>3</v>
      </c>
      <c r="M38">
        <v>0</v>
      </c>
      <c r="N38">
        <v>1154</v>
      </c>
      <c r="O38">
        <v>6</v>
      </c>
      <c r="P38">
        <v>0</v>
      </c>
      <c r="Q38">
        <f>VLOOKUP(C38,[1]Parish_language_2022b!$1:$1048576,8,FALSE)</f>
        <v>8</v>
      </c>
      <c r="R38">
        <f>VLOOKUP(C38,[1]Parish_language_2022b!$1:$1048576,7,FALSE)</f>
        <v>5</v>
      </c>
      <c r="S38">
        <f>VLOOKUP(C38,[1]Parish_language_2022b!$1:$1048576,6,FALSE)</f>
        <v>1152</v>
      </c>
      <c r="T38">
        <f>VLOOKUP(C38,[1]Parish_language_2022b!$1:$1048576,8,FALSE)</f>
        <v>8</v>
      </c>
      <c r="U38">
        <v>1144</v>
      </c>
      <c r="V38">
        <v>773</v>
      </c>
      <c r="W38">
        <v>1178</v>
      </c>
      <c r="X38">
        <v>833</v>
      </c>
      <c r="Y38">
        <v>4</v>
      </c>
      <c r="Z38">
        <v>6</v>
      </c>
      <c r="AA38">
        <v>0</v>
      </c>
      <c r="AB38">
        <v>0</v>
      </c>
      <c r="AC38">
        <v>0</v>
      </c>
      <c r="AD38">
        <v>62</v>
      </c>
    </row>
    <row r="39" spans="1:30" ht="15" customHeight="1" x14ac:dyDescent="0.35">
      <c r="A39" s="1">
        <v>7</v>
      </c>
      <c r="B39" s="1" t="s">
        <v>201</v>
      </c>
      <c r="C39" s="2">
        <v>100562</v>
      </c>
      <c r="D39" s="17">
        <v>1156</v>
      </c>
      <c r="E39" s="18">
        <v>532</v>
      </c>
      <c r="F39">
        <v>171</v>
      </c>
      <c r="G39">
        <v>202</v>
      </c>
      <c r="H39">
        <v>89</v>
      </c>
      <c r="I39">
        <v>49</v>
      </c>
      <c r="J39">
        <v>20</v>
      </c>
      <c r="K39">
        <v>5</v>
      </c>
      <c r="L39">
        <v>1</v>
      </c>
      <c r="M39">
        <v>0</v>
      </c>
      <c r="N39">
        <v>1106</v>
      </c>
      <c r="O39">
        <v>5</v>
      </c>
      <c r="P39">
        <v>1</v>
      </c>
      <c r="Q39">
        <f>VLOOKUP(C39,[1]Parish_language_2022b!$1:$1048576,8,FALSE)</f>
        <v>10</v>
      </c>
      <c r="R39">
        <f>VLOOKUP(C39,[1]Parish_language_2022b!$1:$1048576,7,FALSE)</f>
        <v>9</v>
      </c>
      <c r="S39">
        <f>VLOOKUP(C39,[1]Parish_language_2022b!$1:$1048576,6,FALSE)</f>
        <v>1106</v>
      </c>
      <c r="T39">
        <f>VLOOKUP(C39,[1]Parish_language_2022b!$1:$1048576,8,FALSE)</f>
        <v>10</v>
      </c>
      <c r="U39">
        <v>1121</v>
      </c>
      <c r="V39">
        <v>1005</v>
      </c>
      <c r="W39">
        <v>1146</v>
      </c>
      <c r="X39">
        <v>990</v>
      </c>
      <c r="Y39">
        <v>5</v>
      </c>
      <c r="Z39">
        <v>2</v>
      </c>
      <c r="AA39">
        <v>4</v>
      </c>
      <c r="AB39">
        <v>0</v>
      </c>
      <c r="AC39">
        <v>0</v>
      </c>
      <c r="AD39">
        <v>43</v>
      </c>
    </row>
    <row r="40" spans="1:30" ht="15" customHeight="1" x14ac:dyDescent="0.35">
      <c r="A40" s="1">
        <v>7</v>
      </c>
      <c r="B40" s="1" t="s">
        <v>202</v>
      </c>
      <c r="C40" s="2">
        <v>80435</v>
      </c>
      <c r="D40" s="17">
        <v>4327</v>
      </c>
      <c r="E40" s="18">
        <v>2202</v>
      </c>
      <c r="F40">
        <v>924</v>
      </c>
      <c r="G40">
        <v>805</v>
      </c>
      <c r="H40">
        <v>257</v>
      </c>
      <c r="I40">
        <v>183</v>
      </c>
      <c r="J40">
        <v>49</v>
      </c>
      <c r="K40">
        <v>4</v>
      </c>
      <c r="L40">
        <v>6</v>
      </c>
      <c r="M40">
        <v>0</v>
      </c>
      <c r="N40">
        <v>4214</v>
      </c>
      <c r="O40">
        <v>15</v>
      </c>
      <c r="P40">
        <v>2</v>
      </c>
      <c r="Q40">
        <f>VLOOKUP(C40,[1]Parish_language_2022b!$1:$1048576,8,FALSE)</f>
        <v>15</v>
      </c>
      <c r="R40">
        <f>VLOOKUP(C40,[1]Parish_language_2022b!$1:$1048576,7,FALSE)</f>
        <v>37</v>
      </c>
      <c r="S40">
        <f>VLOOKUP(C40,[1]Parish_language_2022b!$1:$1048576,6,FALSE)</f>
        <v>4204</v>
      </c>
      <c r="T40">
        <f>VLOOKUP(C40,[1]Parish_language_2022b!$1:$1048576,8,FALSE)</f>
        <v>15</v>
      </c>
      <c r="U40">
        <v>4236</v>
      </c>
      <c r="V40">
        <v>3337</v>
      </c>
      <c r="W40">
        <v>4288</v>
      </c>
      <c r="X40">
        <v>3457</v>
      </c>
      <c r="Y40">
        <v>7</v>
      </c>
      <c r="Z40">
        <v>16</v>
      </c>
      <c r="AA40">
        <v>5</v>
      </c>
      <c r="AB40">
        <v>4</v>
      </c>
      <c r="AC40">
        <v>5</v>
      </c>
      <c r="AD40">
        <v>201</v>
      </c>
    </row>
    <row r="41" spans="1:30" ht="15" customHeight="1" x14ac:dyDescent="0.35">
      <c r="A41" s="1">
        <v>7</v>
      </c>
      <c r="B41" s="1" t="s">
        <v>203</v>
      </c>
      <c r="C41" s="2">
        <v>100545</v>
      </c>
      <c r="D41" s="17">
        <v>2911</v>
      </c>
      <c r="E41" s="18">
        <v>1375</v>
      </c>
      <c r="F41">
        <v>526</v>
      </c>
      <c r="G41">
        <v>459</v>
      </c>
      <c r="H41">
        <v>189</v>
      </c>
      <c r="I41">
        <v>124</v>
      </c>
      <c r="J41">
        <v>31</v>
      </c>
      <c r="K41">
        <v>18</v>
      </c>
      <c r="L41">
        <v>1</v>
      </c>
      <c r="M41">
        <v>0</v>
      </c>
      <c r="N41">
        <v>2774</v>
      </c>
      <c r="O41">
        <v>20</v>
      </c>
      <c r="P41">
        <v>4</v>
      </c>
      <c r="Q41">
        <f>VLOOKUP(C41,[1]Parish_language_2022b!$1:$1048576,8,FALSE)</f>
        <v>13</v>
      </c>
      <c r="R41">
        <f>VLOOKUP(C41,[1]Parish_language_2022b!$1:$1048576,7,FALSE)</f>
        <v>26</v>
      </c>
      <c r="S41">
        <f>VLOOKUP(C41,[1]Parish_language_2022b!$1:$1048576,6,FALSE)</f>
        <v>2798</v>
      </c>
      <c r="T41">
        <f>VLOOKUP(C41,[1]Parish_language_2022b!$1:$1048576,8,FALSE)</f>
        <v>13</v>
      </c>
      <c r="U41">
        <v>2851</v>
      </c>
      <c r="V41">
        <v>2587</v>
      </c>
      <c r="W41">
        <v>2876</v>
      </c>
      <c r="X41">
        <v>2606</v>
      </c>
      <c r="Y41">
        <v>4</v>
      </c>
      <c r="Z41">
        <v>19</v>
      </c>
      <c r="AA41">
        <v>8</v>
      </c>
      <c r="AB41">
        <v>1</v>
      </c>
      <c r="AC41">
        <v>2</v>
      </c>
      <c r="AD41">
        <v>113</v>
      </c>
    </row>
    <row r="42" spans="1:30" ht="15" customHeight="1" x14ac:dyDescent="0.35">
      <c r="A42" s="1">
        <v>7</v>
      </c>
      <c r="B42" s="1" t="s">
        <v>204</v>
      </c>
      <c r="C42" s="2">
        <v>120657</v>
      </c>
      <c r="D42" s="17">
        <v>3543</v>
      </c>
      <c r="E42" s="18">
        <v>1752</v>
      </c>
      <c r="F42">
        <v>727</v>
      </c>
      <c r="G42">
        <v>585</v>
      </c>
      <c r="H42">
        <v>244</v>
      </c>
      <c r="I42">
        <v>154</v>
      </c>
      <c r="J42">
        <v>51</v>
      </c>
      <c r="K42">
        <v>10</v>
      </c>
      <c r="L42">
        <v>1</v>
      </c>
      <c r="M42">
        <v>0</v>
      </c>
      <c r="N42">
        <v>3389</v>
      </c>
      <c r="O42">
        <v>29</v>
      </c>
      <c r="P42">
        <v>0</v>
      </c>
      <c r="Q42">
        <f>VLOOKUP(C42,[1]Parish_language_2022b!$1:$1048576,8,FALSE)</f>
        <v>11</v>
      </c>
      <c r="R42">
        <f>VLOOKUP(C42,[1]Parish_language_2022b!$1:$1048576,7,FALSE)</f>
        <v>31</v>
      </c>
      <c r="S42">
        <f>VLOOKUP(C42,[1]Parish_language_2022b!$1:$1048576,6,FALSE)</f>
        <v>3416</v>
      </c>
      <c r="T42">
        <f>VLOOKUP(C42,[1]Parish_language_2022b!$1:$1048576,8,FALSE)</f>
        <v>11</v>
      </c>
      <c r="U42">
        <v>3463</v>
      </c>
      <c r="V42">
        <v>3217</v>
      </c>
      <c r="W42">
        <v>3471</v>
      </c>
      <c r="X42">
        <v>3225</v>
      </c>
      <c r="Y42">
        <v>12</v>
      </c>
      <c r="Z42">
        <v>29</v>
      </c>
      <c r="AA42">
        <v>2</v>
      </c>
      <c r="AB42">
        <v>1</v>
      </c>
      <c r="AC42">
        <v>25</v>
      </c>
      <c r="AD42">
        <v>124</v>
      </c>
    </row>
    <row r="43" spans="1:30" ht="15" customHeight="1" x14ac:dyDescent="0.35">
      <c r="A43" s="1">
        <v>7</v>
      </c>
      <c r="B43" s="1" t="s">
        <v>205</v>
      </c>
      <c r="C43" s="2">
        <v>120658</v>
      </c>
      <c r="D43" s="17">
        <v>2346</v>
      </c>
      <c r="E43" s="18">
        <v>1046</v>
      </c>
      <c r="F43">
        <v>339</v>
      </c>
      <c r="G43">
        <v>377</v>
      </c>
      <c r="H43">
        <v>169</v>
      </c>
      <c r="I43">
        <v>107</v>
      </c>
      <c r="J43">
        <v>50</v>
      </c>
      <c r="K43">
        <v>11</v>
      </c>
      <c r="L43">
        <v>2</v>
      </c>
      <c r="M43">
        <v>0</v>
      </c>
      <c r="N43">
        <v>2258</v>
      </c>
      <c r="O43">
        <v>5</v>
      </c>
      <c r="P43">
        <v>2</v>
      </c>
      <c r="Q43">
        <f>VLOOKUP(C43,[1]Parish_language_2022b!$1:$1048576,8,FALSE)</f>
        <v>10</v>
      </c>
      <c r="R43">
        <f>VLOOKUP(C43,[1]Parish_language_2022b!$1:$1048576,7,FALSE)</f>
        <v>16</v>
      </c>
      <c r="S43">
        <f>VLOOKUP(C43,[1]Parish_language_2022b!$1:$1048576,6,FALSE)</f>
        <v>2245</v>
      </c>
      <c r="T43">
        <f>VLOOKUP(C43,[1]Parish_language_2022b!$1:$1048576,8,FALSE)</f>
        <v>10</v>
      </c>
      <c r="U43">
        <v>2277</v>
      </c>
      <c r="V43">
        <v>2081</v>
      </c>
      <c r="W43">
        <v>2303</v>
      </c>
      <c r="X43">
        <v>2089</v>
      </c>
      <c r="Y43">
        <v>14</v>
      </c>
      <c r="Z43">
        <v>11</v>
      </c>
      <c r="AA43">
        <v>5</v>
      </c>
      <c r="AB43">
        <v>2</v>
      </c>
      <c r="AC43">
        <v>7</v>
      </c>
      <c r="AD43">
        <v>89</v>
      </c>
    </row>
    <row r="44" spans="1:30" ht="15" customHeight="1" x14ac:dyDescent="0.35">
      <c r="A44" s="1">
        <v>7</v>
      </c>
      <c r="B44" s="1" t="s">
        <v>206</v>
      </c>
      <c r="C44" s="2">
        <v>100565</v>
      </c>
      <c r="D44" s="17">
        <v>1984</v>
      </c>
      <c r="E44" s="18">
        <v>892</v>
      </c>
      <c r="F44">
        <v>277</v>
      </c>
      <c r="G44">
        <v>341</v>
      </c>
      <c r="H44">
        <v>144</v>
      </c>
      <c r="I44">
        <v>101</v>
      </c>
      <c r="J44">
        <v>32</v>
      </c>
      <c r="K44">
        <v>5</v>
      </c>
      <c r="L44">
        <v>0</v>
      </c>
      <c r="M44">
        <v>1</v>
      </c>
      <c r="N44">
        <v>1905</v>
      </c>
      <c r="O44">
        <v>13</v>
      </c>
      <c r="P44">
        <v>0</v>
      </c>
      <c r="Q44">
        <f>VLOOKUP(C44,[1]Parish_language_2022b!$1:$1048576,8,FALSE)</f>
        <v>3</v>
      </c>
      <c r="R44">
        <f>VLOOKUP(C44,[1]Parish_language_2022b!$1:$1048576,7,FALSE)</f>
        <v>13</v>
      </c>
      <c r="S44">
        <f>VLOOKUP(C44,[1]Parish_language_2022b!$1:$1048576,6,FALSE)</f>
        <v>1917</v>
      </c>
      <c r="T44">
        <f>VLOOKUP(C44,[1]Parish_language_2022b!$1:$1048576,8,FALSE)</f>
        <v>3</v>
      </c>
      <c r="U44">
        <v>1924</v>
      </c>
      <c r="V44">
        <v>1653</v>
      </c>
      <c r="W44">
        <v>1946</v>
      </c>
      <c r="X44">
        <v>1654</v>
      </c>
      <c r="Y44">
        <v>10</v>
      </c>
      <c r="Z44">
        <v>14</v>
      </c>
      <c r="AA44">
        <v>4</v>
      </c>
      <c r="AB44">
        <v>4</v>
      </c>
      <c r="AC44">
        <v>6</v>
      </c>
      <c r="AD44">
        <v>110</v>
      </c>
    </row>
    <row r="45" spans="1:30" ht="15" customHeight="1" x14ac:dyDescent="0.35">
      <c r="A45" s="1">
        <v>7</v>
      </c>
      <c r="B45" s="1" t="s">
        <v>207</v>
      </c>
      <c r="C45" s="2">
        <v>70399</v>
      </c>
      <c r="D45" s="17">
        <v>900</v>
      </c>
      <c r="E45" s="18">
        <v>435</v>
      </c>
      <c r="F45">
        <v>141</v>
      </c>
      <c r="G45">
        <v>190</v>
      </c>
      <c r="H45">
        <v>67</v>
      </c>
      <c r="I45">
        <v>30</v>
      </c>
      <c r="J45">
        <v>9</v>
      </c>
      <c r="K45">
        <v>4</v>
      </c>
      <c r="L45">
        <v>1</v>
      </c>
      <c r="M45">
        <v>0</v>
      </c>
      <c r="N45">
        <v>878</v>
      </c>
      <c r="O45">
        <v>0</v>
      </c>
      <c r="P45">
        <v>0</v>
      </c>
      <c r="Q45">
        <f>VLOOKUP(C45,[1]Parish_language_2022b!$1:$1048576,8,FALSE)</f>
        <v>1</v>
      </c>
      <c r="R45">
        <f>VLOOKUP(C45,[1]Parish_language_2022b!$1:$1048576,7,FALSE)</f>
        <v>11</v>
      </c>
      <c r="S45">
        <f>VLOOKUP(C45,[1]Parish_language_2022b!$1:$1048576,6,FALSE)</f>
        <v>870</v>
      </c>
      <c r="T45">
        <f>VLOOKUP(C45,[1]Parish_language_2022b!$1:$1048576,8,FALSE)</f>
        <v>1</v>
      </c>
      <c r="U45">
        <v>865</v>
      </c>
      <c r="V45">
        <v>595</v>
      </c>
      <c r="W45">
        <v>894</v>
      </c>
      <c r="X45">
        <v>625</v>
      </c>
      <c r="Y45">
        <v>10</v>
      </c>
      <c r="Z45">
        <v>0</v>
      </c>
      <c r="AA45">
        <v>0</v>
      </c>
      <c r="AB45">
        <v>0</v>
      </c>
      <c r="AC45">
        <v>0</v>
      </c>
      <c r="AD45">
        <v>45</v>
      </c>
    </row>
    <row r="46" spans="1:30" ht="15" customHeight="1" x14ac:dyDescent="0.35">
      <c r="A46" s="1">
        <v>7</v>
      </c>
      <c r="B46" s="1" t="s">
        <v>208</v>
      </c>
      <c r="C46" s="2">
        <v>110612</v>
      </c>
      <c r="D46" s="17">
        <v>3910</v>
      </c>
      <c r="E46" s="18">
        <v>1805</v>
      </c>
      <c r="F46">
        <v>603</v>
      </c>
      <c r="G46">
        <v>700</v>
      </c>
      <c r="H46">
        <v>231</v>
      </c>
      <c r="I46">
        <v>192</v>
      </c>
      <c r="J46">
        <v>73</v>
      </c>
      <c r="K46">
        <v>11</v>
      </c>
      <c r="L46">
        <v>4</v>
      </c>
      <c r="M46">
        <v>2</v>
      </c>
      <c r="N46">
        <v>3764</v>
      </c>
      <c r="O46">
        <v>11</v>
      </c>
      <c r="P46">
        <v>2</v>
      </c>
      <c r="Q46">
        <f>VLOOKUP(C46,[1]Parish_language_2022b!$1:$1048576,8,FALSE)</f>
        <v>10</v>
      </c>
      <c r="R46">
        <f>VLOOKUP(C46,[1]Parish_language_2022b!$1:$1048576,7,FALSE)</f>
        <v>25</v>
      </c>
      <c r="S46">
        <f>VLOOKUP(C46,[1]Parish_language_2022b!$1:$1048576,6,FALSE)</f>
        <v>3775</v>
      </c>
      <c r="T46">
        <f>VLOOKUP(C46,[1]Parish_language_2022b!$1:$1048576,8,FALSE)</f>
        <v>10</v>
      </c>
      <c r="U46">
        <v>3770</v>
      </c>
      <c r="V46">
        <v>3438</v>
      </c>
      <c r="W46">
        <v>3807</v>
      </c>
      <c r="X46">
        <v>3432</v>
      </c>
      <c r="Y46">
        <v>37</v>
      </c>
      <c r="Z46">
        <v>29</v>
      </c>
      <c r="AA46">
        <v>14</v>
      </c>
      <c r="AB46">
        <v>1</v>
      </c>
      <c r="AC46">
        <v>16</v>
      </c>
      <c r="AD46">
        <v>141</v>
      </c>
    </row>
    <row r="47" spans="1:30" ht="15" customHeight="1" x14ac:dyDescent="0.35">
      <c r="A47" s="1">
        <v>7</v>
      </c>
      <c r="B47" s="1" t="s">
        <v>209</v>
      </c>
      <c r="C47" s="2">
        <v>100597</v>
      </c>
      <c r="D47" s="17">
        <v>3562</v>
      </c>
      <c r="E47" s="18">
        <v>1653</v>
      </c>
      <c r="F47">
        <v>614</v>
      </c>
      <c r="G47">
        <v>535</v>
      </c>
      <c r="H47">
        <v>260</v>
      </c>
      <c r="I47">
        <v>159</v>
      </c>
      <c r="J47">
        <v>66</v>
      </c>
      <c r="K47">
        <v>14</v>
      </c>
      <c r="L47">
        <v>1</v>
      </c>
      <c r="M47">
        <v>0</v>
      </c>
      <c r="N47">
        <v>3450</v>
      </c>
      <c r="O47">
        <v>8</v>
      </c>
      <c r="P47">
        <v>3</v>
      </c>
      <c r="Q47">
        <f>VLOOKUP(C47,[1]Parish_language_2022b!$1:$1048576,8,FALSE)</f>
        <v>13</v>
      </c>
      <c r="R47">
        <f>VLOOKUP(C47,[1]Parish_language_2022b!$1:$1048576,7,FALSE)</f>
        <v>29</v>
      </c>
      <c r="S47">
        <f>VLOOKUP(C47,[1]Parish_language_2022b!$1:$1048576,6,FALSE)</f>
        <v>3428</v>
      </c>
      <c r="T47">
        <f>VLOOKUP(C47,[1]Parish_language_2022b!$1:$1048576,8,FALSE)</f>
        <v>13</v>
      </c>
      <c r="U47">
        <v>3517</v>
      </c>
      <c r="V47">
        <v>3246</v>
      </c>
      <c r="W47">
        <v>3524</v>
      </c>
      <c r="X47">
        <v>3260</v>
      </c>
      <c r="Y47">
        <v>16</v>
      </c>
      <c r="Z47">
        <v>18</v>
      </c>
      <c r="AA47">
        <v>2</v>
      </c>
      <c r="AB47">
        <v>1</v>
      </c>
      <c r="AC47">
        <v>2</v>
      </c>
      <c r="AD47">
        <v>101</v>
      </c>
    </row>
    <row r="48" spans="1:30" ht="15" customHeight="1" x14ac:dyDescent="0.35">
      <c r="A48" s="1">
        <v>7</v>
      </c>
      <c r="B48" s="1" t="s">
        <v>210</v>
      </c>
      <c r="C48" s="2">
        <v>80448</v>
      </c>
      <c r="D48" s="17">
        <v>5425</v>
      </c>
      <c r="E48" s="18">
        <v>2612</v>
      </c>
      <c r="F48">
        <v>1072</v>
      </c>
      <c r="G48">
        <v>893</v>
      </c>
      <c r="H48">
        <v>355</v>
      </c>
      <c r="I48">
        <v>207</v>
      </c>
      <c r="J48">
        <v>65</v>
      </c>
      <c r="K48">
        <v>14</v>
      </c>
      <c r="L48">
        <v>4</v>
      </c>
      <c r="M48">
        <v>0</v>
      </c>
      <c r="N48">
        <v>5153</v>
      </c>
      <c r="O48">
        <v>38</v>
      </c>
      <c r="P48">
        <v>2</v>
      </c>
      <c r="Q48">
        <f>VLOOKUP(C48,[1]Parish_language_2022b!$1:$1048576,8,FALSE)</f>
        <v>18</v>
      </c>
      <c r="R48">
        <f>VLOOKUP(C48,[1]Parish_language_2022b!$1:$1048576,7,FALSE)</f>
        <v>85</v>
      </c>
      <c r="S48">
        <f>VLOOKUP(C48,[1]Parish_language_2022b!$1:$1048576,6,FALSE)</f>
        <v>5213</v>
      </c>
      <c r="T48">
        <f>VLOOKUP(C48,[1]Parish_language_2022b!$1:$1048576,8,FALSE)</f>
        <v>18</v>
      </c>
      <c r="U48">
        <v>5116</v>
      </c>
      <c r="V48">
        <v>4463</v>
      </c>
      <c r="W48">
        <v>5218</v>
      </c>
      <c r="X48">
        <v>4468</v>
      </c>
      <c r="Y48">
        <v>58</v>
      </c>
      <c r="Z48">
        <v>87</v>
      </c>
      <c r="AA48">
        <v>13</v>
      </c>
      <c r="AB48">
        <v>2</v>
      </c>
      <c r="AC48">
        <v>57</v>
      </c>
      <c r="AD48">
        <v>244</v>
      </c>
    </row>
    <row r="49" spans="1:30" ht="15" customHeight="1" x14ac:dyDescent="0.35">
      <c r="A49" s="1">
        <v>7</v>
      </c>
      <c r="B49" s="1" t="s">
        <v>211</v>
      </c>
      <c r="C49" s="2">
        <v>80459</v>
      </c>
      <c r="D49" s="17">
        <v>7565</v>
      </c>
      <c r="E49" s="18">
        <v>3683</v>
      </c>
      <c r="F49">
        <v>1488</v>
      </c>
      <c r="G49">
        <v>1207</v>
      </c>
      <c r="H49">
        <v>492</v>
      </c>
      <c r="I49">
        <v>339</v>
      </c>
      <c r="J49">
        <v>103</v>
      </c>
      <c r="K49">
        <v>28</v>
      </c>
      <c r="L49">
        <v>10</v>
      </c>
      <c r="M49">
        <v>0</v>
      </c>
      <c r="N49">
        <v>7163</v>
      </c>
      <c r="O49">
        <v>63</v>
      </c>
      <c r="P49">
        <v>4</v>
      </c>
      <c r="Q49">
        <f>VLOOKUP(C49,[1]Parish_language_2022b!$1:$1048576,8,FALSE)</f>
        <v>45</v>
      </c>
      <c r="R49">
        <f>VLOOKUP(C49,[1]Parish_language_2022b!$1:$1048576,7,FALSE)</f>
        <v>103</v>
      </c>
      <c r="S49">
        <f>VLOOKUP(C49,[1]Parish_language_2022b!$1:$1048576,6,FALSE)</f>
        <v>7191</v>
      </c>
      <c r="T49">
        <f>VLOOKUP(C49,[1]Parish_language_2022b!$1:$1048576,8,FALSE)</f>
        <v>45</v>
      </c>
      <c r="U49">
        <v>7300</v>
      </c>
      <c r="V49">
        <v>6560</v>
      </c>
      <c r="W49">
        <v>7419</v>
      </c>
      <c r="X49">
        <v>6632</v>
      </c>
      <c r="Y49">
        <v>54</v>
      </c>
      <c r="Z49">
        <v>50</v>
      </c>
      <c r="AA49">
        <v>13</v>
      </c>
      <c r="AB49">
        <v>5</v>
      </c>
      <c r="AC49">
        <v>53</v>
      </c>
      <c r="AD49">
        <v>302</v>
      </c>
    </row>
    <row r="50" spans="1:30" ht="15" customHeight="1" x14ac:dyDescent="0.35">
      <c r="A50" s="1">
        <v>7</v>
      </c>
      <c r="B50" s="1" t="s">
        <v>212</v>
      </c>
      <c r="C50" s="2">
        <v>80449</v>
      </c>
      <c r="D50" s="17">
        <v>3662</v>
      </c>
      <c r="E50" s="18">
        <v>1844</v>
      </c>
      <c r="F50">
        <v>823</v>
      </c>
      <c r="G50">
        <v>599</v>
      </c>
      <c r="H50">
        <v>200</v>
      </c>
      <c r="I50">
        <v>163</v>
      </c>
      <c r="J50">
        <v>57</v>
      </c>
      <c r="K50">
        <v>6</v>
      </c>
      <c r="L50">
        <v>2</v>
      </c>
      <c r="M50">
        <v>1</v>
      </c>
      <c r="N50">
        <v>3458</v>
      </c>
      <c r="O50">
        <v>37</v>
      </c>
      <c r="P50">
        <v>4</v>
      </c>
      <c r="Q50">
        <f>VLOOKUP(C50,[1]Parish_language_2022b!$1:$1048576,8,FALSE)</f>
        <v>12</v>
      </c>
      <c r="R50">
        <f>VLOOKUP(C50,[1]Parish_language_2022b!$1:$1048576,7,FALSE)</f>
        <v>31</v>
      </c>
      <c r="S50">
        <f>VLOOKUP(C50,[1]Parish_language_2022b!$1:$1048576,6,FALSE)</f>
        <v>3546</v>
      </c>
      <c r="T50">
        <f>VLOOKUP(C50,[1]Parish_language_2022b!$1:$1048576,8,FALSE)</f>
        <v>12</v>
      </c>
      <c r="U50">
        <v>3354</v>
      </c>
      <c r="V50">
        <v>2842</v>
      </c>
      <c r="W50">
        <v>3496</v>
      </c>
      <c r="X50">
        <v>2881</v>
      </c>
      <c r="Y50">
        <v>36</v>
      </c>
      <c r="Z50">
        <v>60</v>
      </c>
      <c r="AA50">
        <v>18</v>
      </c>
      <c r="AB50">
        <v>6</v>
      </c>
      <c r="AC50">
        <v>36</v>
      </c>
      <c r="AD50">
        <v>149</v>
      </c>
    </row>
    <row r="51" spans="1:30" ht="15" customHeight="1" x14ac:dyDescent="0.35">
      <c r="A51" s="1">
        <v>7</v>
      </c>
      <c r="B51" s="1" t="s">
        <v>213</v>
      </c>
      <c r="C51" s="2">
        <v>80452</v>
      </c>
      <c r="D51" s="17">
        <v>4928</v>
      </c>
      <c r="E51" s="18">
        <v>2320</v>
      </c>
      <c r="F51">
        <v>895</v>
      </c>
      <c r="G51">
        <v>773</v>
      </c>
      <c r="H51">
        <v>330</v>
      </c>
      <c r="I51">
        <v>248</v>
      </c>
      <c r="J51">
        <v>64</v>
      </c>
      <c r="K51">
        <v>17</v>
      </c>
      <c r="L51">
        <v>2</v>
      </c>
      <c r="M51">
        <v>0</v>
      </c>
      <c r="N51">
        <v>4614</v>
      </c>
      <c r="O51">
        <v>43</v>
      </c>
      <c r="P51">
        <v>5</v>
      </c>
      <c r="Q51">
        <f>VLOOKUP(C51,[1]Parish_language_2022b!$1:$1048576,8,FALSE)</f>
        <v>12</v>
      </c>
      <c r="R51">
        <f>VLOOKUP(C51,[1]Parish_language_2022b!$1:$1048576,7,FALSE)</f>
        <v>32</v>
      </c>
      <c r="S51">
        <f>VLOOKUP(C51,[1]Parish_language_2022b!$1:$1048576,6,FALSE)</f>
        <v>4719</v>
      </c>
      <c r="T51">
        <f>VLOOKUP(C51,[1]Parish_language_2022b!$1:$1048576,8,FALSE)</f>
        <v>12</v>
      </c>
      <c r="U51">
        <v>4669</v>
      </c>
      <c r="V51">
        <v>4024</v>
      </c>
      <c r="W51">
        <v>4730</v>
      </c>
      <c r="X51">
        <v>4048</v>
      </c>
      <c r="Y51">
        <v>43</v>
      </c>
      <c r="Z51">
        <v>103</v>
      </c>
      <c r="AA51">
        <v>12</v>
      </c>
      <c r="AB51">
        <v>2</v>
      </c>
      <c r="AC51">
        <v>42</v>
      </c>
      <c r="AD51">
        <v>200</v>
      </c>
    </row>
    <row r="52" spans="1:30" ht="15" customHeight="1" x14ac:dyDescent="0.35">
      <c r="A52" s="1">
        <v>7</v>
      </c>
      <c r="B52" s="1" t="s">
        <v>214</v>
      </c>
      <c r="C52" s="2">
        <v>80491</v>
      </c>
      <c r="D52" s="17">
        <v>9521</v>
      </c>
      <c r="E52" s="18">
        <v>4705</v>
      </c>
      <c r="F52">
        <v>1887</v>
      </c>
      <c r="G52">
        <v>1679</v>
      </c>
      <c r="H52">
        <v>620</v>
      </c>
      <c r="I52">
        <v>419</v>
      </c>
      <c r="J52">
        <v>97</v>
      </c>
      <c r="K52">
        <v>13</v>
      </c>
      <c r="L52">
        <v>3</v>
      </c>
      <c r="M52">
        <v>0</v>
      </c>
      <c r="N52">
        <v>8996</v>
      </c>
      <c r="O52">
        <v>80</v>
      </c>
      <c r="P52">
        <v>8</v>
      </c>
      <c r="Q52">
        <f>VLOOKUP(C52,[1]Parish_language_2022b!$1:$1048576,8,FALSE)</f>
        <v>38</v>
      </c>
      <c r="R52">
        <f>VLOOKUP(C52,[1]Parish_language_2022b!$1:$1048576,7,FALSE)</f>
        <v>86</v>
      </c>
      <c r="S52">
        <f>VLOOKUP(C52,[1]Parish_language_2022b!$1:$1048576,6,FALSE)</f>
        <v>9165</v>
      </c>
      <c r="T52">
        <f>VLOOKUP(C52,[1]Parish_language_2022b!$1:$1048576,8,FALSE)</f>
        <v>38</v>
      </c>
      <c r="U52">
        <v>8982</v>
      </c>
      <c r="V52">
        <v>7801</v>
      </c>
      <c r="W52">
        <v>9192</v>
      </c>
      <c r="X52">
        <v>7910</v>
      </c>
      <c r="Y52">
        <v>75</v>
      </c>
      <c r="Z52">
        <v>173</v>
      </c>
      <c r="AA52">
        <v>37</v>
      </c>
      <c r="AB52">
        <v>8</v>
      </c>
      <c r="AC52">
        <v>32</v>
      </c>
      <c r="AD52">
        <v>371</v>
      </c>
    </row>
    <row r="53" spans="1:30" ht="15" customHeight="1" x14ac:dyDescent="0.35">
      <c r="A53" s="1">
        <v>7</v>
      </c>
      <c r="B53" s="1" t="s">
        <v>215</v>
      </c>
      <c r="C53" s="2">
        <v>80453</v>
      </c>
      <c r="D53" s="17">
        <v>4499</v>
      </c>
      <c r="E53" s="18">
        <v>2236</v>
      </c>
      <c r="F53">
        <v>903</v>
      </c>
      <c r="G53">
        <v>789</v>
      </c>
      <c r="H53">
        <v>254</v>
      </c>
      <c r="I53">
        <v>220</v>
      </c>
      <c r="J53">
        <v>50</v>
      </c>
      <c r="K53">
        <v>11</v>
      </c>
      <c r="L53">
        <v>4</v>
      </c>
      <c r="M53">
        <v>0</v>
      </c>
      <c r="N53">
        <v>4258</v>
      </c>
      <c r="O53">
        <v>22</v>
      </c>
      <c r="P53">
        <v>4</v>
      </c>
      <c r="Q53">
        <f>VLOOKUP(C53,[1]Parish_language_2022b!$1:$1048576,8,FALSE)</f>
        <v>8</v>
      </c>
      <c r="R53">
        <f>VLOOKUP(C53,[1]Parish_language_2022b!$1:$1048576,7,FALSE)</f>
        <v>52</v>
      </c>
      <c r="S53">
        <f>VLOOKUP(C53,[1]Parish_language_2022b!$1:$1048576,6,FALSE)</f>
        <v>4341</v>
      </c>
      <c r="T53">
        <f>VLOOKUP(C53,[1]Parish_language_2022b!$1:$1048576,8,FALSE)</f>
        <v>8</v>
      </c>
      <c r="U53">
        <v>4212</v>
      </c>
      <c r="V53">
        <v>3600</v>
      </c>
      <c r="W53">
        <v>4342</v>
      </c>
      <c r="X53">
        <v>3601</v>
      </c>
      <c r="Y53">
        <v>37</v>
      </c>
      <c r="Z53">
        <v>55</v>
      </c>
      <c r="AA53">
        <v>28</v>
      </c>
      <c r="AB53">
        <v>10</v>
      </c>
      <c r="AC53">
        <v>24</v>
      </c>
      <c r="AD53">
        <v>158</v>
      </c>
    </row>
    <row r="54" spans="1:30" ht="15" customHeight="1" x14ac:dyDescent="0.35">
      <c r="A54" s="1">
        <v>7</v>
      </c>
      <c r="B54" s="1" t="s">
        <v>216</v>
      </c>
      <c r="C54" s="2">
        <v>100566</v>
      </c>
      <c r="D54" s="17">
        <v>3710</v>
      </c>
      <c r="E54" s="18">
        <v>1612</v>
      </c>
      <c r="F54">
        <v>496</v>
      </c>
      <c r="G54">
        <v>619</v>
      </c>
      <c r="H54">
        <v>237</v>
      </c>
      <c r="I54">
        <v>175</v>
      </c>
      <c r="J54">
        <v>49</v>
      </c>
      <c r="K54">
        <v>21</v>
      </c>
      <c r="L54">
        <v>3</v>
      </c>
      <c r="M54">
        <v>0</v>
      </c>
      <c r="N54">
        <v>3552</v>
      </c>
      <c r="O54">
        <v>17</v>
      </c>
      <c r="P54">
        <v>5</v>
      </c>
      <c r="Q54">
        <f>VLOOKUP(C54,[1]Parish_language_2022b!$1:$1048576,8,FALSE)</f>
        <v>13</v>
      </c>
      <c r="R54">
        <f>VLOOKUP(C54,[1]Parish_language_2022b!$1:$1048576,7,FALSE)</f>
        <v>28</v>
      </c>
      <c r="S54">
        <f>VLOOKUP(C54,[1]Parish_language_2022b!$1:$1048576,6,FALSE)</f>
        <v>3572</v>
      </c>
      <c r="T54">
        <f>VLOOKUP(C54,[1]Parish_language_2022b!$1:$1048576,8,FALSE)</f>
        <v>13</v>
      </c>
      <c r="U54">
        <v>3539</v>
      </c>
      <c r="V54">
        <v>3154</v>
      </c>
      <c r="W54">
        <v>3617</v>
      </c>
      <c r="X54">
        <v>3187</v>
      </c>
      <c r="Y54">
        <v>23</v>
      </c>
      <c r="Z54">
        <v>40</v>
      </c>
      <c r="AA54">
        <v>8</v>
      </c>
      <c r="AB54">
        <v>2</v>
      </c>
      <c r="AC54">
        <v>10</v>
      </c>
      <c r="AD54">
        <v>151</v>
      </c>
    </row>
    <row r="55" spans="1:30" ht="15" customHeight="1" x14ac:dyDescent="0.35">
      <c r="A55" s="1">
        <v>7</v>
      </c>
      <c r="B55" s="1" t="s">
        <v>217</v>
      </c>
      <c r="C55" s="2">
        <v>80454</v>
      </c>
      <c r="D55" s="17">
        <v>775</v>
      </c>
      <c r="E55" s="18">
        <v>362</v>
      </c>
      <c r="F55">
        <v>99</v>
      </c>
      <c r="G55">
        <v>174</v>
      </c>
      <c r="H55">
        <v>43</v>
      </c>
      <c r="I55">
        <v>40</v>
      </c>
      <c r="J55">
        <v>2</v>
      </c>
      <c r="K55">
        <v>4</v>
      </c>
      <c r="L55">
        <v>0</v>
      </c>
      <c r="M55">
        <v>0</v>
      </c>
      <c r="N55">
        <v>755</v>
      </c>
      <c r="O55">
        <v>1</v>
      </c>
      <c r="P55">
        <v>1</v>
      </c>
      <c r="Q55">
        <f>VLOOKUP(C55,[1]Parish_language_2022b!$1:$1048576,8,FALSE)</f>
        <v>1</v>
      </c>
      <c r="R55">
        <f>VLOOKUP(C55,[1]Parish_language_2022b!$1:$1048576,7,FALSE)</f>
        <v>10</v>
      </c>
      <c r="S55">
        <f>VLOOKUP(C55,[1]Parish_language_2022b!$1:$1048576,6,FALSE)</f>
        <v>757</v>
      </c>
      <c r="T55">
        <f>VLOOKUP(C55,[1]Parish_language_2022b!$1:$1048576,8,FALSE)</f>
        <v>1</v>
      </c>
      <c r="U55">
        <v>746</v>
      </c>
      <c r="V55">
        <v>465</v>
      </c>
      <c r="W55">
        <v>765</v>
      </c>
      <c r="X55">
        <v>481</v>
      </c>
      <c r="Y55">
        <v>2</v>
      </c>
      <c r="Z55">
        <v>2</v>
      </c>
      <c r="AA55">
        <v>3</v>
      </c>
      <c r="AB55">
        <v>0</v>
      </c>
      <c r="AC55">
        <v>1</v>
      </c>
      <c r="AD55">
        <v>38</v>
      </c>
    </row>
    <row r="56" spans="1:30" ht="15" customHeight="1" x14ac:dyDescent="0.35">
      <c r="A56" s="1">
        <v>7</v>
      </c>
      <c r="B56" s="1" t="s">
        <v>218</v>
      </c>
      <c r="C56" s="2">
        <v>80455</v>
      </c>
      <c r="D56" s="17">
        <v>283</v>
      </c>
      <c r="E56" s="18">
        <v>140</v>
      </c>
      <c r="F56">
        <v>49</v>
      </c>
      <c r="G56">
        <v>70</v>
      </c>
      <c r="H56">
        <v>10</v>
      </c>
      <c r="I56">
        <v>12</v>
      </c>
      <c r="J56">
        <v>4</v>
      </c>
      <c r="K56">
        <v>0</v>
      </c>
      <c r="L56">
        <v>0</v>
      </c>
      <c r="M56">
        <v>0</v>
      </c>
      <c r="N56">
        <v>274</v>
      </c>
      <c r="O56">
        <v>0</v>
      </c>
      <c r="P56">
        <v>0</v>
      </c>
      <c r="Q56">
        <f>VLOOKUP(C56,[1]Parish_language_2022b!$1:$1048576,8,FALSE)</f>
        <v>0</v>
      </c>
      <c r="R56">
        <f>VLOOKUP(C56,[1]Parish_language_2022b!$1:$1048576,7,FALSE)</f>
        <v>4</v>
      </c>
      <c r="S56">
        <f>VLOOKUP(C56,[1]Parish_language_2022b!$1:$1048576,6,FALSE)</f>
        <v>278</v>
      </c>
      <c r="T56">
        <f>VLOOKUP(C56,[1]Parish_language_2022b!$1:$1048576,8,FALSE)</f>
        <v>0</v>
      </c>
      <c r="U56">
        <v>270</v>
      </c>
      <c r="V56">
        <v>185</v>
      </c>
      <c r="W56">
        <v>280</v>
      </c>
      <c r="X56">
        <v>188</v>
      </c>
      <c r="Y56">
        <v>1</v>
      </c>
      <c r="Z56">
        <v>0</v>
      </c>
      <c r="AA56">
        <v>0</v>
      </c>
      <c r="AB56">
        <v>2</v>
      </c>
      <c r="AC56">
        <v>0</v>
      </c>
      <c r="AD56">
        <v>12</v>
      </c>
    </row>
    <row r="57" spans="1:30" ht="15" customHeight="1" x14ac:dyDescent="0.35">
      <c r="A57" s="1">
        <v>7</v>
      </c>
      <c r="B57" s="1" t="s">
        <v>219</v>
      </c>
      <c r="C57" s="2">
        <v>90507</v>
      </c>
      <c r="D57" s="17">
        <v>651</v>
      </c>
      <c r="E57" s="18">
        <v>296</v>
      </c>
      <c r="F57">
        <v>92</v>
      </c>
      <c r="G57">
        <v>133</v>
      </c>
      <c r="H57">
        <v>30</v>
      </c>
      <c r="I57">
        <v>31</v>
      </c>
      <c r="J57">
        <v>15</v>
      </c>
      <c r="K57">
        <v>4</v>
      </c>
      <c r="L57">
        <v>0</v>
      </c>
      <c r="M57">
        <v>0</v>
      </c>
      <c r="N57">
        <v>646</v>
      </c>
      <c r="O57">
        <v>6</v>
      </c>
      <c r="P57">
        <v>0</v>
      </c>
      <c r="Q57">
        <f>VLOOKUP(C57,[1]Parish_language_2022b!$1:$1048576,8,FALSE)</f>
        <v>3</v>
      </c>
      <c r="R57">
        <f>VLOOKUP(C57,[1]Parish_language_2022b!$1:$1048576,7,FALSE)</f>
        <v>0</v>
      </c>
      <c r="S57">
        <f>VLOOKUP(C57,[1]Parish_language_2022b!$1:$1048576,6,FALSE)</f>
        <v>639</v>
      </c>
      <c r="T57">
        <f>VLOOKUP(C57,[1]Parish_language_2022b!$1:$1048576,8,FALSE)</f>
        <v>3</v>
      </c>
      <c r="U57">
        <v>631</v>
      </c>
      <c r="V57">
        <v>399</v>
      </c>
      <c r="W57">
        <v>638</v>
      </c>
      <c r="X57">
        <v>413</v>
      </c>
      <c r="Y57">
        <v>6</v>
      </c>
      <c r="Z57">
        <v>4</v>
      </c>
      <c r="AA57">
        <v>2</v>
      </c>
      <c r="AB57">
        <v>2</v>
      </c>
      <c r="AC57">
        <v>4</v>
      </c>
      <c r="AD57">
        <v>33</v>
      </c>
    </row>
    <row r="58" spans="1:30" ht="15" customHeight="1" x14ac:dyDescent="0.35">
      <c r="A58" s="1">
        <v>7</v>
      </c>
      <c r="B58" s="1" t="s">
        <v>220</v>
      </c>
      <c r="C58" s="2">
        <v>110611</v>
      </c>
      <c r="D58" s="17">
        <v>1837</v>
      </c>
      <c r="E58" s="18">
        <v>788</v>
      </c>
      <c r="F58">
        <v>233</v>
      </c>
      <c r="G58">
        <v>299</v>
      </c>
      <c r="H58">
        <v>116</v>
      </c>
      <c r="I58">
        <v>80</v>
      </c>
      <c r="J58">
        <v>42</v>
      </c>
      <c r="K58">
        <v>8</v>
      </c>
      <c r="L58">
        <v>0</v>
      </c>
      <c r="M58">
        <v>1</v>
      </c>
      <c r="N58">
        <v>1772</v>
      </c>
      <c r="O58">
        <v>10</v>
      </c>
      <c r="P58">
        <v>0</v>
      </c>
      <c r="Q58">
        <f>VLOOKUP(C58,[1]Parish_language_2022b!$1:$1048576,8,FALSE)</f>
        <v>7</v>
      </c>
      <c r="R58">
        <f>VLOOKUP(C58,[1]Parish_language_2022b!$1:$1048576,7,FALSE)</f>
        <v>21</v>
      </c>
      <c r="S58">
        <f>VLOOKUP(C58,[1]Parish_language_2022b!$1:$1048576,6,FALSE)</f>
        <v>1755</v>
      </c>
      <c r="T58">
        <f>VLOOKUP(C58,[1]Parish_language_2022b!$1:$1048576,8,FALSE)</f>
        <v>7</v>
      </c>
      <c r="U58">
        <v>1787</v>
      </c>
      <c r="V58">
        <v>1636</v>
      </c>
      <c r="W58">
        <v>1798</v>
      </c>
      <c r="X58">
        <v>1608</v>
      </c>
      <c r="Y58">
        <v>5</v>
      </c>
      <c r="Z58">
        <v>25</v>
      </c>
      <c r="AA58">
        <v>2</v>
      </c>
      <c r="AB58">
        <v>1</v>
      </c>
      <c r="AC58">
        <v>3</v>
      </c>
      <c r="AD58">
        <v>52</v>
      </c>
    </row>
    <row r="59" spans="1:30" ht="15" customHeight="1" x14ac:dyDescent="0.35">
      <c r="A59" s="1">
        <v>7</v>
      </c>
      <c r="B59" s="1" t="s">
        <v>221</v>
      </c>
      <c r="C59" s="2">
        <v>110641</v>
      </c>
      <c r="D59" s="17">
        <v>4889</v>
      </c>
      <c r="E59" s="18">
        <v>2264</v>
      </c>
      <c r="F59">
        <v>783</v>
      </c>
      <c r="G59">
        <v>825</v>
      </c>
      <c r="H59">
        <v>347</v>
      </c>
      <c r="I59">
        <v>235</v>
      </c>
      <c r="J59">
        <v>73</v>
      </c>
      <c r="K59">
        <v>24</v>
      </c>
      <c r="L59">
        <v>1</v>
      </c>
      <c r="M59">
        <v>0</v>
      </c>
      <c r="N59">
        <v>4736</v>
      </c>
      <c r="O59">
        <v>20</v>
      </c>
      <c r="P59">
        <v>8</v>
      </c>
      <c r="Q59">
        <f>VLOOKUP(C59,[1]Parish_language_2022b!$1:$1048576,8,FALSE)</f>
        <v>13</v>
      </c>
      <c r="R59">
        <f>VLOOKUP(C59,[1]Parish_language_2022b!$1:$1048576,7,FALSE)</f>
        <v>33</v>
      </c>
      <c r="S59">
        <f>VLOOKUP(C59,[1]Parish_language_2022b!$1:$1048576,6,FALSE)</f>
        <v>4740</v>
      </c>
      <c r="T59">
        <f>VLOOKUP(C59,[1]Parish_language_2022b!$1:$1048576,8,FALSE)</f>
        <v>13</v>
      </c>
      <c r="U59">
        <v>4769</v>
      </c>
      <c r="V59">
        <v>4473</v>
      </c>
      <c r="W59">
        <v>4818</v>
      </c>
      <c r="X59">
        <v>4477</v>
      </c>
      <c r="Y59">
        <v>17</v>
      </c>
      <c r="Z59">
        <v>21</v>
      </c>
      <c r="AA59">
        <v>9</v>
      </c>
      <c r="AB59">
        <v>4</v>
      </c>
      <c r="AC59">
        <v>11</v>
      </c>
      <c r="AD59">
        <v>167</v>
      </c>
    </row>
    <row r="60" spans="1:30" ht="15" customHeight="1" x14ac:dyDescent="0.35">
      <c r="A60" s="1">
        <v>7</v>
      </c>
      <c r="B60" s="1" t="s">
        <v>222</v>
      </c>
      <c r="C60" s="2">
        <v>80463</v>
      </c>
      <c r="D60" s="17">
        <v>1949</v>
      </c>
      <c r="E60" s="18">
        <v>921</v>
      </c>
      <c r="F60">
        <v>314</v>
      </c>
      <c r="G60">
        <v>406</v>
      </c>
      <c r="H60">
        <v>105</v>
      </c>
      <c r="I60">
        <v>72</v>
      </c>
      <c r="J60">
        <v>25</v>
      </c>
      <c r="K60">
        <v>6</v>
      </c>
      <c r="L60">
        <v>1</v>
      </c>
      <c r="M60">
        <v>2</v>
      </c>
      <c r="N60">
        <v>1901</v>
      </c>
      <c r="O60">
        <v>11</v>
      </c>
      <c r="P60">
        <v>2</v>
      </c>
      <c r="Q60">
        <f>VLOOKUP(C60,[1]Parish_language_2022b!$1:$1048576,8,FALSE)</f>
        <v>6</v>
      </c>
      <c r="R60">
        <f>VLOOKUP(C60,[1]Parish_language_2022b!$1:$1048576,7,FALSE)</f>
        <v>21</v>
      </c>
      <c r="S60">
        <f>VLOOKUP(C60,[1]Parish_language_2022b!$1:$1048576,6,FALSE)</f>
        <v>1911</v>
      </c>
      <c r="T60">
        <f>VLOOKUP(C60,[1]Parish_language_2022b!$1:$1048576,8,FALSE)</f>
        <v>6</v>
      </c>
      <c r="U60">
        <v>1834</v>
      </c>
      <c r="V60">
        <v>1076</v>
      </c>
      <c r="W60">
        <v>1911</v>
      </c>
      <c r="X60">
        <v>1138</v>
      </c>
      <c r="Y60">
        <v>18</v>
      </c>
      <c r="Z60">
        <v>7</v>
      </c>
      <c r="AA60">
        <v>0</v>
      </c>
      <c r="AB60">
        <v>2</v>
      </c>
      <c r="AC60">
        <v>4</v>
      </c>
      <c r="AD60">
        <v>90</v>
      </c>
    </row>
    <row r="61" spans="1:30" ht="15" customHeight="1" x14ac:dyDescent="0.35">
      <c r="A61" s="1">
        <v>7</v>
      </c>
      <c r="B61" s="1" t="s">
        <v>223</v>
      </c>
      <c r="C61" s="2">
        <v>100568</v>
      </c>
      <c r="D61" s="17">
        <v>4069</v>
      </c>
      <c r="E61" s="18">
        <v>2078</v>
      </c>
      <c r="F61">
        <v>923</v>
      </c>
      <c r="G61">
        <v>677</v>
      </c>
      <c r="H61">
        <v>243</v>
      </c>
      <c r="I61">
        <v>150</v>
      </c>
      <c r="J61">
        <v>72</v>
      </c>
      <c r="K61">
        <v>11</v>
      </c>
      <c r="L61">
        <v>4</v>
      </c>
      <c r="M61">
        <v>2</v>
      </c>
      <c r="N61">
        <v>3927</v>
      </c>
      <c r="O61">
        <v>12</v>
      </c>
      <c r="P61">
        <v>2</v>
      </c>
      <c r="Q61">
        <f>VLOOKUP(C61,[1]Parish_language_2022b!$1:$1048576,8,FALSE)</f>
        <v>18</v>
      </c>
      <c r="R61">
        <f>VLOOKUP(C61,[1]Parish_language_2022b!$1:$1048576,7,FALSE)</f>
        <v>54</v>
      </c>
      <c r="S61">
        <f>VLOOKUP(C61,[1]Parish_language_2022b!$1:$1048576,6,FALSE)</f>
        <v>3893</v>
      </c>
      <c r="T61">
        <f>VLOOKUP(C61,[1]Parish_language_2022b!$1:$1048576,8,FALSE)</f>
        <v>18</v>
      </c>
      <c r="U61">
        <v>3946</v>
      </c>
      <c r="V61">
        <v>3555</v>
      </c>
      <c r="W61">
        <v>3989</v>
      </c>
      <c r="X61">
        <v>3557</v>
      </c>
      <c r="Y61">
        <v>14</v>
      </c>
      <c r="Z61">
        <v>42</v>
      </c>
      <c r="AA61">
        <v>2</v>
      </c>
      <c r="AB61">
        <v>5</v>
      </c>
      <c r="AC61">
        <v>11</v>
      </c>
      <c r="AD61">
        <v>195</v>
      </c>
    </row>
    <row r="62" spans="1:30" ht="15" customHeight="1" x14ac:dyDescent="0.35">
      <c r="A62" s="1">
        <v>7</v>
      </c>
      <c r="B62" s="1" t="s">
        <v>224</v>
      </c>
      <c r="C62" s="2">
        <v>100569</v>
      </c>
      <c r="D62" s="17">
        <v>2536</v>
      </c>
      <c r="E62" s="18">
        <v>1163</v>
      </c>
      <c r="F62">
        <v>402</v>
      </c>
      <c r="G62">
        <v>425</v>
      </c>
      <c r="H62">
        <v>151</v>
      </c>
      <c r="I62">
        <v>131</v>
      </c>
      <c r="J62">
        <v>38</v>
      </c>
      <c r="K62">
        <v>3</v>
      </c>
      <c r="L62">
        <v>1</v>
      </c>
      <c r="M62">
        <v>2</v>
      </c>
      <c r="N62">
        <v>2437</v>
      </c>
      <c r="O62">
        <v>16</v>
      </c>
      <c r="P62">
        <v>0</v>
      </c>
      <c r="Q62">
        <f>VLOOKUP(C62,[1]Parish_language_2022b!$1:$1048576,8,FALSE)</f>
        <v>10</v>
      </c>
      <c r="R62">
        <f>VLOOKUP(C62,[1]Parish_language_2022b!$1:$1048576,7,FALSE)</f>
        <v>50</v>
      </c>
      <c r="S62">
        <f>VLOOKUP(C62,[1]Parish_language_2022b!$1:$1048576,6,FALSE)</f>
        <v>2408</v>
      </c>
      <c r="T62">
        <f>VLOOKUP(C62,[1]Parish_language_2022b!$1:$1048576,8,FALSE)</f>
        <v>10</v>
      </c>
      <c r="U62">
        <v>2453</v>
      </c>
      <c r="V62">
        <v>2186</v>
      </c>
      <c r="W62">
        <v>2510</v>
      </c>
      <c r="X62">
        <v>2201</v>
      </c>
      <c r="Y62">
        <v>7</v>
      </c>
      <c r="Z62">
        <v>9</v>
      </c>
      <c r="AA62">
        <v>1</v>
      </c>
      <c r="AB62">
        <v>1</v>
      </c>
      <c r="AC62">
        <v>14</v>
      </c>
      <c r="AD62">
        <v>113</v>
      </c>
    </row>
    <row r="63" spans="1:30" ht="15" customHeight="1" x14ac:dyDescent="0.35">
      <c r="A63" s="1">
        <v>7</v>
      </c>
      <c r="B63" s="1" t="s">
        <v>225</v>
      </c>
      <c r="C63" s="2">
        <v>90508</v>
      </c>
      <c r="D63" s="17">
        <v>484</v>
      </c>
      <c r="E63" s="18">
        <v>254</v>
      </c>
      <c r="F63">
        <v>96</v>
      </c>
      <c r="G63">
        <v>123</v>
      </c>
      <c r="H63">
        <v>13</v>
      </c>
      <c r="I63">
        <v>17</v>
      </c>
      <c r="J63">
        <v>4</v>
      </c>
      <c r="K63">
        <v>3</v>
      </c>
      <c r="L63">
        <v>0</v>
      </c>
      <c r="M63">
        <v>0</v>
      </c>
      <c r="N63">
        <v>465</v>
      </c>
      <c r="O63">
        <v>2</v>
      </c>
      <c r="P63">
        <v>0</v>
      </c>
      <c r="Q63">
        <f>VLOOKUP(C63,[1]Parish_language_2022b!$1:$1048576,8,FALSE)</f>
        <v>1</v>
      </c>
      <c r="R63">
        <f>VLOOKUP(C63,[1]Parish_language_2022b!$1:$1048576,7,FALSE)</f>
        <v>8</v>
      </c>
      <c r="S63">
        <f>VLOOKUP(C63,[1]Parish_language_2022b!$1:$1048576,6,FALSE)</f>
        <v>471</v>
      </c>
      <c r="T63">
        <f>VLOOKUP(C63,[1]Parish_language_2022b!$1:$1048576,8,FALSE)</f>
        <v>1</v>
      </c>
      <c r="U63">
        <v>460</v>
      </c>
      <c r="V63">
        <v>264</v>
      </c>
      <c r="W63">
        <v>473</v>
      </c>
      <c r="X63">
        <v>275</v>
      </c>
      <c r="Y63">
        <v>5</v>
      </c>
      <c r="Z63">
        <v>1</v>
      </c>
      <c r="AA63">
        <v>0</v>
      </c>
      <c r="AB63">
        <v>0</v>
      </c>
      <c r="AC63">
        <v>3</v>
      </c>
      <c r="AD63">
        <v>20</v>
      </c>
    </row>
    <row r="64" spans="1:30" ht="15" customHeight="1" x14ac:dyDescent="0.35">
      <c r="A64" s="1">
        <v>7</v>
      </c>
      <c r="B64" s="1" t="s">
        <v>226</v>
      </c>
      <c r="C64" s="2">
        <v>80456</v>
      </c>
      <c r="D64" s="17">
        <v>754</v>
      </c>
      <c r="E64" s="18">
        <v>373</v>
      </c>
      <c r="F64">
        <v>131</v>
      </c>
      <c r="G64">
        <v>147</v>
      </c>
      <c r="H64">
        <v>46</v>
      </c>
      <c r="I64">
        <v>26</v>
      </c>
      <c r="J64">
        <v>10</v>
      </c>
      <c r="K64">
        <v>4</v>
      </c>
      <c r="L64">
        <v>0</v>
      </c>
      <c r="M64">
        <v>0</v>
      </c>
      <c r="N64">
        <v>727</v>
      </c>
      <c r="O64">
        <v>4</v>
      </c>
      <c r="P64">
        <v>0</v>
      </c>
      <c r="Q64">
        <f>VLOOKUP(C64,[1]Parish_language_2022b!$1:$1048576,8,FALSE)</f>
        <v>4</v>
      </c>
      <c r="R64">
        <f>VLOOKUP(C64,[1]Parish_language_2022b!$1:$1048576,7,FALSE)</f>
        <v>11</v>
      </c>
      <c r="S64">
        <f>VLOOKUP(C64,[1]Parish_language_2022b!$1:$1048576,6,FALSE)</f>
        <v>734</v>
      </c>
      <c r="T64">
        <f>VLOOKUP(C64,[1]Parish_language_2022b!$1:$1048576,8,FALSE)</f>
        <v>4</v>
      </c>
      <c r="U64">
        <v>717</v>
      </c>
      <c r="V64">
        <v>469</v>
      </c>
      <c r="W64">
        <v>744</v>
      </c>
      <c r="X64">
        <v>503</v>
      </c>
      <c r="Y64">
        <v>8</v>
      </c>
      <c r="Z64">
        <v>2</v>
      </c>
      <c r="AA64">
        <v>0</v>
      </c>
      <c r="AB64">
        <v>0</v>
      </c>
      <c r="AC64">
        <v>6</v>
      </c>
      <c r="AD64">
        <v>44</v>
      </c>
    </row>
    <row r="65" spans="1:30" ht="15" customHeight="1" x14ac:dyDescent="0.35">
      <c r="A65" s="1">
        <v>7</v>
      </c>
      <c r="B65" s="1" t="s">
        <v>227</v>
      </c>
      <c r="C65" s="2">
        <v>70420</v>
      </c>
      <c r="D65" s="17">
        <v>4759</v>
      </c>
      <c r="E65" s="18">
        <v>2251</v>
      </c>
      <c r="F65">
        <v>771</v>
      </c>
      <c r="G65">
        <v>883</v>
      </c>
      <c r="H65">
        <v>288</v>
      </c>
      <c r="I65">
        <v>210</v>
      </c>
      <c r="J65">
        <v>73</v>
      </c>
      <c r="K65">
        <v>23</v>
      </c>
      <c r="L65">
        <v>2</v>
      </c>
      <c r="M65">
        <v>0</v>
      </c>
      <c r="N65">
        <v>4543</v>
      </c>
      <c r="O65">
        <v>35</v>
      </c>
      <c r="P65">
        <v>2</v>
      </c>
      <c r="Q65">
        <f>VLOOKUP(C65,[1]Parish_language_2022b!$1:$1048576,8,FALSE)</f>
        <v>13</v>
      </c>
      <c r="R65">
        <f>VLOOKUP(C65,[1]Parish_language_2022b!$1:$1048576,7,FALSE)</f>
        <v>57</v>
      </c>
      <c r="S65">
        <f>VLOOKUP(C65,[1]Parish_language_2022b!$1:$1048576,6,FALSE)</f>
        <v>4549</v>
      </c>
      <c r="T65">
        <f>VLOOKUP(C65,[1]Parish_language_2022b!$1:$1048576,8,FALSE)</f>
        <v>13</v>
      </c>
      <c r="U65">
        <v>4589</v>
      </c>
      <c r="V65">
        <v>2512</v>
      </c>
      <c r="W65">
        <v>4711</v>
      </c>
      <c r="X65">
        <v>2801</v>
      </c>
      <c r="Y65">
        <v>26</v>
      </c>
      <c r="Z65">
        <v>24</v>
      </c>
      <c r="AA65">
        <v>3</v>
      </c>
      <c r="AB65">
        <v>0</v>
      </c>
      <c r="AC65">
        <v>11</v>
      </c>
      <c r="AD65">
        <v>195</v>
      </c>
    </row>
    <row r="66" spans="1:30" ht="15" customHeight="1" x14ac:dyDescent="0.35">
      <c r="A66" s="1">
        <v>7</v>
      </c>
      <c r="B66" s="1" t="s">
        <v>228</v>
      </c>
      <c r="C66" s="2">
        <v>70427</v>
      </c>
      <c r="D66" s="17">
        <v>2480</v>
      </c>
      <c r="E66" s="18">
        <v>1152</v>
      </c>
      <c r="F66">
        <v>387</v>
      </c>
      <c r="G66">
        <v>480</v>
      </c>
      <c r="H66">
        <v>157</v>
      </c>
      <c r="I66">
        <v>107</v>
      </c>
      <c r="J66">
        <v>28</v>
      </c>
      <c r="K66">
        <v>4</v>
      </c>
      <c r="L66">
        <v>1</v>
      </c>
      <c r="M66">
        <v>2</v>
      </c>
      <c r="N66">
        <v>2407</v>
      </c>
      <c r="O66">
        <v>4</v>
      </c>
      <c r="P66">
        <v>3</v>
      </c>
      <c r="Q66">
        <f>VLOOKUP(C66,[1]Parish_language_2022b!$1:$1048576,8,FALSE)</f>
        <v>7</v>
      </c>
      <c r="R66">
        <f>VLOOKUP(C66,[1]Parish_language_2022b!$1:$1048576,7,FALSE)</f>
        <v>40</v>
      </c>
      <c r="S66">
        <f>VLOOKUP(C66,[1]Parish_language_2022b!$1:$1048576,6,FALSE)</f>
        <v>2393</v>
      </c>
      <c r="T66">
        <f>VLOOKUP(C66,[1]Parish_language_2022b!$1:$1048576,8,FALSE)</f>
        <v>7</v>
      </c>
      <c r="U66">
        <v>2415</v>
      </c>
      <c r="V66">
        <v>1576</v>
      </c>
      <c r="W66">
        <v>2448</v>
      </c>
      <c r="X66">
        <v>1653</v>
      </c>
      <c r="Y66">
        <v>9</v>
      </c>
      <c r="Z66">
        <v>13</v>
      </c>
      <c r="AA66">
        <v>1</v>
      </c>
      <c r="AB66">
        <v>0</v>
      </c>
      <c r="AC66">
        <v>10</v>
      </c>
      <c r="AD66">
        <v>136</v>
      </c>
    </row>
    <row r="67" spans="1:30" ht="15" customHeight="1" x14ac:dyDescent="0.35">
      <c r="A67" s="1">
        <v>7</v>
      </c>
      <c r="B67" s="1" t="s">
        <v>229</v>
      </c>
      <c r="C67" s="2">
        <v>110608</v>
      </c>
      <c r="D67" s="17">
        <v>5166</v>
      </c>
      <c r="E67" s="18">
        <v>2310</v>
      </c>
      <c r="F67">
        <v>902</v>
      </c>
      <c r="G67">
        <v>817</v>
      </c>
      <c r="H67">
        <v>303</v>
      </c>
      <c r="I67">
        <v>207</v>
      </c>
      <c r="J67">
        <v>64</v>
      </c>
      <c r="K67">
        <v>15</v>
      </c>
      <c r="L67">
        <v>1</v>
      </c>
      <c r="M67">
        <v>5</v>
      </c>
      <c r="N67">
        <v>5005</v>
      </c>
      <c r="O67">
        <v>29</v>
      </c>
      <c r="P67">
        <v>10</v>
      </c>
      <c r="Q67">
        <f>VLOOKUP(C67,[1]Parish_language_2022b!$1:$1048576,8,FALSE)</f>
        <v>24</v>
      </c>
      <c r="R67">
        <f>VLOOKUP(C67,[1]Parish_language_2022b!$1:$1048576,7,FALSE)</f>
        <v>47</v>
      </c>
      <c r="S67">
        <f>VLOOKUP(C67,[1]Parish_language_2022b!$1:$1048576,6,FALSE)</f>
        <v>5009</v>
      </c>
      <c r="T67">
        <f>VLOOKUP(C67,[1]Parish_language_2022b!$1:$1048576,8,FALSE)</f>
        <v>24</v>
      </c>
      <c r="U67">
        <v>5039</v>
      </c>
      <c r="V67">
        <v>4690</v>
      </c>
      <c r="W67">
        <v>5074</v>
      </c>
      <c r="X67">
        <v>4691</v>
      </c>
      <c r="Y67">
        <v>41</v>
      </c>
      <c r="Z67">
        <v>34</v>
      </c>
      <c r="AA67">
        <v>7</v>
      </c>
      <c r="AB67">
        <v>4</v>
      </c>
      <c r="AC67">
        <v>9</v>
      </c>
      <c r="AD67">
        <v>174</v>
      </c>
    </row>
    <row r="68" spans="1:30" ht="15" customHeight="1" x14ac:dyDescent="0.35">
      <c r="A68" s="1">
        <v>7</v>
      </c>
      <c r="B68" s="1" t="s">
        <v>230</v>
      </c>
      <c r="C68" s="2">
        <v>80458</v>
      </c>
      <c r="D68" s="17">
        <v>2543</v>
      </c>
      <c r="E68" s="18">
        <v>1045</v>
      </c>
      <c r="F68">
        <v>246</v>
      </c>
      <c r="G68">
        <v>426</v>
      </c>
      <c r="H68">
        <v>174</v>
      </c>
      <c r="I68">
        <v>150</v>
      </c>
      <c r="J68">
        <v>53</v>
      </c>
      <c r="K68">
        <v>9</v>
      </c>
      <c r="L68">
        <v>2</v>
      </c>
      <c r="M68">
        <v>1</v>
      </c>
      <c r="N68">
        <v>2419</v>
      </c>
      <c r="O68">
        <v>13</v>
      </c>
      <c r="P68">
        <v>0</v>
      </c>
      <c r="Q68">
        <f>VLOOKUP(C68,[1]Parish_language_2022b!$1:$1048576,8,FALSE)</f>
        <v>8</v>
      </c>
      <c r="R68">
        <f>VLOOKUP(C68,[1]Parish_language_2022b!$1:$1048576,7,FALSE)</f>
        <v>28</v>
      </c>
      <c r="S68">
        <f>VLOOKUP(C68,[1]Parish_language_2022b!$1:$1048576,6,FALSE)</f>
        <v>2436</v>
      </c>
      <c r="T68">
        <f>VLOOKUP(C68,[1]Parish_language_2022b!$1:$1048576,8,FALSE)</f>
        <v>8</v>
      </c>
      <c r="U68">
        <v>2408</v>
      </c>
      <c r="V68">
        <v>1967</v>
      </c>
      <c r="W68">
        <v>2447</v>
      </c>
      <c r="X68">
        <v>1956</v>
      </c>
      <c r="Y68">
        <v>18</v>
      </c>
      <c r="Z68">
        <v>44</v>
      </c>
      <c r="AA68">
        <v>19</v>
      </c>
      <c r="AB68">
        <v>8</v>
      </c>
      <c r="AC68">
        <v>9</v>
      </c>
      <c r="AD68">
        <v>78</v>
      </c>
    </row>
    <row r="69" spans="1:30" ht="15" customHeight="1" x14ac:dyDescent="0.35">
      <c r="A69" s="1">
        <v>7</v>
      </c>
      <c r="B69" s="1" t="s">
        <v>231</v>
      </c>
      <c r="C69" s="2">
        <v>110618</v>
      </c>
      <c r="D69" s="17">
        <v>4971</v>
      </c>
      <c r="E69" s="18">
        <v>2554</v>
      </c>
      <c r="F69">
        <v>1147</v>
      </c>
      <c r="G69">
        <v>799</v>
      </c>
      <c r="H69">
        <v>315</v>
      </c>
      <c r="I69">
        <v>212</v>
      </c>
      <c r="J69">
        <v>74</v>
      </c>
      <c r="K69">
        <v>9</v>
      </c>
      <c r="L69">
        <v>2</v>
      </c>
      <c r="M69">
        <v>5</v>
      </c>
      <c r="N69">
        <v>4764</v>
      </c>
      <c r="O69">
        <v>27</v>
      </c>
      <c r="P69">
        <v>9</v>
      </c>
      <c r="Q69">
        <f>VLOOKUP(C69,[1]Parish_language_2022b!$1:$1048576,8,FALSE)</f>
        <v>19</v>
      </c>
      <c r="R69">
        <f>VLOOKUP(C69,[1]Parish_language_2022b!$1:$1048576,7,FALSE)</f>
        <v>29</v>
      </c>
      <c r="S69">
        <f>VLOOKUP(C69,[1]Parish_language_2022b!$1:$1048576,6,FALSE)</f>
        <v>4793</v>
      </c>
      <c r="T69">
        <f>VLOOKUP(C69,[1]Parish_language_2022b!$1:$1048576,8,FALSE)</f>
        <v>19</v>
      </c>
      <c r="U69">
        <v>4792</v>
      </c>
      <c r="V69">
        <v>4473</v>
      </c>
      <c r="W69">
        <v>4811</v>
      </c>
      <c r="X69">
        <v>4411</v>
      </c>
      <c r="Y69">
        <v>39</v>
      </c>
      <c r="Z69">
        <v>90</v>
      </c>
      <c r="AA69">
        <v>3</v>
      </c>
      <c r="AB69">
        <v>3</v>
      </c>
      <c r="AC69">
        <v>20</v>
      </c>
      <c r="AD69">
        <v>176</v>
      </c>
    </row>
    <row r="70" spans="1:30" ht="15" customHeight="1" x14ac:dyDescent="0.35">
      <c r="A70" s="1">
        <v>7</v>
      </c>
      <c r="B70" s="1" t="s">
        <v>232</v>
      </c>
      <c r="C70" s="2">
        <v>70435</v>
      </c>
      <c r="D70" s="17">
        <v>4635</v>
      </c>
      <c r="E70" s="18">
        <v>2257</v>
      </c>
      <c r="F70">
        <v>861</v>
      </c>
      <c r="G70">
        <v>885</v>
      </c>
      <c r="H70">
        <v>248</v>
      </c>
      <c r="I70">
        <v>194</v>
      </c>
      <c r="J70">
        <v>63</v>
      </c>
      <c r="K70">
        <v>13</v>
      </c>
      <c r="L70">
        <v>9</v>
      </c>
      <c r="M70">
        <v>2</v>
      </c>
      <c r="N70">
        <v>4419</v>
      </c>
      <c r="O70">
        <v>18</v>
      </c>
      <c r="P70">
        <v>0</v>
      </c>
      <c r="Q70">
        <f>VLOOKUP(C70,[1]Parish_language_2022b!$1:$1048576,8,FALSE)</f>
        <v>45</v>
      </c>
      <c r="R70">
        <f>VLOOKUP(C70,[1]Parish_language_2022b!$1:$1048576,7,FALSE)</f>
        <v>90</v>
      </c>
      <c r="S70">
        <f>VLOOKUP(C70,[1]Parish_language_2022b!$1:$1048576,6,FALSE)</f>
        <v>4404</v>
      </c>
      <c r="T70">
        <f>VLOOKUP(C70,[1]Parish_language_2022b!$1:$1048576,8,FALSE)</f>
        <v>45</v>
      </c>
      <c r="U70">
        <v>4353</v>
      </c>
      <c r="V70">
        <v>3108</v>
      </c>
      <c r="W70">
        <v>4550</v>
      </c>
      <c r="X70">
        <v>3234</v>
      </c>
      <c r="Y70">
        <v>38</v>
      </c>
      <c r="Z70">
        <v>18</v>
      </c>
      <c r="AA70">
        <v>3</v>
      </c>
      <c r="AB70">
        <v>0</v>
      </c>
      <c r="AC70">
        <v>18</v>
      </c>
      <c r="AD70">
        <v>226</v>
      </c>
    </row>
    <row r="71" spans="1:30" ht="15" customHeight="1" x14ac:dyDescent="0.35">
      <c r="A71" s="1">
        <v>7</v>
      </c>
      <c r="B71" s="1" t="s">
        <v>233</v>
      </c>
      <c r="C71" s="2">
        <v>70439</v>
      </c>
      <c r="D71" s="17">
        <v>7202</v>
      </c>
      <c r="E71" s="18">
        <v>3533</v>
      </c>
      <c r="F71">
        <v>1478</v>
      </c>
      <c r="G71">
        <v>1070</v>
      </c>
      <c r="H71">
        <v>534</v>
      </c>
      <c r="I71">
        <v>308</v>
      </c>
      <c r="J71">
        <v>82</v>
      </c>
      <c r="K71">
        <v>33</v>
      </c>
      <c r="L71">
        <v>10</v>
      </c>
      <c r="M71">
        <v>2</v>
      </c>
      <c r="N71">
        <v>6872</v>
      </c>
      <c r="O71">
        <v>39</v>
      </c>
      <c r="P71">
        <v>3</v>
      </c>
      <c r="Q71">
        <f>VLOOKUP(C71,[1]Parish_language_2022b!$1:$1048576,8,FALSE)</f>
        <v>32</v>
      </c>
      <c r="R71">
        <f>VLOOKUP(C71,[1]Parish_language_2022b!$1:$1048576,7,FALSE)</f>
        <v>99</v>
      </c>
      <c r="S71">
        <f>VLOOKUP(C71,[1]Parish_language_2022b!$1:$1048576,6,FALSE)</f>
        <v>6901</v>
      </c>
      <c r="T71">
        <f>VLOOKUP(C71,[1]Parish_language_2022b!$1:$1048576,8,FALSE)</f>
        <v>32</v>
      </c>
      <c r="U71">
        <v>6957</v>
      </c>
      <c r="V71">
        <v>6567</v>
      </c>
      <c r="W71">
        <v>7063</v>
      </c>
      <c r="X71">
        <v>6571</v>
      </c>
      <c r="Y71">
        <v>48</v>
      </c>
      <c r="Z71">
        <v>41</v>
      </c>
      <c r="AA71">
        <v>5</v>
      </c>
      <c r="AB71">
        <v>4</v>
      </c>
      <c r="AC71">
        <v>58</v>
      </c>
      <c r="AD71">
        <v>194</v>
      </c>
    </row>
    <row r="72" spans="1:30" ht="15" customHeight="1" x14ac:dyDescent="0.35">
      <c r="A72" s="1">
        <v>7</v>
      </c>
      <c r="B72" s="1" t="s">
        <v>234</v>
      </c>
      <c r="C72" s="2">
        <v>110628</v>
      </c>
      <c r="D72" s="17">
        <v>5860</v>
      </c>
      <c r="E72" s="18">
        <v>2919</v>
      </c>
      <c r="F72">
        <v>1197</v>
      </c>
      <c r="G72">
        <v>1016</v>
      </c>
      <c r="H72">
        <v>346</v>
      </c>
      <c r="I72">
        <v>276</v>
      </c>
      <c r="J72">
        <v>68</v>
      </c>
      <c r="K72">
        <v>13</v>
      </c>
      <c r="L72">
        <v>2</v>
      </c>
      <c r="M72">
        <v>0</v>
      </c>
      <c r="N72">
        <v>5621</v>
      </c>
      <c r="O72">
        <v>34</v>
      </c>
      <c r="P72">
        <v>1</v>
      </c>
      <c r="Q72">
        <f>VLOOKUP(C72,[1]Parish_language_2022b!$1:$1048576,8,FALSE)</f>
        <v>31</v>
      </c>
      <c r="R72">
        <f>VLOOKUP(C72,[1]Parish_language_2022b!$1:$1048576,7,FALSE)</f>
        <v>55</v>
      </c>
      <c r="S72">
        <f>VLOOKUP(C72,[1]Parish_language_2022b!$1:$1048576,6,FALSE)</f>
        <v>5648</v>
      </c>
      <c r="T72">
        <f>VLOOKUP(C72,[1]Parish_language_2022b!$1:$1048576,8,FALSE)</f>
        <v>31</v>
      </c>
      <c r="U72">
        <v>5657</v>
      </c>
      <c r="V72">
        <v>5305</v>
      </c>
      <c r="W72">
        <v>5692</v>
      </c>
      <c r="X72">
        <v>5298</v>
      </c>
      <c r="Y72">
        <v>41</v>
      </c>
      <c r="Z72">
        <v>81</v>
      </c>
      <c r="AA72">
        <v>20</v>
      </c>
      <c r="AB72">
        <v>9</v>
      </c>
      <c r="AC72">
        <v>12</v>
      </c>
      <c r="AD72">
        <v>186</v>
      </c>
    </row>
    <row r="73" spans="1:30" ht="15" customHeight="1" x14ac:dyDescent="0.35">
      <c r="A73" s="1">
        <v>7</v>
      </c>
      <c r="B73" s="1" t="s">
        <v>235</v>
      </c>
      <c r="C73" s="2">
        <v>70431</v>
      </c>
      <c r="D73" s="17">
        <v>17603</v>
      </c>
      <c r="E73" s="18">
        <v>8054</v>
      </c>
      <c r="F73">
        <v>3047</v>
      </c>
      <c r="G73">
        <v>2502</v>
      </c>
      <c r="H73">
        <v>1236</v>
      </c>
      <c r="I73">
        <v>967</v>
      </c>
      <c r="J73">
        <v>270</v>
      </c>
      <c r="K73">
        <v>55</v>
      </c>
      <c r="L73">
        <v>12</v>
      </c>
      <c r="M73">
        <v>6</v>
      </c>
      <c r="N73">
        <v>16589</v>
      </c>
      <c r="O73">
        <v>145</v>
      </c>
      <c r="P73">
        <v>20</v>
      </c>
      <c r="Q73">
        <f>VLOOKUP(C73,[1]Parish_language_2022b!$1:$1048576,8,FALSE)</f>
        <v>95</v>
      </c>
      <c r="R73">
        <f>VLOOKUP(C73,[1]Parish_language_2022b!$1:$1048576,7,FALSE)</f>
        <v>197</v>
      </c>
      <c r="S73">
        <f>VLOOKUP(C73,[1]Parish_language_2022b!$1:$1048576,6,FALSE)</f>
        <v>16762</v>
      </c>
      <c r="T73">
        <f>VLOOKUP(C73,[1]Parish_language_2022b!$1:$1048576,8,FALSE)</f>
        <v>95</v>
      </c>
      <c r="U73">
        <v>16736</v>
      </c>
      <c r="V73">
        <v>15689</v>
      </c>
      <c r="W73">
        <v>16977</v>
      </c>
      <c r="X73">
        <v>15562</v>
      </c>
      <c r="Y73">
        <v>135</v>
      </c>
      <c r="Z73">
        <v>337</v>
      </c>
      <c r="AA73">
        <v>56</v>
      </c>
      <c r="AB73">
        <v>13</v>
      </c>
      <c r="AC73">
        <v>102</v>
      </c>
      <c r="AD73">
        <v>534</v>
      </c>
    </row>
    <row r="74" spans="1:30" ht="15" customHeight="1" x14ac:dyDescent="0.35">
      <c r="A74" s="1">
        <v>7</v>
      </c>
      <c r="B74" s="1" t="s">
        <v>236</v>
      </c>
      <c r="C74" s="2">
        <v>110630</v>
      </c>
      <c r="D74" s="17">
        <v>5090</v>
      </c>
      <c r="E74" s="18">
        <v>2294</v>
      </c>
      <c r="F74">
        <v>746</v>
      </c>
      <c r="G74">
        <v>791</v>
      </c>
      <c r="H74">
        <v>432</v>
      </c>
      <c r="I74">
        <v>251</v>
      </c>
      <c r="J74">
        <v>69</v>
      </c>
      <c r="K74">
        <v>13</v>
      </c>
      <c r="L74">
        <v>8</v>
      </c>
      <c r="M74">
        <v>0</v>
      </c>
      <c r="N74">
        <v>4791</v>
      </c>
      <c r="O74">
        <v>22</v>
      </c>
      <c r="P74">
        <v>6</v>
      </c>
      <c r="Q74">
        <f>VLOOKUP(C74,[1]Parish_language_2022b!$1:$1048576,8,FALSE)</f>
        <v>23</v>
      </c>
      <c r="R74">
        <f>VLOOKUP(C74,[1]Parish_language_2022b!$1:$1048576,7,FALSE)</f>
        <v>57</v>
      </c>
      <c r="S74">
        <f>VLOOKUP(C74,[1]Parish_language_2022b!$1:$1048576,6,FALSE)</f>
        <v>4834</v>
      </c>
      <c r="T74">
        <f>VLOOKUP(C74,[1]Parish_language_2022b!$1:$1048576,8,FALSE)</f>
        <v>23</v>
      </c>
      <c r="U74">
        <v>4832</v>
      </c>
      <c r="V74">
        <v>4588</v>
      </c>
      <c r="W74">
        <v>4923</v>
      </c>
      <c r="X74">
        <v>4574</v>
      </c>
      <c r="Y74">
        <v>14</v>
      </c>
      <c r="Z74">
        <v>88</v>
      </c>
      <c r="AA74">
        <v>27</v>
      </c>
      <c r="AB74">
        <v>6</v>
      </c>
      <c r="AC74">
        <v>18</v>
      </c>
      <c r="AD74">
        <v>155</v>
      </c>
    </row>
    <row r="75" spans="1:30" ht="15" customHeight="1" x14ac:dyDescent="0.35">
      <c r="A75" s="1">
        <v>7</v>
      </c>
      <c r="B75" s="1" t="s">
        <v>237</v>
      </c>
      <c r="C75" s="2">
        <v>110646</v>
      </c>
      <c r="D75" s="17">
        <v>17919</v>
      </c>
      <c r="E75" s="18">
        <v>8365</v>
      </c>
      <c r="F75">
        <v>3133</v>
      </c>
      <c r="G75">
        <v>2828</v>
      </c>
      <c r="H75">
        <v>1191</v>
      </c>
      <c r="I75">
        <v>922</v>
      </c>
      <c r="J75">
        <v>245</v>
      </c>
      <c r="K75">
        <v>53</v>
      </c>
      <c r="L75">
        <v>33</v>
      </c>
      <c r="M75">
        <v>8</v>
      </c>
      <c r="N75">
        <v>17152</v>
      </c>
      <c r="O75">
        <v>106</v>
      </c>
      <c r="P75">
        <v>17</v>
      </c>
      <c r="Q75">
        <f>VLOOKUP(C75,[1]Parish_language_2022b!$1:$1048576,8,FALSE)</f>
        <v>64</v>
      </c>
      <c r="R75">
        <f>VLOOKUP(C75,[1]Parish_language_2022b!$1:$1048576,7,FALSE)</f>
        <v>167</v>
      </c>
      <c r="S75">
        <f>VLOOKUP(C75,[1]Parish_language_2022b!$1:$1048576,6,FALSE)</f>
        <v>17172</v>
      </c>
      <c r="T75">
        <f>VLOOKUP(C75,[1]Parish_language_2022b!$1:$1048576,8,FALSE)</f>
        <v>64</v>
      </c>
      <c r="U75">
        <v>17413</v>
      </c>
      <c r="V75">
        <v>16401</v>
      </c>
      <c r="W75">
        <v>17579</v>
      </c>
      <c r="X75">
        <v>16501</v>
      </c>
      <c r="Y75">
        <v>89</v>
      </c>
      <c r="Z75">
        <v>150</v>
      </c>
      <c r="AA75">
        <v>11</v>
      </c>
      <c r="AB75">
        <v>18</v>
      </c>
      <c r="AC75">
        <v>48</v>
      </c>
      <c r="AD75">
        <v>588</v>
      </c>
    </row>
    <row r="76" spans="1:30" ht="15" customHeight="1" x14ac:dyDescent="0.35">
      <c r="A76" s="1">
        <v>7</v>
      </c>
      <c r="B76" s="1" t="s">
        <v>238</v>
      </c>
      <c r="C76" s="2">
        <v>110635</v>
      </c>
      <c r="D76" s="17">
        <v>3002</v>
      </c>
      <c r="E76" s="18">
        <v>1408</v>
      </c>
      <c r="F76">
        <v>480</v>
      </c>
      <c r="G76">
        <v>535</v>
      </c>
      <c r="H76">
        <v>182</v>
      </c>
      <c r="I76">
        <v>149</v>
      </c>
      <c r="J76">
        <v>47</v>
      </c>
      <c r="K76">
        <v>12</v>
      </c>
      <c r="L76">
        <v>3</v>
      </c>
      <c r="M76">
        <v>2</v>
      </c>
      <c r="N76">
        <v>2897</v>
      </c>
      <c r="O76">
        <v>9</v>
      </c>
      <c r="P76">
        <v>0</v>
      </c>
      <c r="Q76">
        <f>VLOOKUP(C76,[1]Parish_language_2022b!$1:$1048576,8,FALSE)</f>
        <v>21</v>
      </c>
      <c r="R76">
        <f>VLOOKUP(C76,[1]Parish_language_2022b!$1:$1048576,7,FALSE)</f>
        <v>29</v>
      </c>
      <c r="S76">
        <f>VLOOKUP(C76,[1]Parish_language_2022b!$1:$1048576,6,FALSE)</f>
        <v>2893</v>
      </c>
      <c r="T76">
        <f>VLOOKUP(C76,[1]Parish_language_2022b!$1:$1048576,8,FALSE)</f>
        <v>21</v>
      </c>
      <c r="U76">
        <v>2907</v>
      </c>
      <c r="V76">
        <v>2656</v>
      </c>
      <c r="W76">
        <v>2945</v>
      </c>
      <c r="X76">
        <v>2642</v>
      </c>
      <c r="Y76">
        <v>22</v>
      </c>
      <c r="Z76">
        <v>18</v>
      </c>
      <c r="AA76">
        <v>6</v>
      </c>
      <c r="AB76">
        <v>2</v>
      </c>
      <c r="AC76">
        <v>6</v>
      </c>
      <c r="AD76">
        <v>113</v>
      </c>
    </row>
    <row r="77" spans="1:30" ht="15" customHeight="1" x14ac:dyDescent="0.35">
      <c r="A77" s="1">
        <v>7</v>
      </c>
      <c r="B77" s="1" t="s">
        <v>239</v>
      </c>
      <c r="C77" s="2">
        <v>120664</v>
      </c>
      <c r="D77" s="17">
        <v>8684</v>
      </c>
      <c r="E77" s="18">
        <v>4187</v>
      </c>
      <c r="F77">
        <v>1657</v>
      </c>
      <c r="G77">
        <v>1434</v>
      </c>
      <c r="H77">
        <v>566</v>
      </c>
      <c r="I77">
        <v>354</v>
      </c>
      <c r="J77">
        <v>143</v>
      </c>
      <c r="K77">
        <v>32</v>
      </c>
      <c r="L77">
        <v>8</v>
      </c>
      <c r="M77">
        <v>1</v>
      </c>
      <c r="N77">
        <v>8292</v>
      </c>
      <c r="O77">
        <v>61</v>
      </c>
      <c r="P77">
        <v>6</v>
      </c>
      <c r="Q77">
        <f>VLOOKUP(C77,[1]Parish_language_2022b!$1:$1048576,8,FALSE)</f>
        <v>36</v>
      </c>
      <c r="R77">
        <f>VLOOKUP(C77,[1]Parish_language_2022b!$1:$1048576,7,FALSE)</f>
        <v>96</v>
      </c>
      <c r="S77">
        <f>VLOOKUP(C77,[1]Parish_language_2022b!$1:$1048576,6,FALSE)</f>
        <v>8330</v>
      </c>
      <c r="T77">
        <f>VLOOKUP(C77,[1]Parish_language_2022b!$1:$1048576,8,FALSE)</f>
        <v>36</v>
      </c>
      <c r="U77">
        <v>8414</v>
      </c>
      <c r="V77">
        <v>7904</v>
      </c>
      <c r="W77">
        <v>8490</v>
      </c>
      <c r="X77">
        <v>7858</v>
      </c>
      <c r="Y77">
        <v>50</v>
      </c>
      <c r="Z77">
        <v>61</v>
      </c>
      <c r="AA77">
        <v>45</v>
      </c>
      <c r="AB77">
        <v>6</v>
      </c>
      <c r="AC77">
        <v>29</v>
      </c>
      <c r="AD77">
        <v>298</v>
      </c>
    </row>
    <row r="78" spans="1:30" ht="15" customHeight="1" x14ac:dyDescent="0.35">
      <c r="A78" s="1">
        <v>7</v>
      </c>
      <c r="B78" s="1" t="s">
        <v>240</v>
      </c>
      <c r="C78" s="2">
        <v>120674</v>
      </c>
      <c r="D78" s="17">
        <v>8129</v>
      </c>
      <c r="E78" s="18">
        <v>3534</v>
      </c>
      <c r="F78">
        <v>1012</v>
      </c>
      <c r="G78">
        <v>1290</v>
      </c>
      <c r="H78">
        <v>589</v>
      </c>
      <c r="I78">
        <v>431</v>
      </c>
      <c r="J78">
        <v>136</v>
      </c>
      <c r="K78">
        <v>38</v>
      </c>
      <c r="L78">
        <v>5</v>
      </c>
      <c r="M78">
        <v>2</v>
      </c>
      <c r="N78">
        <v>7830</v>
      </c>
      <c r="O78">
        <v>50</v>
      </c>
      <c r="P78">
        <v>16</v>
      </c>
      <c r="Q78">
        <f>VLOOKUP(C78,[1]Parish_language_2022b!$1:$1048576,8,FALSE)</f>
        <v>20</v>
      </c>
      <c r="R78">
        <f>VLOOKUP(C78,[1]Parish_language_2022b!$1:$1048576,7,FALSE)</f>
        <v>56</v>
      </c>
      <c r="S78">
        <f>VLOOKUP(C78,[1]Parish_language_2022b!$1:$1048576,6,FALSE)</f>
        <v>7860</v>
      </c>
      <c r="T78">
        <f>VLOOKUP(C78,[1]Parish_language_2022b!$1:$1048576,8,FALSE)</f>
        <v>20</v>
      </c>
      <c r="U78">
        <v>7922</v>
      </c>
      <c r="V78">
        <v>7434</v>
      </c>
      <c r="W78">
        <v>7984</v>
      </c>
      <c r="X78">
        <v>7389</v>
      </c>
      <c r="Y78">
        <v>20</v>
      </c>
      <c r="Z78">
        <v>95</v>
      </c>
      <c r="AA78">
        <v>13</v>
      </c>
      <c r="AB78">
        <v>7</v>
      </c>
      <c r="AC78">
        <v>19</v>
      </c>
      <c r="AD78">
        <v>239</v>
      </c>
    </row>
    <row r="79" spans="1:30" ht="15" customHeight="1" x14ac:dyDescent="0.35">
      <c r="A79" s="1">
        <v>7</v>
      </c>
      <c r="B79" s="1" t="s">
        <v>241</v>
      </c>
      <c r="C79" s="2">
        <v>80488</v>
      </c>
      <c r="D79" s="17">
        <v>2247</v>
      </c>
      <c r="E79" s="18">
        <v>1082</v>
      </c>
      <c r="F79">
        <v>425</v>
      </c>
      <c r="G79">
        <v>365</v>
      </c>
      <c r="H79">
        <v>122</v>
      </c>
      <c r="I79">
        <v>124</v>
      </c>
      <c r="J79">
        <v>23</v>
      </c>
      <c r="K79">
        <v>7</v>
      </c>
      <c r="L79">
        <v>7</v>
      </c>
      <c r="M79">
        <v>1</v>
      </c>
      <c r="N79">
        <v>2139</v>
      </c>
      <c r="O79">
        <v>18</v>
      </c>
      <c r="P79">
        <v>0</v>
      </c>
      <c r="Q79">
        <f>VLOOKUP(C79,[1]Parish_language_2022b!$1:$1048576,8,FALSE)</f>
        <v>8</v>
      </c>
      <c r="R79">
        <f>VLOOKUP(C79,[1]Parish_language_2022b!$1:$1048576,7,FALSE)</f>
        <v>11</v>
      </c>
      <c r="S79">
        <f>VLOOKUP(C79,[1]Parish_language_2022b!$1:$1048576,6,FALSE)</f>
        <v>2144</v>
      </c>
      <c r="T79">
        <f>VLOOKUP(C79,[1]Parish_language_2022b!$1:$1048576,8,FALSE)</f>
        <v>8</v>
      </c>
      <c r="U79">
        <v>2204</v>
      </c>
      <c r="V79">
        <v>1889</v>
      </c>
      <c r="W79">
        <v>2225</v>
      </c>
      <c r="X79">
        <v>1943</v>
      </c>
      <c r="Y79">
        <v>17</v>
      </c>
      <c r="Z79">
        <v>5</v>
      </c>
      <c r="AA79">
        <v>3</v>
      </c>
      <c r="AB79">
        <v>2</v>
      </c>
      <c r="AC79">
        <v>3</v>
      </c>
      <c r="AD79">
        <v>82</v>
      </c>
    </row>
    <row r="80" spans="1:30" ht="15" customHeight="1" x14ac:dyDescent="0.35">
      <c r="A80" s="1">
        <v>7</v>
      </c>
      <c r="B80" s="1" t="s">
        <v>242</v>
      </c>
      <c r="C80" s="2">
        <v>90510</v>
      </c>
      <c r="D80" s="17">
        <v>647</v>
      </c>
      <c r="E80" s="18">
        <v>331</v>
      </c>
      <c r="F80">
        <v>115</v>
      </c>
      <c r="G80">
        <v>147</v>
      </c>
      <c r="H80">
        <v>30</v>
      </c>
      <c r="I80">
        <v>14</v>
      </c>
      <c r="J80">
        <v>11</v>
      </c>
      <c r="K80">
        <v>2</v>
      </c>
      <c r="L80">
        <v>0</v>
      </c>
      <c r="M80">
        <v>0</v>
      </c>
      <c r="N80">
        <v>632</v>
      </c>
      <c r="O80">
        <v>0</v>
      </c>
      <c r="P80">
        <v>0</v>
      </c>
      <c r="Q80">
        <f>VLOOKUP(C80,[1]Parish_language_2022b!$1:$1048576,8,FALSE)</f>
        <v>3</v>
      </c>
      <c r="R80">
        <f>VLOOKUP(C80,[1]Parish_language_2022b!$1:$1048576,7,FALSE)</f>
        <v>3</v>
      </c>
      <c r="S80">
        <f>VLOOKUP(C80,[1]Parish_language_2022b!$1:$1048576,6,FALSE)</f>
        <v>633</v>
      </c>
      <c r="T80">
        <f>VLOOKUP(C80,[1]Parish_language_2022b!$1:$1048576,8,FALSE)</f>
        <v>3</v>
      </c>
      <c r="U80">
        <v>630</v>
      </c>
      <c r="V80">
        <v>424</v>
      </c>
      <c r="W80">
        <v>638</v>
      </c>
      <c r="X80">
        <v>449</v>
      </c>
      <c r="Y80">
        <v>4</v>
      </c>
      <c r="Z80">
        <v>0</v>
      </c>
      <c r="AA80">
        <v>3</v>
      </c>
      <c r="AB80">
        <v>0</v>
      </c>
      <c r="AC80">
        <v>0</v>
      </c>
      <c r="AD80">
        <v>36</v>
      </c>
    </row>
    <row r="81" spans="1:30" ht="15" customHeight="1" x14ac:dyDescent="0.35">
      <c r="A81" s="1">
        <v>7</v>
      </c>
      <c r="B81" s="1" t="s">
        <v>243</v>
      </c>
      <c r="C81" s="2">
        <v>80490</v>
      </c>
      <c r="D81" s="17">
        <v>3022</v>
      </c>
      <c r="E81" s="18">
        <v>1628</v>
      </c>
      <c r="F81">
        <v>749</v>
      </c>
      <c r="G81">
        <v>593</v>
      </c>
      <c r="H81">
        <v>142</v>
      </c>
      <c r="I81">
        <v>112</v>
      </c>
      <c r="J81">
        <v>32</v>
      </c>
      <c r="K81">
        <v>8</v>
      </c>
      <c r="L81">
        <v>2</v>
      </c>
      <c r="M81">
        <v>2</v>
      </c>
      <c r="N81">
        <v>2940</v>
      </c>
      <c r="O81">
        <v>15</v>
      </c>
      <c r="P81">
        <v>2</v>
      </c>
      <c r="Q81">
        <f>VLOOKUP(C81,[1]Parish_language_2022b!$1:$1048576,8,FALSE)</f>
        <v>16</v>
      </c>
      <c r="R81">
        <f>VLOOKUP(C81,[1]Parish_language_2022b!$1:$1048576,7,FALSE)</f>
        <v>20</v>
      </c>
      <c r="S81">
        <f>VLOOKUP(C81,[1]Parish_language_2022b!$1:$1048576,6,FALSE)</f>
        <v>2962</v>
      </c>
      <c r="T81">
        <f>VLOOKUP(C81,[1]Parish_language_2022b!$1:$1048576,8,FALSE)</f>
        <v>16</v>
      </c>
      <c r="U81">
        <v>2858</v>
      </c>
      <c r="V81">
        <v>2018</v>
      </c>
      <c r="W81">
        <v>2984</v>
      </c>
      <c r="X81">
        <v>2112</v>
      </c>
      <c r="Y81">
        <v>12</v>
      </c>
      <c r="Z81">
        <v>22</v>
      </c>
      <c r="AA81">
        <v>6</v>
      </c>
      <c r="AB81">
        <v>7</v>
      </c>
      <c r="AC81">
        <v>0</v>
      </c>
      <c r="AD81">
        <v>155</v>
      </c>
    </row>
    <row r="82" spans="1:30" ht="15" customHeight="1" x14ac:dyDescent="0.35">
      <c r="A82" s="1">
        <v>7</v>
      </c>
      <c r="B82" s="1" t="s">
        <v>244</v>
      </c>
      <c r="C82" s="2">
        <v>90512</v>
      </c>
      <c r="D82" s="17">
        <v>1001</v>
      </c>
      <c r="E82" s="18">
        <v>488</v>
      </c>
      <c r="F82">
        <v>161</v>
      </c>
      <c r="G82">
        <v>214</v>
      </c>
      <c r="H82">
        <v>53</v>
      </c>
      <c r="I82">
        <v>35</v>
      </c>
      <c r="J82">
        <v>9</v>
      </c>
      <c r="K82">
        <v>10</v>
      </c>
      <c r="L82">
        <v>0</v>
      </c>
      <c r="M82">
        <v>0</v>
      </c>
      <c r="N82">
        <v>963</v>
      </c>
      <c r="O82">
        <v>3</v>
      </c>
      <c r="P82">
        <v>0</v>
      </c>
      <c r="Q82">
        <f>VLOOKUP(C82,[1]Parish_language_2022b!$1:$1048576,8,FALSE)</f>
        <v>8</v>
      </c>
      <c r="R82">
        <f>VLOOKUP(C82,[1]Parish_language_2022b!$1:$1048576,7,FALSE)</f>
        <v>21</v>
      </c>
      <c r="S82">
        <f>VLOOKUP(C82,[1]Parish_language_2022b!$1:$1048576,6,FALSE)</f>
        <v>951</v>
      </c>
      <c r="T82">
        <f>VLOOKUP(C82,[1]Parish_language_2022b!$1:$1048576,8,FALSE)</f>
        <v>8</v>
      </c>
      <c r="U82">
        <v>955</v>
      </c>
      <c r="V82">
        <v>618</v>
      </c>
      <c r="W82">
        <v>980</v>
      </c>
      <c r="X82">
        <v>634</v>
      </c>
      <c r="Y82">
        <v>11</v>
      </c>
      <c r="Z82">
        <v>1</v>
      </c>
      <c r="AA82">
        <v>6</v>
      </c>
      <c r="AB82">
        <v>0</v>
      </c>
      <c r="AC82">
        <v>3</v>
      </c>
      <c r="AD82">
        <v>57</v>
      </c>
    </row>
    <row r="83" spans="1:30" ht="15" customHeight="1" x14ac:dyDescent="0.35">
      <c r="A83" s="1">
        <v>7</v>
      </c>
      <c r="B83" s="1" t="s">
        <v>245</v>
      </c>
      <c r="C83" s="2">
        <v>80466</v>
      </c>
      <c r="D83" s="17">
        <v>2541</v>
      </c>
      <c r="E83" s="18">
        <v>1239</v>
      </c>
      <c r="F83">
        <v>467</v>
      </c>
      <c r="G83">
        <v>455</v>
      </c>
      <c r="H83">
        <v>186</v>
      </c>
      <c r="I83">
        <v>107</v>
      </c>
      <c r="J83">
        <v>23</v>
      </c>
      <c r="K83">
        <v>7</v>
      </c>
      <c r="L83">
        <v>2</v>
      </c>
      <c r="M83">
        <v>0</v>
      </c>
      <c r="N83">
        <v>2447</v>
      </c>
      <c r="O83">
        <v>11</v>
      </c>
      <c r="P83">
        <v>0</v>
      </c>
      <c r="Q83">
        <f>VLOOKUP(C83,[1]Parish_language_2022b!$1:$1048576,8,FALSE)</f>
        <v>7</v>
      </c>
      <c r="R83">
        <f>VLOOKUP(C83,[1]Parish_language_2022b!$1:$1048576,7,FALSE)</f>
        <v>24</v>
      </c>
      <c r="S83">
        <f>VLOOKUP(C83,[1]Parish_language_2022b!$1:$1048576,6,FALSE)</f>
        <v>2462</v>
      </c>
      <c r="T83">
        <f>VLOOKUP(C83,[1]Parish_language_2022b!$1:$1048576,8,FALSE)</f>
        <v>7</v>
      </c>
      <c r="U83">
        <v>2440</v>
      </c>
      <c r="V83">
        <v>2134</v>
      </c>
      <c r="W83">
        <v>2503</v>
      </c>
      <c r="X83">
        <v>2186</v>
      </c>
      <c r="Y83">
        <v>5</v>
      </c>
      <c r="Z83">
        <v>15</v>
      </c>
      <c r="AA83">
        <v>2</v>
      </c>
      <c r="AB83">
        <v>2</v>
      </c>
      <c r="AC83">
        <v>10</v>
      </c>
      <c r="AD83">
        <v>131</v>
      </c>
    </row>
    <row r="84" spans="1:30" ht="15" customHeight="1" x14ac:dyDescent="0.35">
      <c r="A84" s="1">
        <v>7</v>
      </c>
      <c r="B84" s="1" t="s">
        <v>246</v>
      </c>
      <c r="C84" s="2">
        <v>90513</v>
      </c>
      <c r="D84" s="17">
        <v>677</v>
      </c>
      <c r="E84" s="18">
        <v>334</v>
      </c>
      <c r="F84">
        <v>116</v>
      </c>
      <c r="G84">
        <v>151</v>
      </c>
      <c r="H84">
        <v>34</v>
      </c>
      <c r="I84">
        <v>17</v>
      </c>
      <c r="J84">
        <v>6</v>
      </c>
      <c r="K84">
        <v>5</v>
      </c>
      <c r="L84">
        <v>0</v>
      </c>
      <c r="M84">
        <v>4</v>
      </c>
      <c r="N84">
        <v>655</v>
      </c>
      <c r="O84">
        <v>0</v>
      </c>
      <c r="P84">
        <v>0</v>
      </c>
      <c r="Q84">
        <f>VLOOKUP(C84,[1]Parish_language_2022b!$1:$1048576,8,FALSE)</f>
        <v>1</v>
      </c>
      <c r="R84">
        <f>VLOOKUP(C84,[1]Parish_language_2022b!$1:$1048576,7,FALSE)</f>
        <v>1</v>
      </c>
      <c r="S84">
        <f>VLOOKUP(C84,[1]Parish_language_2022b!$1:$1048576,6,FALSE)</f>
        <v>663</v>
      </c>
      <c r="T84">
        <f>VLOOKUP(C84,[1]Parish_language_2022b!$1:$1048576,8,FALSE)</f>
        <v>1</v>
      </c>
      <c r="U84">
        <v>664</v>
      </c>
      <c r="V84">
        <v>374</v>
      </c>
      <c r="W84">
        <v>668</v>
      </c>
      <c r="X84">
        <v>386</v>
      </c>
      <c r="Y84">
        <v>2</v>
      </c>
      <c r="Z84">
        <v>3</v>
      </c>
      <c r="AA84">
        <v>0</v>
      </c>
      <c r="AB84">
        <v>0</v>
      </c>
      <c r="AC84">
        <v>2</v>
      </c>
      <c r="AD84">
        <v>27</v>
      </c>
    </row>
    <row r="85" spans="1:30" ht="15" customHeight="1" x14ac:dyDescent="0.35">
      <c r="A85" s="1">
        <v>7</v>
      </c>
      <c r="B85" s="1" t="s">
        <v>247</v>
      </c>
      <c r="C85" s="2">
        <v>100570</v>
      </c>
      <c r="D85" s="17">
        <v>744</v>
      </c>
      <c r="E85" s="18">
        <v>337</v>
      </c>
      <c r="F85">
        <v>84</v>
      </c>
      <c r="G85">
        <v>151</v>
      </c>
      <c r="H85">
        <v>54</v>
      </c>
      <c r="I85">
        <v>30</v>
      </c>
      <c r="J85">
        <v>8</v>
      </c>
      <c r="K85">
        <v>3</v>
      </c>
      <c r="L85">
        <v>0</v>
      </c>
      <c r="M85">
        <v>0</v>
      </c>
      <c r="N85">
        <v>728</v>
      </c>
      <c r="O85">
        <v>1</v>
      </c>
      <c r="P85">
        <v>0</v>
      </c>
      <c r="Q85">
        <f>VLOOKUP(C85,[1]Parish_language_2022b!$1:$1048576,8,FALSE)</f>
        <v>3</v>
      </c>
      <c r="R85">
        <f>VLOOKUP(C85,[1]Parish_language_2022b!$1:$1048576,7,FALSE)</f>
        <v>5</v>
      </c>
      <c r="S85">
        <f>VLOOKUP(C85,[1]Parish_language_2022b!$1:$1048576,6,FALSE)</f>
        <v>720</v>
      </c>
      <c r="T85">
        <f>VLOOKUP(C85,[1]Parish_language_2022b!$1:$1048576,8,FALSE)</f>
        <v>3</v>
      </c>
      <c r="U85">
        <v>722</v>
      </c>
      <c r="V85">
        <v>597</v>
      </c>
      <c r="W85">
        <v>735</v>
      </c>
      <c r="X85">
        <v>612</v>
      </c>
      <c r="Y85">
        <v>2</v>
      </c>
      <c r="Z85">
        <v>1</v>
      </c>
      <c r="AA85">
        <v>0</v>
      </c>
      <c r="AB85">
        <v>1</v>
      </c>
      <c r="AC85">
        <v>5</v>
      </c>
      <c r="AD85">
        <v>27</v>
      </c>
    </row>
    <row r="86" spans="1:30" ht="15" customHeight="1" x14ac:dyDescent="0.35">
      <c r="A86" s="1">
        <v>7</v>
      </c>
      <c r="B86" s="1" t="s">
        <v>248</v>
      </c>
      <c r="C86" s="2">
        <v>80468</v>
      </c>
      <c r="D86" s="17">
        <v>4742</v>
      </c>
      <c r="E86" s="18">
        <v>2179</v>
      </c>
      <c r="F86">
        <v>617</v>
      </c>
      <c r="G86">
        <v>943</v>
      </c>
      <c r="H86">
        <v>312</v>
      </c>
      <c r="I86">
        <v>247</v>
      </c>
      <c r="J86">
        <v>43</v>
      </c>
      <c r="K86">
        <v>11</v>
      </c>
      <c r="L86">
        <v>0</v>
      </c>
      <c r="M86">
        <v>0</v>
      </c>
      <c r="N86">
        <v>4573</v>
      </c>
      <c r="O86">
        <v>12</v>
      </c>
      <c r="P86">
        <v>2</v>
      </c>
      <c r="Q86">
        <f>VLOOKUP(C86,[1]Parish_language_2022b!$1:$1048576,8,FALSE)</f>
        <v>10</v>
      </c>
      <c r="R86">
        <f>VLOOKUP(C86,[1]Parish_language_2022b!$1:$1048576,7,FALSE)</f>
        <v>33</v>
      </c>
      <c r="S86">
        <f>VLOOKUP(C86,[1]Parish_language_2022b!$1:$1048576,6,FALSE)</f>
        <v>4554</v>
      </c>
      <c r="T86">
        <f>VLOOKUP(C86,[1]Parish_language_2022b!$1:$1048576,8,FALSE)</f>
        <v>10</v>
      </c>
      <c r="U86">
        <v>4609</v>
      </c>
      <c r="V86">
        <v>3907</v>
      </c>
      <c r="W86">
        <v>4654</v>
      </c>
      <c r="X86">
        <v>3964</v>
      </c>
      <c r="Y86">
        <v>35</v>
      </c>
      <c r="Z86">
        <v>33</v>
      </c>
      <c r="AA86">
        <v>2</v>
      </c>
      <c r="AB86">
        <v>4</v>
      </c>
      <c r="AC86">
        <v>7</v>
      </c>
      <c r="AD86">
        <v>199</v>
      </c>
    </row>
    <row r="87" spans="1:30" ht="15" customHeight="1" x14ac:dyDescent="0.35">
      <c r="A87" s="1">
        <v>7</v>
      </c>
      <c r="B87" s="1" t="s">
        <v>249</v>
      </c>
      <c r="C87" s="2">
        <v>100571</v>
      </c>
      <c r="D87" s="17">
        <v>1286</v>
      </c>
      <c r="E87" s="18">
        <v>592</v>
      </c>
      <c r="F87">
        <v>187</v>
      </c>
      <c r="G87">
        <v>252</v>
      </c>
      <c r="H87">
        <v>59</v>
      </c>
      <c r="I87">
        <v>58</v>
      </c>
      <c r="J87">
        <v>21</v>
      </c>
      <c r="K87">
        <v>5</v>
      </c>
      <c r="L87">
        <v>2</v>
      </c>
      <c r="M87">
        <v>0</v>
      </c>
      <c r="N87">
        <v>1254</v>
      </c>
      <c r="O87">
        <v>2</v>
      </c>
      <c r="P87">
        <v>0</v>
      </c>
      <c r="Q87">
        <f>VLOOKUP(C87,[1]Parish_language_2022b!$1:$1048576,8,FALSE)</f>
        <v>5</v>
      </c>
      <c r="R87">
        <f>VLOOKUP(C87,[1]Parish_language_2022b!$1:$1048576,7,FALSE)</f>
        <v>13</v>
      </c>
      <c r="S87">
        <f>VLOOKUP(C87,[1]Parish_language_2022b!$1:$1048576,6,FALSE)</f>
        <v>1245</v>
      </c>
      <c r="T87">
        <f>VLOOKUP(C87,[1]Parish_language_2022b!$1:$1048576,8,FALSE)</f>
        <v>5</v>
      </c>
      <c r="U87">
        <v>1254</v>
      </c>
      <c r="V87">
        <v>1055</v>
      </c>
      <c r="W87">
        <v>1261</v>
      </c>
      <c r="X87">
        <v>1049</v>
      </c>
      <c r="Y87">
        <v>10</v>
      </c>
      <c r="Z87">
        <v>1</v>
      </c>
      <c r="AA87">
        <v>2</v>
      </c>
      <c r="AB87">
        <v>1</v>
      </c>
      <c r="AC87">
        <v>3</v>
      </c>
      <c r="AD87">
        <v>61</v>
      </c>
    </row>
    <row r="88" spans="1:30" ht="15" customHeight="1" x14ac:dyDescent="0.35">
      <c r="A88" s="1">
        <v>7</v>
      </c>
      <c r="B88" s="1" t="s">
        <v>250</v>
      </c>
      <c r="C88" s="2">
        <v>70408</v>
      </c>
      <c r="D88" s="17">
        <v>2726</v>
      </c>
      <c r="E88" s="18">
        <v>1365</v>
      </c>
      <c r="F88">
        <v>528</v>
      </c>
      <c r="G88">
        <v>545</v>
      </c>
      <c r="H88">
        <v>151</v>
      </c>
      <c r="I88">
        <v>127</v>
      </c>
      <c r="J88">
        <v>25</v>
      </c>
      <c r="K88">
        <v>5</v>
      </c>
      <c r="L88">
        <v>0</v>
      </c>
      <c r="M88">
        <v>0</v>
      </c>
      <c r="N88">
        <v>2645</v>
      </c>
      <c r="O88">
        <v>6</v>
      </c>
      <c r="P88">
        <v>2</v>
      </c>
      <c r="Q88">
        <f>VLOOKUP(C88,[1]Parish_language_2022b!$1:$1048576,8,FALSE)</f>
        <v>8</v>
      </c>
      <c r="R88">
        <f>VLOOKUP(C88,[1]Parish_language_2022b!$1:$1048576,7,FALSE)</f>
        <v>31</v>
      </c>
      <c r="S88">
        <f>VLOOKUP(C88,[1]Parish_language_2022b!$1:$1048576,6,FALSE)</f>
        <v>2631</v>
      </c>
      <c r="T88">
        <f>VLOOKUP(C88,[1]Parish_language_2022b!$1:$1048576,8,FALSE)</f>
        <v>8</v>
      </c>
      <c r="U88">
        <v>2627</v>
      </c>
      <c r="V88">
        <v>1787</v>
      </c>
      <c r="W88">
        <v>2684</v>
      </c>
      <c r="X88">
        <v>1954</v>
      </c>
      <c r="Y88">
        <v>15</v>
      </c>
      <c r="Z88">
        <v>12</v>
      </c>
      <c r="AA88">
        <v>3</v>
      </c>
      <c r="AB88">
        <v>1</v>
      </c>
      <c r="AC88">
        <v>4</v>
      </c>
      <c r="AD88">
        <v>131</v>
      </c>
    </row>
    <row r="89" spans="1:30" ht="15" customHeight="1" x14ac:dyDescent="0.35">
      <c r="A89" s="1">
        <v>7</v>
      </c>
      <c r="B89" s="1" t="s">
        <v>251</v>
      </c>
      <c r="C89" s="2">
        <v>90514</v>
      </c>
      <c r="D89" s="17">
        <v>622</v>
      </c>
      <c r="E89" s="18">
        <v>277</v>
      </c>
      <c r="F89">
        <v>73</v>
      </c>
      <c r="G89">
        <v>114</v>
      </c>
      <c r="H89">
        <v>43</v>
      </c>
      <c r="I89">
        <v>41</v>
      </c>
      <c r="J89">
        <v>4</v>
      </c>
      <c r="K89">
        <v>2</v>
      </c>
      <c r="L89">
        <v>2</v>
      </c>
      <c r="M89">
        <v>0</v>
      </c>
      <c r="N89">
        <v>604</v>
      </c>
      <c r="O89">
        <v>2</v>
      </c>
      <c r="P89">
        <v>1</v>
      </c>
      <c r="Q89">
        <f>VLOOKUP(C89,[1]Parish_language_2022b!$1:$1048576,8,FALSE)</f>
        <v>2</v>
      </c>
      <c r="R89">
        <f>VLOOKUP(C89,[1]Parish_language_2022b!$1:$1048576,7,FALSE)</f>
        <v>6</v>
      </c>
      <c r="S89">
        <f>VLOOKUP(C89,[1]Parish_language_2022b!$1:$1048576,6,FALSE)</f>
        <v>595</v>
      </c>
      <c r="T89">
        <f>VLOOKUP(C89,[1]Parish_language_2022b!$1:$1048576,8,FALSE)</f>
        <v>2</v>
      </c>
      <c r="U89">
        <v>605</v>
      </c>
      <c r="V89">
        <v>469</v>
      </c>
      <c r="W89">
        <v>616</v>
      </c>
      <c r="X89">
        <v>488</v>
      </c>
      <c r="Y89">
        <v>7</v>
      </c>
      <c r="Z89">
        <v>2</v>
      </c>
      <c r="AA89">
        <v>1</v>
      </c>
      <c r="AB89">
        <v>0</v>
      </c>
      <c r="AC89">
        <v>3</v>
      </c>
      <c r="AD89">
        <v>25</v>
      </c>
    </row>
    <row r="90" spans="1:30" ht="15" customHeight="1" x14ac:dyDescent="0.35">
      <c r="A90" s="1">
        <v>7</v>
      </c>
      <c r="B90" s="1" t="s">
        <v>252</v>
      </c>
      <c r="C90" s="2">
        <v>70398</v>
      </c>
      <c r="D90" s="17">
        <v>1100</v>
      </c>
      <c r="E90" s="18">
        <v>535</v>
      </c>
      <c r="F90">
        <v>187</v>
      </c>
      <c r="G90">
        <v>211</v>
      </c>
      <c r="H90">
        <v>62</v>
      </c>
      <c r="I90">
        <v>58</v>
      </c>
      <c r="J90">
        <v>6</v>
      </c>
      <c r="K90">
        <v>3</v>
      </c>
      <c r="L90">
        <v>1</v>
      </c>
      <c r="M90">
        <v>0</v>
      </c>
      <c r="N90">
        <v>1078</v>
      </c>
      <c r="O90">
        <v>9</v>
      </c>
      <c r="P90">
        <v>1</v>
      </c>
      <c r="Q90">
        <f>VLOOKUP(C90,[1]Parish_language_2022b!$1:$1048576,8,FALSE)</f>
        <v>2</v>
      </c>
      <c r="R90">
        <f>VLOOKUP(C90,[1]Parish_language_2022b!$1:$1048576,7,FALSE)</f>
        <v>13</v>
      </c>
      <c r="S90">
        <f>VLOOKUP(C90,[1]Parish_language_2022b!$1:$1048576,6,FALSE)</f>
        <v>1070</v>
      </c>
      <c r="T90">
        <f>VLOOKUP(C90,[1]Parish_language_2022b!$1:$1048576,8,FALSE)</f>
        <v>2</v>
      </c>
      <c r="U90">
        <v>1068</v>
      </c>
      <c r="V90">
        <v>478</v>
      </c>
      <c r="W90">
        <v>1083</v>
      </c>
      <c r="X90">
        <v>611</v>
      </c>
      <c r="Y90">
        <v>7</v>
      </c>
      <c r="Z90">
        <v>3</v>
      </c>
      <c r="AA90">
        <v>1</v>
      </c>
      <c r="AB90">
        <v>0</v>
      </c>
      <c r="AC90">
        <v>2</v>
      </c>
      <c r="AD90">
        <v>70</v>
      </c>
    </row>
    <row r="91" spans="1:30" ht="15" customHeight="1" x14ac:dyDescent="0.35">
      <c r="A91" s="1">
        <v>7</v>
      </c>
      <c r="B91" s="1" t="s">
        <v>253</v>
      </c>
      <c r="C91" s="2">
        <v>80474</v>
      </c>
      <c r="D91" s="17">
        <v>860</v>
      </c>
      <c r="E91" s="18">
        <v>392</v>
      </c>
      <c r="F91">
        <v>141</v>
      </c>
      <c r="G91">
        <v>161</v>
      </c>
      <c r="H91">
        <v>43</v>
      </c>
      <c r="I91">
        <v>35</v>
      </c>
      <c r="J91">
        <v>2</v>
      </c>
      <c r="K91">
        <v>3</v>
      </c>
      <c r="L91">
        <v>0</v>
      </c>
      <c r="M91">
        <v>10</v>
      </c>
      <c r="N91">
        <v>797</v>
      </c>
      <c r="O91">
        <v>2</v>
      </c>
      <c r="P91">
        <v>5</v>
      </c>
      <c r="Q91">
        <f>VLOOKUP(C91,[1]Parish_language_2022b!$1:$1048576,8,FALSE)</f>
        <v>1</v>
      </c>
      <c r="R91">
        <f>VLOOKUP(C91,[1]Parish_language_2022b!$1:$1048576,7,FALSE)</f>
        <v>9</v>
      </c>
      <c r="S91">
        <f>VLOOKUP(C91,[1]Parish_language_2022b!$1:$1048576,6,FALSE)</f>
        <v>834</v>
      </c>
      <c r="T91">
        <f>VLOOKUP(C91,[1]Parish_language_2022b!$1:$1048576,8,FALSE)</f>
        <v>1</v>
      </c>
      <c r="U91">
        <v>766</v>
      </c>
      <c r="V91">
        <v>532</v>
      </c>
      <c r="W91">
        <v>844</v>
      </c>
      <c r="X91">
        <v>549</v>
      </c>
      <c r="Y91">
        <v>9</v>
      </c>
      <c r="Z91">
        <v>5</v>
      </c>
      <c r="AA91">
        <v>0</v>
      </c>
      <c r="AB91">
        <v>0</v>
      </c>
      <c r="AC91">
        <v>1</v>
      </c>
      <c r="AD91">
        <v>33</v>
      </c>
    </row>
    <row r="92" spans="1:30" ht="15" customHeight="1" x14ac:dyDescent="0.35">
      <c r="A92" s="1">
        <v>7</v>
      </c>
      <c r="B92" s="1" t="s">
        <v>254</v>
      </c>
      <c r="C92" s="2">
        <v>70432</v>
      </c>
      <c r="D92" s="17">
        <v>2877</v>
      </c>
      <c r="E92" s="18">
        <v>1340</v>
      </c>
      <c r="F92">
        <v>447</v>
      </c>
      <c r="G92">
        <v>554</v>
      </c>
      <c r="H92">
        <v>162</v>
      </c>
      <c r="I92">
        <v>147</v>
      </c>
      <c r="J92">
        <v>40</v>
      </c>
      <c r="K92">
        <v>6</v>
      </c>
      <c r="L92">
        <v>1</v>
      </c>
      <c r="M92">
        <v>0</v>
      </c>
      <c r="N92">
        <v>2793</v>
      </c>
      <c r="O92">
        <v>7</v>
      </c>
      <c r="P92">
        <v>1</v>
      </c>
      <c r="Q92">
        <f>VLOOKUP(C92,[1]Parish_language_2022b!$1:$1048576,8,FALSE)</f>
        <v>3</v>
      </c>
      <c r="R92">
        <f>VLOOKUP(C92,[1]Parish_language_2022b!$1:$1048576,7,FALSE)</f>
        <v>35</v>
      </c>
      <c r="S92">
        <f>VLOOKUP(C92,[1]Parish_language_2022b!$1:$1048576,6,FALSE)</f>
        <v>2791</v>
      </c>
      <c r="T92">
        <f>VLOOKUP(C92,[1]Parish_language_2022b!$1:$1048576,8,FALSE)</f>
        <v>3</v>
      </c>
      <c r="U92">
        <v>2789</v>
      </c>
      <c r="V92">
        <v>2226</v>
      </c>
      <c r="W92">
        <v>2819</v>
      </c>
      <c r="X92">
        <v>2284</v>
      </c>
      <c r="Y92">
        <v>18</v>
      </c>
      <c r="Z92">
        <v>21</v>
      </c>
      <c r="AA92">
        <v>0</v>
      </c>
      <c r="AB92">
        <v>1</v>
      </c>
      <c r="AC92">
        <v>5</v>
      </c>
      <c r="AD92">
        <v>113</v>
      </c>
    </row>
    <row r="93" spans="1:30" ht="15" customHeight="1" x14ac:dyDescent="0.35">
      <c r="A93" s="1">
        <v>7</v>
      </c>
      <c r="B93" s="1" t="s">
        <v>255</v>
      </c>
      <c r="C93" s="2">
        <v>70430</v>
      </c>
      <c r="D93" s="17">
        <v>5752</v>
      </c>
      <c r="E93" s="18">
        <v>2732</v>
      </c>
      <c r="F93">
        <v>1038</v>
      </c>
      <c r="G93">
        <v>988</v>
      </c>
      <c r="H93">
        <v>352</v>
      </c>
      <c r="I93">
        <v>278</v>
      </c>
      <c r="J93">
        <v>78</v>
      </c>
      <c r="K93">
        <v>13</v>
      </c>
      <c r="L93">
        <v>7</v>
      </c>
      <c r="M93">
        <v>3</v>
      </c>
      <c r="N93">
        <v>5502</v>
      </c>
      <c r="O93">
        <v>25</v>
      </c>
      <c r="P93">
        <v>4</v>
      </c>
      <c r="Q93">
        <f>VLOOKUP(C93,[1]Parish_language_2022b!$1:$1048576,8,FALSE)</f>
        <v>21</v>
      </c>
      <c r="R93">
        <f>VLOOKUP(C93,[1]Parish_language_2022b!$1:$1048576,7,FALSE)</f>
        <v>32</v>
      </c>
      <c r="S93">
        <f>VLOOKUP(C93,[1]Parish_language_2022b!$1:$1048576,6,FALSE)</f>
        <v>5540</v>
      </c>
      <c r="T93">
        <f>VLOOKUP(C93,[1]Parish_language_2022b!$1:$1048576,8,FALSE)</f>
        <v>21</v>
      </c>
      <c r="U93">
        <v>5533</v>
      </c>
      <c r="V93">
        <v>4381</v>
      </c>
      <c r="W93">
        <v>5635</v>
      </c>
      <c r="X93">
        <v>4399</v>
      </c>
      <c r="Y93">
        <v>38</v>
      </c>
      <c r="Z93">
        <v>38</v>
      </c>
      <c r="AA93">
        <v>23</v>
      </c>
      <c r="AB93">
        <v>3</v>
      </c>
      <c r="AC93">
        <v>9</v>
      </c>
      <c r="AD93">
        <v>211</v>
      </c>
    </row>
    <row r="94" spans="1:30" ht="15" customHeight="1" x14ac:dyDescent="0.35">
      <c r="A94" s="1">
        <v>7</v>
      </c>
      <c r="B94" s="1" t="s">
        <v>256</v>
      </c>
      <c r="C94" s="2">
        <v>70438</v>
      </c>
      <c r="D94" s="17">
        <v>2312</v>
      </c>
      <c r="E94" s="18">
        <v>1146</v>
      </c>
      <c r="F94">
        <v>446</v>
      </c>
      <c r="G94">
        <v>430</v>
      </c>
      <c r="H94">
        <v>144</v>
      </c>
      <c r="I94">
        <v>84</v>
      </c>
      <c r="J94">
        <v>32</v>
      </c>
      <c r="K94">
        <v>4</v>
      </c>
      <c r="L94">
        <v>3</v>
      </c>
      <c r="M94">
        <v>0</v>
      </c>
      <c r="N94">
        <v>2231</v>
      </c>
      <c r="O94">
        <v>7</v>
      </c>
      <c r="P94">
        <v>1</v>
      </c>
      <c r="Q94">
        <f>VLOOKUP(C94,[1]Parish_language_2022b!$1:$1048576,8,FALSE)</f>
        <v>6</v>
      </c>
      <c r="R94">
        <f>VLOOKUP(C94,[1]Parish_language_2022b!$1:$1048576,7,FALSE)</f>
        <v>25</v>
      </c>
      <c r="S94">
        <f>VLOOKUP(C94,[1]Parish_language_2022b!$1:$1048576,6,FALSE)</f>
        <v>2234</v>
      </c>
      <c r="T94">
        <f>VLOOKUP(C94,[1]Parish_language_2022b!$1:$1048576,8,FALSE)</f>
        <v>6</v>
      </c>
      <c r="U94">
        <v>2231</v>
      </c>
      <c r="V94">
        <v>1683</v>
      </c>
      <c r="W94">
        <v>2285</v>
      </c>
      <c r="X94">
        <v>1751</v>
      </c>
      <c r="Y94">
        <v>9</v>
      </c>
      <c r="Z94">
        <v>9</v>
      </c>
      <c r="AA94">
        <v>1</v>
      </c>
      <c r="AB94">
        <v>0</v>
      </c>
      <c r="AC94">
        <v>8</v>
      </c>
      <c r="AD94">
        <v>110</v>
      </c>
    </row>
    <row r="95" spans="1:30" ht="15" customHeight="1" x14ac:dyDescent="0.35">
      <c r="A95" s="1">
        <v>7</v>
      </c>
      <c r="B95" s="1" t="s">
        <v>257</v>
      </c>
      <c r="C95" s="2">
        <v>100572</v>
      </c>
      <c r="D95" s="17">
        <v>1314</v>
      </c>
      <c r="E95" s="18">
        <v>600</v>
      </c>
      <c r="F95">
        <v>213</v>
      </c>
      <c r="G95">
        <v>178</v>
      </c>
      <c r="H95">
        <v>95</v>
      </c>
      <c r="I95">
        <v>74</v>
      </c>
      <c r="J95">
        <v>20</v>
      </c>
      <c r="K95">
        <v>3</v>
      </c>
      <c r="L95">
        <v>1</v>
      </c>
      <c r="M95">
        <v>0</v>
      </c>
      <c r="N95">
        <v>1238</v>
      </c>
      <c r="O95">
        <v>8</v>
      </c>
      <c r="P95">
        <v>3</v>
      </c>
      <c r="Q95">
        <f>VLOOKUP(C95,[1]Parish_language_2022b!$1:$1048576,8,FALSE)</f>
        <v>13</v>
      </c>
      <c r="R95">
        <f>VLOOKUP(C95,[1]Parish_language_2022b!$1:$1048576,7,FALSE)</f>
        <v>15</v>
      </c>
      <c r="S95">
        <f>VLOOKUP(C95,[1]Parish_language_2022b!$1:$1048576,6,FALSE)</f>
        <v>1233</v>
      </c>
      <c r="T95">
        <f>VLOOKUP(C95,[1]Parish_language_2022b!$1:$1048576,8,FALSE)</f>
        <v>13</v>
      </c>
      <c r="U95">
        <v>1294</v>
      </c>
      <c r="V95">
        <v>1167</v>
      </c>
      <c r="W95">
        <v>1297</v>
      </c>
      <c r="X95">
        <v>1189</v>
      </c>
      <c r="Y95">
        <v>3</v>
      </c>
      <c r="Z95">
        <v>8</v>
      </c>
      <c r="AA95">
        <v>2</v>
      </c>
      <c r="AB95">
        <v>7</v>
      </c>
      <c r="AC95">
        <v>0</v>
      </c>
      <c r="AD95">
        <v>55</v>
      </c>
    </row>
    <row r="96" spans="1:30" ht="15" customHeight="1" x14ac:dyDescent="0.35">
      <c r="A96" s="1">
        <v>7</v>
      </c>
      <c r="B96" s="1" t="s">
        <v>258</v>
      </c>
      <c r="C96" s="2">
        <v>100573</v>
      </c>
      <c r="D96" s="17">
        <v>4288</v>
      </c>
      <c r="E96" s="18">
        <v>2016</v>
      </c>
      <c r="F96">
        <v>675</v>
      </c>
      <c r="G96">
        <v>762</v>
      </c>
      <c r="H96">
        <v>285</v>
      </c>
      <c r="I96">
        <v>226</v>
      </c>
      <c r="J96">
        <v>41</v>
      </c>
      <c r="K96">
        <v>7</v>
      </c>
      <c r="L96">
        <v>1</v>
      </c>
      <c r="M96">
        <v>1</v>
      </c>
      <c r="N96">
        <v>4102</v>
      </c>
      <c r="O96">
        <v>9</v>
      </c>
      <c r="P96">
        <v>6</v>
      </c>
      <c r="Q96">
        <f>VLOOKUP(C96,[1]Parish_language_2022b!$1:$1048576,8,FALSE)</f>
        <v>8</v>
      </c>
      <c r="R96">
        <f>VLOOKUP(C96,[1]Parish_language_2022b!$1:$1048576,7,FALSE)</f>
        <v>31</v>
      </c>
      <c r="S96">
        <f>VLOOKUP(C96,[1]Parish_language_2022b!$1:$1048576,6,FALSE)</f>
        <v>4121</v>
      </c>
      <c r="T96">
        <f>VLOOKUP(C96,[1]Parish_language_2022b!$1:$1048576,8,FALSE)</f>
        <v>8</v>
      </c>
      <c r="U96">
        <v>4186</v>
      </c>
      <c r="V96">
        <v>3904</v>
      </c>
      <c r="W96">
        <v>4222</v>
      </c>
      <c r="X96">
        <v>3916</v>
      </c>
      <c r="Y96">
        <v>16</v>
      </c>
      <c r="Z96">
        <v>50</v>
      </c>
      <c r="AA96">
        <v>5</v>
      </c>
      <c r="AB96">
        <v>0</v>
      </c>
      <c r="AC96">
        <v>6</v>
      </c>
      <c r="AD96">
        <v>164</v>
      </c>
    </row>
    <row r="97" spans="1:30" ht="15" customHeight="1" x14ac:dyDescent="0.35">
      <c r="A97" s="1">
        <v>7</v>
      </c>
      <c r="B97" s="1" t="s">
        <v>259</v>
      </c>
      <c r="C97" s="2">
        <v>100580</v>
      </c>
      <c r="D97" s="17">
        <v>5008</v>
      </c>
      <c r="E97" s="18">
        <v>2322</v>
      </c>
      <c r="F97">
        <v>822</v>
      </c>
      <c r="G97">
        <v>816</v>
      </c>
      <c r="H97">
        <v>345</v>
      </c>
      <c r="I97">
        <v>231</v>
      </c>
      <c r="J97">
        <v>67</v>
      </c>
      <c r="K97">
        <v>14</v>
      </c>
      <c r="L97">
        <v>3</v>
      </c>
      <c r="M97">
        <v>1</v>
      </c>
      <c r="N97">
        <v>4825</v>
      </c>
      <c r="O97">
        <v>27</v>
      </c>
      <c r="P97">
        <v>1</v>
      </c>
      <c r="Q97">
        <f>VLOOKUP(C97,[1]Parish_language_2022b!$1:$1048576,8,FALSE)</f>
        <v>22</v>
      </c>
      <c r="R97">
        <f>VLOOKUP(C97,[1]Parish_language_2022b!$1:$1048576,7,FALSE)</f>
        <v>61</v>
      </c>
      <c r="S97">
        <f>VLOOKUP(C97,[1]Parish_language_2022b!$1:$1048576,6,FALSE)</f>
        <v>4804</v>
      </c>
      <c r="T97">
        <f>VLOOKUP(C97,[1]Parish_language_2022b!$1:$1048576,8,FALSE)</f>
        <v>22</v>
      </c>
      <c r="U97">
        <v>4858</v>
      </c>
      <c r="V97">
        <v>4428</v>
      </c>
      <c r="W97">
        <v>4948</v>
      </c>
      <c r="X97">
        <v>4411</v>
      </c>
      <c r="Y97">
        <v>25</v>
      </c>
      <c r="Z97">
        <v>24</v>
      </c>
      <c r="AA97">
        <v>2</v>
      </c>
      <c r="AB97">
        <v>3</v>
      </c>
      <c r="AC97">
        <v>15</v>
      </c>
      <c r="AD97">
        <v>176</v>
      </c>
    </row>
    <row r="98" spans="1:30" ht="15" customHeight="1" x14ac:dyDescent="0.35">
      <c r="A98" s="1">
        <v>7</v>
      </c>
      <c r="B98" s="1" t="s">
        <v>260</v>
      </c>
      <c r="C98" s="2">
        <v>70433</v>
      </c>
      <c r="D98" s="17">
        <v>1255</v>
      </c>
      <c r="E98" s="18">
        <v>628</v>
      </c>
      <c r="F98">
        <v>225</v>
      </c>
      <c r="G98">
        <v>268</v>
      </c>
      <c r="H98">
        <v>60</v>
      </c>
      <c r="I98">
        <v>32</v>
      </c>
      <c r="J98">
        <v>24</v>
      </c>
      <c r="K98">
        <v>3</v>
      </c>
      <c r="L98">
        <v>1</v>
      </c>
      <c r="M98">
        <v>0</v>
      </c>
      <c r="N98">
        <v>1219</v>
      </c>
      <c r="O98">
        <v>1</v>
      </c>
      <c r="P98">
        <v>0</v>
      </c>
      <c r="Q98">
        <f>VLOOKUP(C98,[1]Parish_language_2022b!$1:$1048576,8,FALSE)</f>
        <v>8</v>
      </c>
      <c r="R98">
        <f>VLOOKUP(C98,[1]Parish_language_2022b!$1:$1048576,7,FALSE)</f>
        <v>19</v>
      </c>
      <c r="S98">
        <f>VLOOKUP(C98,[1]Parish_language_2022b!$1:$1048576,6,FALSE)</f>
        <v>1207</v>
      </c>
      <c r="T98">
        <f>VLOOKUP(C98,[1]Parish_language_2022b!$1:$1048576,8,FALSE)</f>
        <v>8</v>
      </c>
      <c r="U98">
        <v>1212</v>
      </c>
      <c r="V98">
        <v>745</v>
      </c>
      <c r="W98">
        <v>1235</v>
      </c>
      <c r="X98">
        <v>767</v>
      </c>
      <c r="Y98">
        <v>15</v>
      </c>
      <c r="Z98">
        <v>11</v>
      </c>
      <c r="AA98">
        <v>0</v>
      </c>
      <c r="AB98">
        <v>0</v>
      </c>
      <c r="AC98">
        <v>0</v>
      </c>
      <c r="AD98">
        <v>56</v>
      </c>
    </row>
    <row r="99" spans="1:30" ht="15" customHeight="1" x14ac:dyDescent="0.35">
      <c r="A99" s="1">
        <v>7</v>
      </c>
      <c r="B99" s="1" t="s">
        <v>261</v>
      </c>
      <c r="C99" s="2">
        <v>90516</v>
      </c>
      <c r="D99" s="17">
        <v>976</v>
      </c>
      <c r="E99" s="18">
        <v>484</v>
      </c>
      <c r="F99">
        <v>176</v>
      </c>
      <c r="G99">
        <v>217</v>
      </c>
      <c r="H99">
        <v>40</v>
      </c>
      <c r="I99">
        <v>30</v>
      </c>
      <c r="J99">
        <v>11</v>
      </c>
      <c r="K99">
        <v>9</v>
      </c>
      <c r="L99">
        <v>2</v>
      </c>
      <c r="M99">
        <v>0</v>
      </c>
      <c r="N99">
        <v>950</v>
      </c>
      <c r="O99">
        <v>3</v>
      </c>
      <c r="P99">
        <v>0</v>
      </c>
      <c r="Q99">
        <f>VLOOKUP(C99,[1]Parish_language_2022b!$1:$1048576,8,FALSE)</f>
        <v>4</v>
      </c>
      <c r="R99">
        <f>VLOOKUP(C99,[1]Parish_language_2022b!$1:$1048576,7,FALSE)</f>
        <v>11</v>
      </c>
      <c r="S99">
        <f>VLOOKUP(C99,[1]Parish_language_2022b!$1:$1048576,6,FALSE)</f>
        <v>945</v>
      </c>
      <c r="T99">
        <f>VLOOKUP(C99,[1]Parish_language_2022b!$1:$1048576,8,FALSE)</f>
        <v>4</v>
      </c>
      <c r="U99">
        <v>950</v>
      </c>
      <c r="V99">
        <v>615</v>
      </c>
      <c r="W99">
        <v>963</v>
      </c>
      <c r="X99">
        <v>614</v>
      </c>
      <c r="Y99">
        <v>6</v>
      </c>
      <c r="Z99">
        <v>4</v>
      </c>
      <c r="AA99">
        <v>0</v>
      </c>
      <c r="AB99">
        <v>3</v>
      </c>
      <c r="AC99">
        <v>1</v>
      </c>
      <c r="AD99">
        <v>48</v>
      </c>
    </row>
    <row r="100" spans="1:30" ht="15" customHeight="1" x14ac:dyDescent="0.35">
      <c r="A100" s="1">
        <v>7</v>
      </c>
      <c r="B100" s="1" t="s">
        <v>262</v>
      </c>
      <c r="C100" s="2">
        <v>90517</v>
      </c>
      <c r="D100" s="17">
        <v>1576</v>
      </c>
      <c r="E100" s="18">
        <v>810</v>
      </c>
      <c r="F100">
        <v>321</v>
      </c>
      <c r="G100">
        <v>340</v>
      </c>
      <c r="H100">
        <v>67</v>
      </c>
      <c r="I100">
        <v>60</v>
      </c>
      <c r="J100">
        <v>12</v>
      </c>
      <c r="K100">
        <v>8</v>
      </c>
      <c r="L100">
        <v>1</v>
      </c>
      <c r="M100">
        <v>0</v>
      </c>
      <c r="N100">
        <v>1546</v>
      </c>
      <c r="O100">
        <v>19</v>
      </c>
      <c r="P100">
        <v>4</v>
      </c>
      <c r="Q100">
        <f>VLOOKUP(C100,[1]Parish_language_2022b!$1:$1048576,8,FALSE)</f>
        <v>2</v>
      </c>
      <c r="R100">
        <f>VLOOKUP(C100,[1]Parish_language_2022b!$1:$1048576,7,FALSE)</f>
        <v>11</v>
      </c>
      <c r="S100">
        <f>VLOOKUP(C100,[1]Parish_language_2022b!$1:$1048576,6,FALSE)</f>
        <v>1560</v>
      </c>
      <c r="T100">
        <f>VLOOKUP(C100,[1]Parish_language_2022b!$1:$1048576,8,FALSE)</f>
        <v>2</v>
      </c>
      <c r="U100">
        <v>1542</v>
      </c>
      <c r="V100">
        <v>1128</v>
      </c>
      <c r="W100">
        <v>1581</v>
      </c>
      <c r="X100">
        <v>1140</v>
      </c>
      <c r="Y100">
        <v>2</v>
      </c>
      <c r="Z100">
        <v>5</v>
      </c>
      <c r="AA100">
        <v>0</v>
      </c>
      <c r="AB100">
        <v>0</v>
      </c>
      <c r="AC100">
        <v>1</v>
      </c>
      <c r="AD100">
        <v>95</v>
      </c>
    </row>
    <row r="101" spans="1:30" ht="15" customHeight="1" x14ac:dyDescent="0.35">
      <c r="A101" s="1">
        <v>7</v>
      </c>
      <c r="B101" s="1" t="s">
        <v>263</v>
      </c>
      <c r="C101" s="2">
        <v>100586</v>
      </c>
      <c r="D101" s="17">
        <v>6561</v>
      </c>
      <c r="E101" s="18">
        <v>3135</v>
      </c>
      <c r="F101">
        <v>1160</v>
      </c>
      <c r="G101">
        <v>1120</v>
      </c>
      <c r="H101">
        <v>447</v>
      </c>
      <c r="I101">
        <v>317</v>
      </c>
      <c r="J101">
        <v>79</v>
      </c>
      <c r="K101">
        <v>6</v>
      </c>
      <c r="L101">
        <v>2</v>
      </c>
      <c r="M101">
        <v>3</v>
      </c>
      <c r="N101">
        <v>6380</v>
      </c>
      <c r="O101">
        <v>36</v>
      </c>
      <c r="P101">
        <v>4</v>
      </c>
      <c r="Q101">
        <f>VLOOKUP(C101,[1]Parish_language_2022b!$1:$1048576,8,FALSE)</f>
        <v>20</v>
      </c>
      <c r="R101">
        <f>VLOOKUP(C101,[1]Parish_language_2022b!$1:$1048576,7,FALSE)</f>
        <v>47</v>
      </c>
      <c r="S101">
        <f>VLOOKUP(C101,[1]Parish_language_2022b!$1:$1048576,6,FALSE)</f>
        <v>6381</v>
      </c>
      <c r="T101">
        <f>VLOOKUP(C101,[1]Parish_language_2022b!$1:$1048576,8,FALSE)</f>
        <v>20</v>
      </c>
      <c r="U101">
        <v>6326</v>
      </c>
      <c r="V101">
        <v>5780</v>
      </c>
      <c r="W101">
        <v>6428</v>
      </c>
      <c r="X101">
        <v>5796</v>
      </c>
      <c r="Y101">
        <v>35</v>
      </c>
      <c r="Z101">
        <v>91</v>
      </c>
      <c r="AA101">
        <v>5</v>
      </c>
      <c r="AB101">
        <v>2</v>
      </c>
      <c r="AC101">
        <v>13</v>
      </c>
      <c r="AD101">
        <v>265</v>
      </c>
    </row>
    <row r="102" spans="1:30" ht="15" customHeight="1" x14ac:dyDescent="0.35">
      <c r="A102" s="1">
        <v>7</v>
      </c>
      <c r="B102" s="1" t="s">
        <v>264</v>
      </c>
      <c r="C102" s="2">
        <v>100579</v>
      </c>
      <c r="D102" s="17">
        <v>1466</v>
      </c>
      <c r="E102" s="18">
        <v>710</v>
      </c>
      <c r="F102">
        <v>259</v>
      </c>
      <c r="G102">
        <v>268</v>
      </c>
      <c r="H102">
        <v>101</v>
      </c>
      <c r="I102">
        <v>60</v>
      </c>
      <c r="J102">
        <v>13</v>
      </c>
      <c r="K102">
        <v>9</v>
      </c>
      <c r="L102">
        <v>0</v>
      </c>
      <c r="M102">
        <v>0</v>
      </c>
      <c r="N102">
        <v>1400</v>
      </c>
      <c r="O102">
        <v>2</v>
      </c>
      <c r="P102">
        <v>0</v>
      </c>
      <c r="Q102">
        <f>VLOOKUP(C102,[1]Parish_language_2022b!$1:$1048576,8,FALSE)</f>
        <v>6</v>
      </c>
      <c r="R102">
        <f>VLOOKUP(C102,[1]Parish_language_2022b!$1:$1048576,7,FALSE)</f>
        <v>15</v>
      </c>
      <c r="S102">
        <f>VLOOKUP(C102,[1]Parish_language_2022b!$1:$1048576,6,FALSE)</f>
        <v>1410</v>
      </c>
      <c r="T102">
        <f>VLOOKUP(C102,[1]Parish_language_2022b!$1:$1048576,8,FALSE)</f>
        <v>6</v>
      </c>
      <c r="U102">
        <v>1419</v>
      </c>
      <c r="V102">
        <v>1236</v>
      </c>
      <c r="W102">
        <v>1437</v>
      </c>
      <c r="X102">
        <v>1242</v>
      </c>
      <c r="Y102">
        <v>11</v>
      </c>
      <c r="Z102">
        <v>7</v>
      </c>
      <c r="AA102">
        <v>9</v>
      </c>
      <c r="AB102">
        <v>3</v>
      </c>
      <c r="AC102">
        <v>0</v>
      </c>
      <c r="AD102">
        <v>71</v>
      </c>
    </row>
    <row r="103" spans="1:30" ht="15" customHeight="1" x14ac:dyDescent="0.35">
      <c r="A103" s="1">
        <v>7</v>
      </c>
      <c r="B103" s="1" t="s">
        <v>265</v>
      </c>
      <c r="C103" s="2">
        <v>100578</v>
      </c>
      <c r="D103" s="17">
        <v>3077</v>
      </c>
      <c r="E103" s="18">
        <v>1512</v>
      </c>
      <c r="F103">
        <v>567</v>
      </c>
      <c r="G103">
        <v>552</v>
      </c>
      <c r="H103">
        <v>193</v>
      </c>
      <c r="I103">
        <v>147</v>
      </c>
      <c r="J103">
        <v>27</v>
      </c>
      <c r="K103">
        <v>4</v>
      </c>
      <c r="L103">
        <v>1</v>
      </c>
      <c r="M103">
        <v>1</v>
      </c>
      <c r="N103">
        <v>2945</v>
      </c>
      <c r="O103">
        <v>14</v>
      </c>
      <c r="P103">
        <v>5</v>
      </c>
      <c r="Q103">
        <f>VLOOKUP(C103,[1]Parish_language_2022b!$1:$1048576,8,FALSE)</f>
        <v>13</v>
      </c>
      <c r="R103">
        <f>VLOOKUP(C103,[1]Parish_language_2022b!$1:$1048576,7,FALSE)</f>
        <v>30</v>
      </c>
      <c r="S103">
        <f>VLOOKUP(C103,[1]Parish_language_2022b!$1:$1048576,6,FALSE)</f>
        <v>2958</v>
      </c>
      <c r="T103">
        <f>VLOOKUP(C103,[1]Parish_language_2022b!$1:$1048576,8,FALSE)</f>
        <v>13</v>
      </c>
      <c r="U103">
        <v>3016</v>
      </c>
      <c r="V103">
        <v>2788</v>
      </c>
      <c r="W103">
        <v>3056</v>
      </c>
      <c r="X103">
        <v>2769</v>
      </c>
      <c r="Y103">
        <v>17</v>
      </c>
      <c r="Z103">
        <v>4</v>
      </c>
      <c r="AA103">
        <v>1</v>
      </c>
      <c r="AB103">
        <v>1</v>
      </c>
      <c r="AC103">
        <v>7</v>
      </c>
      <c r="AD103">
        <v>117</v>
      </c>
    </row>
    <row r="104" spans="1:30" ht="15" customHeight="1" x14ac:dyDescent="0.35">
      <c r="A104" s="1">
        <v>7</v>
      </c>
      <c r="B104" s="1" t="s">
        <v>266</v>
      </c>
      <c r="C104" s="2">
        <v>110642</v>
      </c>
      <c r="D104" s="17">
        <v>2770</v>
      </c>
      <c r="E104" s="18">
        <v>1346</v>
      </c>
      <c r="F104">
        <v>525</v>
      </c>
      <c r="G104">
        <v>515</v>
      </c>
      <c r="H104">
        <v>145</v>
      </c>
      <c r="I104">
        <v>118</v>
      </c>
      <c r="J104">
        <v>44</v>
      </c>
      <c r="K104">
        <v>10</v>
      </c>
      <c r="L104">
        <v>3</v>
      </c>
      <c r="M104">
        <v>1</v>
      </c>
      <c r="N104">
        <v>2642</v>
      </c>
      <c r="O104">
        <v>18</v>
      </c>
      <c r="P104">
        <v>0</v>
      </c>
      <c r="Q104">
        <f>VLOOKUP(C104,[1]Parish_language_2022b!$1:$1048576,8,FALSE)</f>
        <v>8</v>
      </c>
      <c r="R104">
        <f>VLOOKUP(C104,[1]Parish_language_2022b!$1:$1048576,7,FALSE)</f>
        <v>40</v>
      </c>
      <c r="S104">
        <f>VLOOKUP(C104,[1]Parish_language_2022b!$1:$1048576,6,FALSE)</f>
        <v>2658</v>
      </c>
      <c r="T104">
        <f>VLOOKUP(C104,[1]Parish_language_2022b!$1:$1048576,8,FALSE)</f>
        <v>8</v>
      </c>
      <c r="U104">
        <v>2646</v>
      </c>
      <c r="V104">
        <v>2390</v>
      </c>
      <c r="W104">
        <v>2707</v>
      </c>
      <c r="X104">
        <v>2383</v>
      </c>
      <c r="Y104">
        <v>17</v>
      </c>
      <c r="Z104">
        <v>34</v>
      </c>
      <c r="AA104">
        <v>5</v>
      </c>
      <c r="AB104">
        <v>4</v>
      </c>
      <c r="AC104">
        <v>7</v>
      </c>
      <c r="AD104">
        <v>121</v>
      </c>
    </row>
    <row r="105" spans="1:30" ht="15" customHeight="1" x14ac:dyDescent="0.35">
      <c r="A105" s="1">
        <v>7</v>
      </c>
      <c r="B105" s="1" t="s">
        <v>267</v>
      </c>
      <c r="C105" s="2">
        <v>100582</v>
      </c>
      <c r="D105" s="17">
        <v>1361</v>
      </c>
      <c r="E105" s="18">
        <v>610</v>
      </c>
      <c r="F105">
        <v>193</v>
      </c>
      <c r="G105">
        <v>224</v>
      </c>
      <c r="H105">
        <v>107</v>
      </c>
      <c r="I105">
        <v>72</v>
      </c>
      <c r="J105">
        <v>21</v>
      </c>
      <c r="K105">
        <v>4</v>
      </c>
      <c r="L105">
        <v>0</v>
      </c>
      <c r="M105">
        <v>1</v>
      </c>
      <c r="N105">
        <v>1310</v>
      </c>
      <c r="O105">
        <v>3</v>
      </c>
      <c r="P105">
        <v>0</v>
      </c>
      <c r="Q105">
        <f>VLOOKUP(C105,[1]Parish_language_2022b!$1:$1048576,8,FALSE)</f>
        <v>2</v>
      </c>
      <c r="R105">
        <f>VLOOKUP(C105,[1]Parish_language_2022b!$1:$1048576,7,FALSE)</f>
        <v>17</v>
      </c>
      <c r="S105">
        <f>VLOOKUP(C105,[1]Parish_language_2022b!$1:$1048576,6,FALSE)</f>
        <v>1315</v>
      </c>
      <c r="T105">
        <f>VLOOKUP(C105,[1]Parish_language_2022b!$1:$1048576,8,FALSE)</f>
        <v>2</v>
      </c>
      <c r="U105">
        <v>1321</v>
      </c>
      <c r="V105">
        <v>1170</v>
      </c>
      <c r="W105">
        <v>1343</v>
      </c>
      <c r="X105">
        <v>1183</v>
      </c>
      <c r="Y105">
        <v>5</v>
      </c>
      <c r="Z105">
        <v>1</v>
      </c>
      <c r="AA105">
        <v>5</v>
      </c>
      <c r="AB105">
        <v>0</v>
      </c>
      <c r="AC105">
        <v>6</v>
      </c>
      <c r="AD105">
        <v>48</v>
      </c>
    </row>
    <row r="106" spans="1:30" ht="15" customHeight="1" x14ac:dyDescent="0.35">
      <c r="A106" s="1">
        <v>7</v>
      </c>
      <c r="B106" s="1" t="s">
        <v>268</v>
      </c>
      <c r="C106" s="2">
        <v>100584</v>
      </c>
      <c r="D106" s="17">
        <v>4178</v>
      </c>
      <c r="E106" s="18">
        <v>1996</v>
      </c>
      <c r="F106">
        <v>769</v>
      </c>
      <c r="G106">
        <v>664</v>
      </c>
      <c r="H106">
        <v>300</v>
      </c>
      <c r="I106">
        <v>179</v>
      </c>
      <c r="J106">
        <v>48</v>
      </c>
      <c r="K106">
        <v>12</v>
      </c>
      <c r="L106">
        <v>0</v>
      </c>
      <c r="M106">
        <v>3</v>
      </c>
      <c r="N106">
        <v>3976</v>
      </c>
      <c r="O106">
        <v>27</v>
      </c>
      <c r="P106">
        <v>2</v>
      </c>
      <c r="Q106">
        <f>VLOOKUP(C106,[1]Parish_language_2022b!$1:$1048576,8,FALSE)</f>
        <v>15</v>
      </c>
      <c r="R106">
        <f>VLOOKUP(C106,[1]Parish_language_2022b!$1:$1048576,7,FALSE)</f>
        <v>35</v>
      </c>
      <c r="S106">
        <f>VLOOKUP(C106,[1]Parish_language_2022b!$1:$1048576,6,FALSE)</f>
        <v>4003</v>
      </c>
      <c r="T106">
        <f>VLOOKUP(C106,[1]Parish_language_2022b!$1:$1048576,8,FALSE)</f>
        <v>15</v>
      </c>
      <c r="U106">
        <v>4068</v>
      </c>
      <c r="V106">
        <v>3815</v>
      </c>
      <c r="W106">
        <v>4136</v>
      </c>
      <c r="X106">
        <v>3844</v>
      </c>
      <c r="Y106">
        <v>8</v>
      </c>
      <c r="Z106">
        <v>21</v>
      </c>
      <c r="AA106">
        <v>4</v>
      </c>
      <c r="AB106">
        <v>0</v>
      </c>
      <c r="AC106">
        <v>5</v>
      </c>
      <c r="AD106">
        <v>160</v>
      </c>
    </row>
    <row r="107" spans="1:30" ht="15" customHeight="1" x14ac:dyDescent="0.35">
      <c r="A107" s="1">
        <v>7</v>
      </c>
      <c r="B107" s="1" t="s">
        <v>269</v>
      </c>
      <c r="C107" s="2">
        <v>100581</v>
      </c>
      <c r="D107" s="17">
        <v>5034</v>
      </c>
      <c r="E107" s="18">
        <v>2180</v>
      </c>
      <c r="F107">
        <v>670</v>
      </c>
      <c r="G107">
        <v>740</v>
      </c>
      <c r="H107">
        <v>370</v>
      </c>
      <c r="I107">
        <v>278</v>
      </c>
      <c r="J107">
        <v>82</v>
      </c>
      <c r="K107">
        <v>29</v>
      </c>
      <c r="L107">
        <v>8</v>
      </c>
      <c r="M107">
        <v>2</v>
      </c>
      <c r="N107">
        <v>4786</v>
      </c>
      <c r="O107">
        <v>37</v>
      </c>
      <c r="P107">
        <v>1</v>
      </c>
      <c r="Q107">
        <f>VLOOKUP(C107,[1]Parish_language_2022b!$1:$1048576,8,FALSE)</f>
        <v>22</v>
      </c>
      <c r="R107">
        <f>VLOOKUP(C107,[1]Parish_language_2022b!$1:$1048576,7,FALSE)</f>
        <v>30</v>
      </c>
      <c r="S107">
        <f>VLOOKUP(C107,[1]Parish_language_2022b!$1:$1048576,6,FALSE)</f>
        <v>4822</v>
      </c>
      <c r="T107">
        <f>VLOOKUP(C107,[1]Parish_language_2022b!$1:$1048576,8,FALSE)</f>
        <v>22</v>
      </c>
      <c r="U107">
        <v>4873</v>
      </c>
      <c r="V107">
        <v>4567</v>
      </c>
      <c r="W107">
        <v>4887</v>
      </c>
      <c r="X107">
        <v>4555</v>
      </c>
      <c r="Y107">
        <v>24</v>
      </c>
      <c r="Z107">
        <v>92</v>
      </c>
      <c r="AA107">
        <v>7</v>
      </c>
      <c r="AB107">
        <v>4</v>
      </c>
      <c r="AC107">
        <v>14</v>
      </c>
      <c r="AD107">
        <v>146</v>
      </c>
    </row>
    <row r="108" spans="1:30" ht="15" customHeight="1" x14ac:dyDescent="0.35">
      <c r="A108" s="1">
        <v>7</v>
      </c>
      <c r="B108" s="1" t="s">
        <v>270</v>
      </c>
      <c r="C108" s="2">
        <v>100602</v>
      </c>
      <c r="D108" s="17">
        <v>2071</v>
      </c>
      <c r="E108" s="18">
        <v>940</v>
      </c>
      <c r="F108">
        <v>333</v>
      </c>
      <c r="G108">
        <v>319</v>
      </c>
      <c r="H108">
        <v>148</v>
      </c>
      <c r="I108">
        <v>102</v>
      </c>
      <c r="J108">
        <v>26</v>
      </c>
      <c r="K108">
        <v>4</v>
      </c>
      <c r="L108">
        <v>2</v>
      </c>
      <c r="M108">
        <v>0</v>
      </c>
      <c r="N108">
        <v>1992</v>
      </c>
      <c r="O108">
        <v>13</v>
      </c>
      <c r="P108">
        <v>9</v>
      </c>
      <c r="Q108">
        <f>VLOOKUP(C108,[1]Parish_language_2022b!$1:$1048576,8,FALSE)</f>
        <v>9</v>
      </c>
      <c r="R108">
        <f>VLOOKUP(C108,[1]Parish_language_2022b!$1:$1048576,7,FALSE)</f>
        <v>14</v>
      </c>
      <c r="S108">
        <f>VLOOKUP(C108,[1]Parish_language_2022b!$1:$1048576,6,FALSE)</f>
        <v>1993</v>
      </c>
      <c r="T108">
        <f>VLOOKUP(C108,[1]Parish_language_2022b!$1:$1048576,8,FALSE)</f>
        <v>9</v>
      </c>
      <c r="U108">
        <v>2014</v>
      </c>
      <c r="V108">
        <v>1832</v>
      </c>
      <c r="W108">
        <v>2058</v>
      </c>
      <c r="X108">
        <v>1841</v>
      </c>
      <c r="Y108">
        <v>8</v>
      </c>
      <c r="Z108">
        <v>12</v>
      </c>
      <c r="AA108">
        <v>0</v>
      </c>
      <c r="AB108">
        <v>2</v>
      </c>
      <c r="AC108">
        <v>3</v>
      </c>
      <c r="AD108">
        <v>106</v>
      </c>
    </row>
    <row r="109" spans="1:30" ht="15" customHeight="1" x14ac:dyDescent="0.35">
      <c r="A109" s="1">
        <v>7</v>
      </c>
      <c r="B109" s="1" t="s">
        <v>271</v>
      </c>
      <c r="C109" s="2">
        <v>90515</v>
      </c>
      <c r="D109" s="17">
        <v>3095</v>
      </c>
      <c r="E109" s="18">
        <v>1470</v>
      </c>
      <c r="F109">
        <v>576</v>
      </c>
      <c r="G109">
        <v>511</v>
      </c>
      <c r="H109">
        <v>173</v>
      </c>
      <c r="I109">
        <v>144</v>
      </c>
      <c r="J109">
        <v>48</v>
      </c>
      <c r="K109">
        <v>13</v>
      </c>
      <c r="L109">
        <v>0</v>
      </c>
      <c r="M109">
        <v>4</v>
      </c>
      <c r="N109">
        <v>2941</v>
      </c>
      <c r="O109">
        <v>17</v>
      </c>
      <c r="P109">
        <v>5</v>
      </c>
      <c r="Q109">
        <f>VLOOKUP(C109,[1]Parish_language_2022b!$1:$1048576,8,FALSE)</f>
        <v>9</v>
      </c>
      <c r="R109">
        <f>VLOOKUP(C109,[1]Parish_language_2022b!$1:$1048576,7,FALSE)</f>
        <v>34</v>
      </c>
      <c r="S109">
        <f>VLOOKUP(C109,[1]Parish_language_2022b!$1:$1048576,6,FALSE)</f>
        <v>2976</v>
      </c>
      <c r="T109">
        <f>VLOOKUP(C109,[1]Parish_language_2022b!$1:$1048576,8,FALSE)</f>
        <v>9</v>
      </c>
      <c r="U109">
        <v>2943</v>
      </c>
      <c r="V109">
        <v>2318</v>
      </c>
      <c r="W109">
        <v>3044</v>
      </c>
      <c r="X109">
        <v>2380</v>
      </c>
      <c r="Y109">
        <v>10</v>
      </c>
      <c r="Z109">
        <v>19</v>
      </c>
      <c r="AA109">
        <v>4</v>
      </c>
      <c r="AB109">
        <v>1</v>
      </c>
      <c r="AC109">
        <v>8</v>
      </c>
      <c r="AD109">
        <v>116</v>
      </c>
    </row>
    <row r="110" spans="1:30" ht="15" customHeight="1" x14ac:dyDescent="0.35">
      <c r="A110" s="1">
        <v>7</v>
      </c>
      <c r="B110" s="1" t="s">
        <v>272</v>
      </c>
      <c r="C110" s="2">
        <v>80475</v>
      </c>
      <c r="D110" s="17">
        <v>1055</v>
      </c>
      <c r="E110" s="18">
        <v>496</v>
      </c>
      <c r="F110">
        <v>151</v>
      </c>
      <c r="G110">
        <v>214</v>
      </c>
      <c r="H110">
        <v>57</v>
      </c>
      <c r="I110">
        <v>45</v>
      </c>
      <c r="J110">
        <v>17</v>
      </c>
      <c r="K110">
        <v>2</v>
      </c>
      <c r="L110">
        <v>1</v>
      </c>
      <c r="M110">
        <v>0</v>
      </c>
      <c r="N110">
        <v>1025</v>
      </c>
      <c r="O110">
        <v>0</v>
      </c>
      <c r="P110">
        <v>1</v>
      </c>
      <c r="Q110">
        <f>VLOOKUP(C110,[1]Parish_language_2022b!$1:$1048576,8,FALSE)</f>
        <v>2</v>
      </c>
      <c r="R110">
        <f>VLOOKUP(C110,[1]Parish_language_2022b!$1:$1048576,7,FALSE)</f>
        <v>12</v>
      </c>
      <c r="S110">
        <f>VLOOKUP(C110,[1]Parish_language_2022b!$1:$1048576,6,FALSE)</f>
        <v>1019</v>
      </c>
      <c r="T110">
        <f>VLOOKUP(C110,[1]Parish_language_2022b!$1:$1048576,8,FALSE)</f>
        <v>2</v>
      </c>
      <c r="U110">
        <v>998</v>
      </c>
      <c r="V110">
        <v>671</v>
      </c>
      <c r="W110">
        <v>1037</v>
      </c>
      <c r="X110">
        <v>714</v>
      </c>
      <c r="Y110">
        <v>9</v>
      </c>
      <c r="Z110">
        <v>2</v>
      </c>
      <c r="AA110">
        <v>1</v>
      </c>
      <c r="AB110">
        <v>2</v>
      </c>
      <c r="AC110">
        <v>1</v>
      </c>
      <c r="AD110">
        <v>52</v>
      </c>
    </row>
    <row r="111" spans="1:30" ht="15" customHeight="1" x14ac:dyDescent="0.35">
      <c r="A111" s="1">
        <v>7</v>
      </c>
      <c r="B111" s="1" t="s">
        <v>273</v>
      </c>
      <c r="C111" s="2">
        <v>90521</v>
      </c>
      <c r="D111" s="17">
        <v>683</v>
      </c>
      <c r="E111" s="18">
        <v>369</v>
      </c>
      <c r="F111">
        <v>146</v>
      </c>
      <c r="G111">
        <v>162</v>
      </c>
      <c r="H111">
        <v>26</v>
      </c>
      <c r="I111">
        <v>20</v>
      </c>
      <c r="J111">
        <v>5</v>
      </c>
      <c r="K111">
        <v>3</v>
      </c>
      <c r="L111">
        <v>0</v>
      </c>
      <c r="M111">
        <v>0</v>
      </c>
      <c r="N111">
        <v>660</v>
      </c>
      <c r="O111">
        <v>0</v>
      </c>
      <c r="P111">
        <v>0</v>
      </c>
      <c r="Q111">
        <f>VLOOKUP(C111,[1]Parish_language_2022b!$1:$1048576,8,FALSE)</f>
        <v>0</v>
      </c>
      <c r="R111">
        <f>VLOOKUP(C111,[1]Parish_language_2022b!$1:$1048576,7,FALSE)</f>
        <v>4</v>
      </c>
      <c r="S111">
        <f>VLOOKUP(C111,[1]Parish_language_2022b!$1:$1048576,6,FALSE)</f>
        <v>660</v>
      </c>
      <c r="T111">
        <f>VLOOKUP(C111,[1]Parish_language_2022b!$1:$1048576,8,FALSE)</f>
        <v>0</v>
      </c>
      <c r="U111">
        <v>666</v>
      </c>
      <c r="V111">
        <v>475</v>
      </c>
      <c r="W111">
        <v>673</v>
      </c>
      <c r="X111">
        <v>486</v>
      </c>
      <c r="Y111">
        <v>2</v>
      </c>
      <c r="Z111">
        <v>1</v>
      </c>
      <c r="AA111">
        <v>1</v>
      </c>
      <c r="AB111">
        <v>0</v>
      </c>
      <c r="AC111">
        <v>0</v>
      </c>
      <c r="AD111">
        <v>45</v>
      </c>
    </row>
    <row r="112" spans="1:30" ht="15" customHeight="1" x14ac:dyDescent="0.35">
      <c r="A112" s="1">
        <v>7</v>
      </c>
      <c r="B112" s="1" t="s">
        <v>274</v>
      </c>
      <c r="C112" s="2">
        <v>100587</v>
      </c>
      <c r="D112" s="17">
        <v>4913</v>
      </c>
      <c r="E112" s="18">
        <v>2344</v>
      </c>
      <c r="F112">
        <v>907</v>
      </c>
      <c r="G112">
        <v>776</v>
      </c>
      <c r="H112">
        <v>335</v>
      </c>
      <c r="I112">
        <v>254</v>
      </c>
      <c r="J112">
        <v>50</v>
      </c>
      <c r="K112">
        <v>9</v>
      </c>
      <c r="L112">
        <v>1</v>
      </c>
      <c r="M112">
        <v>0</v>
      </c>
      <c r="N112">
        <v>4702</v>
      </c>
      <c r="O112">
        <v>34</v>
      </c>
      <c r="P112">
        <v>6</v>
      </c>
      <c r="Q112">
        <f>VLOOKUP(C112,[1]Parish_language_2022b!$1:$1048576,8,FALSE)</f>
        <v>12</v>
      </c>
      <c r="R112">
        <f>VLOOKUP(C112,[1]Parish_language_2022b!$1:$1048576,7,FALSE)</f>
        <v>47</v>
      </c>
      <c r="S112">
        <f>VLOOKUP(C112,[1]Parish_language_2022b!$1:$1048576,6,FALSE)</f>
        <v>4740</v>
      </c>
      <c r="T112">
        <f>VLOOKUP(C112,[1]Parish_language_2022b!$1:$1048576,8,FALSE)</f>
        <v>12</v>
      </c>
      <c r="U112">
        <v>4684</v>
      </c>
      <c r="V112">
        <v>4373</v>
      </c>
      <c r="W112">
        <v>4769</v>
      </c>
      <c r="X112">
        <v>4351</v>
      </c>
      <c r="Y112">
        <v>27</v>
      </c>
      <c r="Z112">
        <v>80</v>
      </c>
      <c r="AA112">
        <v>5</v>
      </c>
      <c r="AB112">
        <v>6</v>
      </c>
      <c r="AC112">
        <v>29</v>
      </c>
      <c r="AD112">
        <v>177</v>
      </c>
    </row>
    <row r="113" spans="1:30" ht="15" customHeight="1" x14ac:dyDescent="0.35">
      <c r="A113" s="1">
        <v>7</v>
      </c>
      <c r="B113" s="1" t="s">
        <v>275</v>
      </c>
      <c r="C113" s="2">
        <v>100590</v>
      </c>
      <c r="D113" s="17">
        <v>2017</v>
      </c>
      <c r="E113" s="18">
        <v>972</v>
      </c>
      <c r="F113">
        <v>346</v>
      </c>
      <c r="G113">
        <v>387</v>
      </c>
      <c r="H113">
        <v>116</v>
      </c>
      <c r="I113">
        <v>98</v>
      </c>
      <c r="J113">
        <v>21</v>
      </c>
      <c r="K113">
        <v>2</v>
      </c>
      <c r="L113">
        <v>0</v>
      </c>
      <c r="M113">
        <v>0</v>
      </c>
      <c r="N113">
        <v>1968</v>
      </c>
      <c r="O113">
        <v>15</v>
      </c>
      <c r="P113">
        <v>4</v>
      </c>
      <c r="Q113">
        <f>VLOOKUP(C113,[1]Parish_language_2022b!$1:$1048576,8,FALSE)</f>
        <v>12</v>
      </c>
      <c r="R113">
        <f>VLOOKUP(C113,[1]Parish_language_2022b!$1:$1048576,7,FALSE)</f>
        <v>6</v>
      </c>
      <c r="S113">
        <f>VLOOKUP(C113,[1]Parish_language_2022b!$1:$1048576,6,FALSE)</f>
        <v>1960</v>
      </c>
      <c r="T113">
        <f>VLOOKUP(C113,[1]Parish_language_2022b!$1:$1048576,8,FALSE)</f>
        <v>12</v>
      </c>
      <c r="U113">
        <v>1942</v>
      </c>
      <c r="V113">
        <v>1767</v>
      </c>
      <c r="W113">
        <v>1995</v>
      </c>
      <c r="X113">
        <v>1775</v>
      </c>
      <c r="Y113">
        <v>6</v>
      </c>
      <c r="Z113">
        <v>13</v>
      </c>
      <c r="AA113">
        <v>1</v>
      </c>
      <c r="AB113">
        <v>0</v>
      </c>
      <c r="AC113">
        <v>1</v>
      </c>
      <c r="AD113">
        <v>81</v>
      </c>
    </row>
    <row r="114" spans="1:30" ht="15" customHeight="1" x14ac:dyDescent="0.35">
      <c r="A114" s="1">
        <v>7</v>
      </c>
      <c r="B114" s="1" t="s">
        <v>276</v>
      </c>
      <c r="C114" s="2">
        <v>100589</v>
      </c>
      <c r="D114" s="17">
        <v>3621</v>
      </c>
      <c r="E114" s="18">
        <v>1666</v>
      </c>
      <c r="F114">
        <v>554</v>
      </c>
      <c r="G114">
        <v>624</v>
      </c>
      <c r="H114">
        <v>203</v>
      </c>
      <c r="I114">
        <v>203</v>
      </c>
      <c r="J114">
        <v>58</v>
      </c>
      <c r="K114">
        <v>12</v>
      </c>
      <c r="L114">
        <v>2</v>
      </c>
      <c r="M114">
        <v>1</v>
      </c>
      <c r="N114">
        <v>3507</v>
      </c>
      <c r="O114">
        <v>17</v>
      </c>
      <c r="P114">
        <v>0</v>
      </c>
      <c r="Q114">
        <f>VLOOKUP(C114,[1]Parish_language_2022b!$1:$1048576,8,FALSE)</f>
        <v>8</v>
      </c>
      <c r="R114">
        <f>VLOOKUP(C114,[1]Parish_language_2022b!$1:$1048576,7,FALSE)</f>
        <v>18</v>
      </c>
      <c r="S114">
        <f>VLOOKUP(C114,[1]Parish_language_2022b!$1:$1048576,6,FALSE)</f>
        <v>3538</v>
      </c>
      <c r="T114">
        <f>VLOOKUP(C114,[1]Parish_language_2022b!$1:$1048576,8,FALSE)</f>
        <v>8</v>
      </c>
      <c r="U114">
        <v>3479</v>
      </c>
      <c r="V114">
        <v>3259</v>
      </c>
      <c r="W114">
        <v>3520</v>
      </c>
      <c r="X114">
        <v>3268</v>
      </c>
      <c r="Y114">
        <v>23</v>
      </c>
      <c r="Z114">
        <v>55</v>
      </c>
      <c r="AA114">
        <v>7</v>
      </c>
      <c r="AB114">
        <v>1</v>
      </c>
      <c r="AC114">
        <v>17</v>
      </c>
      <c r="AD114">
        <v>164</v>
      </c>
    </row>
    <row r="115" spans="1:30" ht="15" customHeight="1" x14ac:dyDescent="0.35">
      <c r="A115" s="1">
        <v>7</v>
      </c>
      <c r="B115" s="1" t="s">
        <v>277</v>
      </c>
      <c r="C115" s="2">
        <v>120676</v>
      </c>
      <c r="D115" s="17">
        <v>5156</v>
      </c>
      <c r="E115" s="18">
        <v>2228</v>
      </c>
      <c r="F115">
        <v>710</v>
      </c>
      <c r="G115">
        <v>758</v>
      </c>
      <c r="H115">
        <v>396</v>
      </c>
      <c r="I115">
        <v>282</v>
      </c>
      <c r="J115">
        <v>80</v>
      </c>
      <c r="K115">
        <v>31</v>
      </c>
      <c r="L115">
        <v>5</v>
      </c>
      <c r="M115">
        <v>5</v>
      </c>
      <c r="N115">
        <v>4900</v>
      </c>
      <c r="O115">
        <v>34</v>
      </c>
      <c r="P115">
        <v>8</v>
      </c>
      <c r="Q115">
        <f>VLOOKUP(C115,[1]Parish_language_2022b!$1:$1048576,8,FALSE)</f>
        <v>25</v>
      </c>
      <c r="R115">
        <f>VLOOKUP(C115,[1]Parish_language_2022b!$1:$1048576,7,FALSE)</f>
        <v>35</v>
      </c>
      <c r="S115">
        <f>VLOOKUP(C115,[1]Parish_language_2022b!$1:$1048576,6,FALSE)</f>
        <v>4914</v>
      </c>
      <c r="T115">
        <f>VLOOKUP(C115,[1]Parish_language_2022b!$1:$1048576,8,FALSE)</f>
        <v>25</v>
      </c>
      <c r="U115">
        <v>5052</v>
      </c>
      <c r="V115">
        <v>4728</v>
      </c>
      <c r="W115">
        <v>5062</v>
      </c>
      <c r="X115">
        <v>4749</v>
      </c>
      <c r="Y115">
        <v>52</v>
      </c>
      <c r="Z115">
        <v>44</v>
      </c>
      <c r="AA115">
        <v>8</v>
      </c>
      <c r="AB115">
        <v>0</v>
      </c>
      <c r="AC115">
        <v>11</v>
      </c>
      <c r="AD115">
        <v>133</v>
      </c>
    </row>
    <row r="116" spans="1:30" ht="15" customHeight="1" x14ac:dyDescent="0.35">
      <c r="A116" s="1">
        <v>7</v>
      </c>
      <c r="B116" s="1" t="s">
        <v>278</v>
      </c>
      <c r="C116" s="2">
        <v>120677</v>
      </c>
      <c r="D116" s="17">
        <v>5945</v>
      </c>
      <c r="E116" s="18">
        <v>2942</v>
      </c>
      <c r="F116">
        <v>1258</v>
      </c>
      <c r="G116">
        <v>875</v>
      </c>
      <c r="H116">
        <v>421</v>
      </c>
      <c r="I116">
        <v>272</v>
      </c>
      <c r="J116">
        <v>89</v>
      </c>
      <c r="K116">
        <v>24</v>
      </c>
      <c r="L116">
        <v>2</v>
      </c>
      <c r="M116">
        <v>1</v>
      </c>
      <c r="N116">
        <v>5702</v>
      </c>
      <c r="O116">
        <v>35</v>
      </c>
      <c r="P116">
        <v>2</v>
      </c>
      <c r="Q116">
        <f>VLOOKUP(C116,[1]Parish_language_2022b!$1:$1048576,8,FALSE)</f>
        <v>27</v>
      </c>
      <c r="R116">
        <f>VLOOKUP(C116,[1]Parish_language_2022b!$1:$1048576,7,FALSE)</f>
        <v>44</v>
      </c>
      <c r="S116">
        <f>VLOOKUP(C116,[1]Parish_language_2022b!$1:$1048576,6,FALSE)</f>
        <v>5716</v>
      </c>
      <c r="T116">
        <f>VLOOKUP(C116,[1]Parish_language_2022b!$1:$1048576,8,FALSE)</f>
        <v>27</v>
      </c>
      <c r="U116">
        <v>5763</v>
      </c>
      <c r="V116">
        <v>5395</v>
      </c>
      <c r="W116">
        <v>5845</v>
      </c>
      <c r="X116">
        <v>5395</v>
      </c>
      <c r="Y116">
        <v>28</v>
      </c>
      <c r="Z116">
        <v>47</v>
      </c>
      <c r="AA116">
        <v>8</v>
      </c>
      <c r="AB116">
        <v>2</v>
      </c>
      <c r="AC116">
        <v>3</v>
      </c>
      <c r="AD116">
        <v>211</v>
      </c>
    </row>
    <row r="117" spans="1:30" ht="15" customHeight="1" x14ac:dyDescent="0.35">
      <c r="A117" s="1">
        <v>7</v>
      </c>
      <c r="B117" s="1" t="s">
        <v>279</v>
      </c>
      <c r="C117" s="2">
        <v>80478</v>
      </c>
      <c r="D117" s="17">
        <v>2203</v>
      </c>
      <c r="E117" s="18">
        <v>1046</v>
      </c>
      <c r="F117">
        <v>366</v>
      </c>
      <c r="G117">
        <v>391</v>
      </c>
      <c r="H117">
        <v>135</v>
      </c>
      <c r="I117">
        <v>110</v>
      </c>
      <c r="J117">
        <v>27</v>
      </c>
      <c r="K117">
        <v>8</v>
      </c>
      <c r="L117">
        <v>1</v>
      </c>
      <c r="M117">
        <v>0</v>
      </c>
      <c r="N117">
        <v>2130</v>
      </c>
      <c r="O117">
        <v>9</v>
      </c>
      <c r="P117">
        <v>7</v>
      </c>
      <c r="Q117">
        <f>VLOOKUP(C117,[1]Parish_language_2022b!$1:$1048576,8,FALSE)</f>
        <v>6</v>
      </c>
      <c r="R117">
        <f>VLOOKUP(C117,[1]Parish_language_2022b!$1:$1048576,7,FALSE)</f>
        <v>22</v>
      </c>
      <c r="S117">
        <f>VLOOKUP(C117,[1]Parish_language_2022b!$1:$1048576,6,FALSE)</f>
        <v>2120</v>
      </c>
      <c r="T117">
        <f>VLOOKUP(C117,[1]Parish_language_2022b!$1:$1048576,8,FALSE)</f>
        <v>6</v>
      </c>
      <c r="U117">
        <v>2155</v>
      </c>
      <c r="V117">
        <v>1878</v>
      </c>
      <c r="W117">
        <v>2187</v>
      </c>
      <c r="X117">
        <v>1896</v>
      </c>
      <c r="Y117">
        <v>11</v>
      </c>
      <c r="Z117">
        <v>8</v>
      </c>
      <c r="AA117">
        <v>0</v>
      </c>
      <c r="AB117">
        <v>0</v>
      </c>
      <c r="AC117">
        <v>5</v>
      </c>
      <c r="AD117">
        <v>102</v>
      </c>
    </row>
    <row r="118" spans="1:30" ht="15" customHeight="1" x14ac:dyDescent="0.35">
      <c r="A118" s="1">
        <v>7</v>
      </c>
      <c r="B118" s="1" t="s">
        <v>280</v>
      </c>
      <c r="C118" s="2">
        <v>100592</v>
      </c>
      <c r="D118" s="17">
        <v>611</v>
      </c>
      <c r="E118" s="18">
        <v>263</v>
      </c>
      <c r="F118">
        <v>66</v>
      </c>
      <c r="G118">
        <v>126</v>
      </c>
      <c r="H118">
        <v>53</v>
      </c>
      <c r="I118">
        <v>24</v>
      </c>
      <c r="J118">
        <v>7</v>
      </c>
      <c r="K118">
        <v>0</v>
      </c>
      <c r="L118">
        <v>2</v>
      </c>
      <c r="M118">
        <v>0</v>
      </c>
      <c r="N118">
        <v>591</v>
      </c>
      <c r="O118">
        <v>6</v>
      </c>
      <c r="P118">
        <v>2</v>
      </c>
      <c r="Q118">
        <f>VLOOKUP(C118,[1]Parish_language_2022b!$1:$1048576,8,FALSE)</f>
        <v>8</v>
      </c>
      <c r="R118">
        <f>VLOOKUP(C118,[1]Parish_language_2022b!$1:$1048576,7,FALSE)</f>
        <v>4</v>
      </c>
      <c r="S118">
        <f>VLOOKUP(C118,[1]Parish_language_2022b!$1:$1048576,6,FALSE)</f>
        <v>590</v>
      </c>
      <c r="T118">
        <f>VLOOKUP(C118,[1]Parish_language_2022b!$1:$1048576,8,FALSE)</f>
        <v>8</v>
      </c>
      <c r="U118">
        <v>585</v>
      </c>
      <c r="V118">
        <v>519</v>
      </c>
      <c r="W118">
        <v>600</v>
      </c>
      <c r="X118">
        <v>524</v>
      </c>
      <c r="Y118">
        <v>2</v>
      </c>
      <c r="Z118">
        <v>4</v>
      </c>
      <c r="AA118">
        <v>0</v>
      </c>
      <c r="AB118">
        <v>0</v>
      </c>
      <c r="AC118">
        <v>2</v>
      </c>
      <c r="AD118">
        <v>20</v>
      </c>
    </row>
    <row r="119" spans="1:30" ht="15" customHeight="1" x14ac:dyDescent="0.35">
      <c r="A119" s="1">
        <v>7</v>
      </c>
      <c r="B119" s="1" t="s">
        <v>281</v>
      </c>
      <c r="C119" s="2">
        <v>100591</v>
      </c>
      <c r="D119" s="17">
        <v>958</v>
      </c>
      <c r="E119" s="18">
        <v>424</v>
      </c>
      <c r="F119">
        <v>115</v>
      </c>
      <c r="G119">
        <v>197</v>
      </c>
      <c r="H119">
        <v>57</v>
      </c>
      <c r="I119">
        <v>34</v>
      </c>
      <c r="J119">
        <v>17</v>
      </c>
      <c r="K119">
        <v>4</v>
      </c>
      <c r="L119">
        <v>3</v>
      </c>
      <c r="M119">
        <v>2</v>
      </c>
      <c r="N119">
        <v>925</v>
      </c>
      <c r="O119">
        <v>6</v>
      </c>
      <c r="P119">
        <v>2</v>
      </c>
      <c r="Q119">
        <f>VLOOKUP(C119,[1]Parish_language_2022b!$1:$1048576,8,FALSE)</f>
        <v>10</v>
      </c>
      <c r="R119">
        <f>VLOOKUP(C119,[1]Parish_language_2022b!$1:$1048576,7,FALSE)</f>
        <v>20</v>
      </c>
      <c r="S119">
        <f>VLOOKUP(C119,[1]Parish_language_2022b!$1:$1048576,6,FALSE)</f>
        <v>914</v>
      </c>
      <c r="T119">
        <f>VLOOKUP(C119,[1]Parish_language_2022b!$1:$1048576,8,FALSE)</f>
        <v>10</v>
      </c>
      <c r="U119">
        <v>921</v>
      </c>
      <c r="V119">
        <v>603</v>
      </c>
      <c r="W119">
        <v>952</v>
      </c>
      <c r="X119">
        <v>614</v>
      </c>
      <c r="Y119">
        <v>1</v>
      </c>
      <c r="Z119">
        <v>0</v>
      </c>
      <c r="AA119">
        <v>0</v>
      </c>
      <c r="AB119">
        <v>0</v>
      </c>
      <c r="AC119">
        <v>4</v>
      </c>
      <c r="AD119">
        <v>41</v>
      </c>
    </row>
    <row r="120" spans="1:30" ht="15" customHeight="1" x14ac:dyDescent="0.35">
      <c r="A120" s="1">
        <v>7</v>
      </c>
      <c r="B120" s="1" t="s">
        <v>282</v>
      </c>
      <c r="C120" s="2">
        <v>100593</v>
      </c>
      <c r="D120" s="17">
        <v>396</v>
      </c>
      <c r="E120" s="18">
        <v>160</v>
      </c>
      <c r="F120">
        <v>29</v>
      </c>
      <c r="G120">
        <v>79</v>
      </c>
      <c r="H120">
        <v>28</v>
      </c>
      <c r="I120">
        <v>22</v>
      </c>
      <c r="J120">
        <v>1</v>
      </c>
      <c r="K120">
        <v>4</v>
      </c>
      <c r="L120">
        <v>0</v>
      </c>
      <c r="M120">
        <v>0</v>
      </c>
      <c r="N120">
        <v>386</v>
      </c>
      <c r="O120">
        <v>0</v>
      </c>
      <c r="P120">
        <v>1</v>
      </c>
      <c r="Q120">
        <f>VLOOKUP(C120,[1]Parish_language_2022b!$1:$1048576,8,FALSE)</f>
        <v>0</v>
      </c>
      <c r="R120">
        <f>VLOOKUP(C120,[1]Parish_language_2022b!$1:$1048576,7,FALSE)</f>
        <v>4</v>
      </c>
      <c r="S120">
        <f>VLOOKUP(C120,[1]Parish_language_2022b!$1:$1048576,6,FALSE)</f>
        <v>383</v>
      </c>
      <c r="T120">
        <f>VLOOKUP(C120,[1]Parish_language_2022b!$1:$1048576,8,FALSE)</f>
        <v>0</v>
      </c>
      <c r="U120">
        <v>382</v>
      </c>
      <c r="V120">
        <v>338</v>
      </c>
      <c r="W120">
        <v>388</v>
      </c>
      <c r="X120">
        <v>344</v>
      </c>
      <c r="Y120">
        <v>1</v>
      </c>
      <c r="Z120">
        <v>2</v>
      </c>
      <c r="AA120">
        <v>1</v>
      </c>
      <c r="AB120">
        <v>0</v>
      </c>
      <c r="AC120">
        <v>3</v>
      </c>
      <c r="AD120">
        <v>9</v>
      </c>
    </row>
    <row r="121" spans="1:30" ht="15" customHeight="1" x14ac:dyDescent="0.35">
      <c r="A121" s="1">
        <v>7</v>
      </c>
      <c r="B121" s="1" t="s">
        <v>283</v>
      </c>
      <c r="C121" s="2">
        <v>120679</v>
      </c>
      <c r="D121" s="17">
        <v>1708</v>
      </c>
      <c r="E121" s="18">
        <v>841</v>
      </c>
      <c r="F121">
        <v>361</v>
      </c>
      <c r="G121">
        <v>263</v>
      </c>
      <c r="H121">
        <v>102</v>
      </c>
      <c r="I121">
        <v>84</v>
      </c>
      <c r="J121">
        <v>19</v>
      </c>
      <c r="K121">
        <v>7</v>
      </c>
      <c r="L121">
        <v>0</v>
      </c>
      <c r="M121">
        <v>0</v>
      </c>
      <c r="N121">
        <v>1618</v>
      </c>
      <c r="O121">
        <v>11</v>
      </c>
      <c r="P121">
        <v>1</v>
      </c>
      <c r="Q121">
        <f>VLOOKUP(C121,[1]Parish_language_2022b!$1:$1048576,8,FALSE)</f>
        <v>11</v>
      </c>
      <c r="R121">
        <f>VLOOKUP(C121,[1]Parish_language_2022b!$1:$1048576,7,FALSE)</f>
        <v>17</v>
      </c>
      <c r="S121">
        <f>VLOOKUP(C121,[1]Parish_language_2022b!$1:$1048576,6,FALSE)</f>
        <v>1628</v>
      </c>
      <c r="T121">
        <f>VLOOKUP(C121,[1]Parish_language_2022b!$1:$1048576,8,FALSE)</f>
        <v>11</v>
      </c>
      <c r="U121">
        <v>1647</v>
      </c>
      <c r="V121">
        <v>1548</v>
      </c>
      <c r="W121">
        <v>1684</v>
      </c>
      <c r="X121">
        <v>1545</v>
      </c>
      <c r="Y121">
        <v>2</v>
      </c>
      <c r="Z121">
        <v>18</v>
      </c>
      <c r="AA121">
        <v>1</v>
      </c>
      <c r="AB121">
        <v>1</v>
      </c>
      <c r="AC121">
        <v>1</v>
      </c>
      <c r="AD121">
        <v>53</v>
      </c>
    </row>
    <row r="122" spans="1:30" ht="15" customHeight="1" x14ac:dyDescent="0.35">
      <c r="A122" s="1">
        <v>7</v>
      </c>
      <c r="B122" s="1" t="s">
        <v>284</v>
      </c>
      <c r="C122" s="2">
        <v>120680</v>
      </c>
      <c r="D122" s="17">
        <v>4180</v>
      </c>
      <c r="E122" s="18">
        <v>1943</v>
      </c>
      <c r="F122">
        <v>734</v>
      </c>
      <c r="G122">
        <v>613</v>
      </c>
      <c r="H122">
        <v>332</v>
      </c>
      <c r="I122">
        <v>178</v>
      </c>
      <c r="J122">
        <v>72</v>
      </c>
      <c r="K122">
        <v>19</v>
      </c>
      <c r="L122">
        <v>8</v>
      </c>
      <c r="M122">
        <v>2</v>
      </c>
      <c r="N122">
        <v>3969</v>
      </c>
      <c r="O122">
        <v>22</v>
      </c>
      <c r="P122">
        <v>4</v>
      </c>
      <c r="Q122">
        <f>VLOOKUP(C122,[1]Parish_language_2022b!$1:$1048576,8,FALSE)</f>
        <v>13</v>
      </c>
      <c r="R122">
        <f>VLOOKUP(C122,[1]Parish_language_2022b!$1:$1048576,7,FALSE)</f>
        <v>51</v>
      </c>
      <c r="S122">
        <f>VLOOKUP(C122,[1]Parish_language_2022b!$1:$1048576,6,FALSE)</f>
        <v>3995</v>
      </c>
      <c r="T122">
        <f>VLOOKUP(C122,[1]Parish_language_2022b!$1:$1048576,8,FALSE)</f>
        <v>13</v>
      </c>
      <c r="U122">
        <v>4047</v>
      </c>
      <c r="V122">
        <v>3800</v>
      </c>
      <c r="W122">
        <v>4046</v>
      </c>
      <c r="X122">
        <v>3797</v>
      </c>
      <c r="Y122">
        <v>43</v>
      </c>
      <c r="Z122">
        <v>42</v>
      </c>
      <c r="AA122">
        <v>3</v>
      </c>
      <c r="AB122">
        <v>1</v>
      </c>
      <c r="AC122">
        <v>34</v>
      </c>
      <c r="AD122">
        <v>139</v>
      </c>
    </row>
    <row r="123" spans="1:30" ht="15" customHeight="1" x14ac:dyDescent="0.35">
      <c r="A123" s="1">
        <v>7</v>
      </c>
      <c r="B123" s="1" t="s">
        <v>285</v>
      </c>
      <c r="C123" s="2">
        <v>120681</v>
      </c>
      <c r="D123" s="17">
        <v>2867</v>
      </c>
      <c r="E123" s="18">
        <v>1502</v>
      </c>
      <c r="F123">
        <v>746</v>
      </c>
      <c r="G123">
        <v>443</v>
      </c>
      <c r="H123">
        <v>185</v>
      </c>
      <c r="I123">
        <v>117</v>
      </c>
      <c r="J123">
        <v>35</v>
      </c>
      <c r="K123">
        <v>11</v>
      </c>
      <c r="L123">
        <v>2</v>
      </c>
      <c r="M123">
        <v>0</v>
      </c>
      <c r="N123">
        <v>2765</v>
      </c>
      <c r="O123">
        <v>15</v>
      </c>
      <c r="P123">
        <v>2</v>
      </c>
      <c r="Q123">
        <f>VLOOKUP(C123,[1]Parish_language_2022b!$1:$1048576,8,FALSE)</f>
        <v>18</v>
      </c>
      <c r="R123">
        <f>VLOOKUP(C123,[1]Parish_language_2022b!$1:$1048576,7,FALSE)</f>
        <v>25</v>
      </c>
      <c r="S123">
        <f>VLOOKUP(C123,[1]Parish_language_2022b!$1:$1048576,6,FALSE)</f>
        <v>2757</v>
      </c>
      <c r="T123">
        <f>VLOOKUP(C123,[1]Parish_language_2022b!$1:$1048576,8,FALSE)</f>
        <v>18</v>
      </c>
      <c r="U123">
        <v>2770</v>
      </c>
      <c r="V123">
        <v>2629</v>
      </c>
      <c r="W123">
        <v>2810</v>
      </c>
      <c r="X123">
        <v>2627</v>
      </c>
      <c r="Y123">
        <v>26</v>
      </c>
      <c r="Z123">
        <v>18</v>
      </c>
      <c r="AA123">
        <v>9</v>
      </c>
      <c r="AB123">
        <v>0</v>
      </c>
      <c r="AC123">
        <v>4</v>
      </c>
      <c r="AD123">
        <v>100</v>
      </c>
    </row>
    <row r="124" spans="1:30" ht="15" customHeight="1" x14ac:dyDescent="0.35">
      <c r="A124" s="1">
        <v>7</v>
      </c>
      <c r="B124" s="1" t="s">
        <v>286</v>
      </c>
      <c r="C124" s="2">
        <v>110638</v>
      </c>
      <c r="D124" s="17">
        <v>2757</v>
      </c>
      <c r="E124" s="18">
        <v>1290</v>
      </c>
      <c r="F124">
        <v>456</v>
      </c>
      <c r="G124">
        <v>438</v>
      </c>
      <c r="H124">
        <v>214</v>
      </c>
      <c r="I124">
        <v>120</v>
      </c>
      <c r="J124">
        <v>40</v>
      </c>
      <c r="K124">
        <v>14</v>
      </c>
      <c r="L124">
        <v>1</v>
      </c>
      <c r="M124">
        <v>1</v>
      </c>
      <c r="N124">
        <v>2656</v>
      </c>
      <c r="O124">
        <v>11</v>
      </c>
      <c r="P124">
        <v>2</v>
      </c>
      <c r="Q124">
        <f>VLOOKUP(C124,[1]Parish_language_2022b!$1:$1048576,8,FALSE)</f>
        <v>13</v>
      </c>
      <c r="R124">
        <f>VLOOKUP(C124,[1]Parish_language_2022b!$1:$1048576,7,FALSE)</f>
        <v>26</v>
      </c>
      <c r="S124">
        <f>VLOOKUP(C124,[1]Parish_language_2022b!$1:$1048576,6,FALSE)</f>
        <v>2645</v>
      </c>
      <c r="T124">
        <f>VLOOKUP(C124,[1]Parish_language_2022b!$1:$1048576,8,FALSE)</f>
        <v>13</v>
      </c>
      <c r="U124">
        <v>2649</v>
      </c>
      <c r="V124">
        <v>2423</v>
      </c>
      <c r="W124">
        <v>2707</v>
      </c>
      <c r="X124">
        <v>2417</v>
      </c>
      <c r="Y124">
        <v>19</v>
      </c>
      <c r="Z124">
        <v>22</v>
      </c>
      <c r="AA124">
        <v>0</v>
      </c>
      <c r="AB124">
        <v>2</v>
      </c>
      <c r="AC124">
        <v>11</v>
      </c>
      <c r="AD124">
        <v>67</v>
      </c>
    </row>
    <row r="125" spans="1:30" ht="15" customHeight="1" x14ac:dyDescent="0.35">
      <c r="A125" s="1">
        <v>7</v>
      </c>
      <c r="B125" s="1" t="s">
        <v>287</v>
      </c>
      <c r="C125" s="2">
        <v>110639</v>
      </c>
      <c r="D125" s="17">
        <v>5772</v>
      </c>
      <c r="E125" s="18">
        <v>2446</v>
      </c>
      <c r="F125">
        <v>666</v>
      </c>
      <c r="G125">
        <v>875</v>
      </c>
      <c r="H125">
        <v>416</v>
      </c>
      <c r="I125">
        <v>376</v>
      </c>
      <c r="J125">
        <v>97</v>
      </c>
      <c r="K125">
        <v>17</v>
      </c>
      <c r="L125">
        <v>1</v>
      </c>
      <c r="M125">
        <v>4</v>
      </c>
      <c r="N125">
        <v>5533</v>
      </c>
      <c r="O125">
        <v>9</v>
      </c>
      <c r="P125">
        <v>1</v>
      </c>
      <c r="Q125">
        <f>VLOOKUP(C125,[1]Parish_language_2022b!$1:$1048576,8,FALSE)</f>
        <v>30</v>
      </c>
      <c r="R125">
        <f>VLOOKUP(C125,[1]Parish_language_2022b!$1:$1048576,7,FALSE)</f>
        <v>35</v>
      </c>
      <c r="S125">
        <f>VLOOKUP(C125,[1]Parish_language_2022b!$1:$1048576,6,FALSE)</f>
        <v>5518</v>
      </c>
      <c r="T125">
        <f>VLOOKUP(C125,[1]Parish_language_2022b!$1:$1048576,8,FALSE)</f>
        <v>30</v>
      </c>
      <c r="U125">
        <v>5593</v>
      </c>
      <c r="V125">
        <v>5165</v>
      </c>
      <c r="W125">
        <v>5659</v>
      </c>
      <c r="X125">
        <v>5115</v>
      </c>
      <c r="Y125">
        <v>57</v>
      </c>
      <c r="Z125">
        <v>43</v>
      </c>
      <c r="AA125">
        <v>14</v>
      </c>
      <c r="AB125">
        <v>2</v>
      </c>
      <c r="AC125">
        <v>6</v>
      </c>
      <c r="AD125">
        <v>170</v>
      </c>
    </row>
    <row r="126" spans="1:30" ht="15" customHeight="1" x14ac:dyDescent="0.35">
      <c r="A126" s="1">
        <v>7</v>
      </c>
      <c r="B126" s="1" t="s">
        <v>288</v>
      </c>
      <c r="C126" s="2">
        <v>90523</v>
      </c>
      <c r="D126" s="17">
        <v>1123</v>
      </c>
      <c r="E126" s="18">
        <v>568</v>
      </c>
      <c r="F126">
        <v>203</v>
      </c>
      <c r="G126">
        <v>243</v>
      </c>
      <c r="H126">
        <v>62</v>
      </c>
      <c r="I126">
        <v>35</v>
      </c>
      <c r="J126">
        <v>16</v>
      </c>
      <c r="K126">
        <v>6</v>
      </c>
      <c r="L126">
        <v>0</v>
      </c>
      <c r="M126">
        <v>0</v>
      </c>
      <c r="N126">
        <v>1092</v>
      </c>
      <c r="O126">
        <v>1</v>
      </c>
      <c r="P126">
        <v>2</v>
      </c>
      <c r="Q126">
        <f>VLOOKUP(C126,[1]Parish_language_2022b!$1:$1048576,8,FALSE)</f>
        <v>9</v>
      </c>
      <c r="R126">
        <f>VLOOKUP(C126,[1]Parish_language_2022b!$1:$1048576,7,FALSE)</f>
        <v>8</v>
      </c>
      <c r="S126">
        <f>VLOOKUP(C126,[1]Parish_language_2022b!$1:$1048576,6,FALSE)</f>
        <v>1085</v>
      </c>
      <c r="T126">
        <f>VLOOKUP(C126,[1]Parish_language_2022b!$1:$1048576,8,FALSE)</f>
        <v>9</v>
      </c>
      <c r="U126">
        <v>1083</v>
      </c>
      <c r="V126">
        <v>764</v>
      </c>
      <c r="W126">
        <v>1108</v>
      </c>
      <c r="X126">
        <v>801</v>
      </c>
      <c r="Y126">
        <v>8</v>
      </c>
      <c r="Z126">
        <v>13</v>
      </c>
      <c r="AA126">
        <v>1</v>
      </c>
      <c r="AB126">
        <v>0</v>
      </c>
      <c r="AC126">
        <v>0</v>
      </c>
      <c r="AD126">
        <v>62</v>
      </c>
    </row>
    <row r="127" spans="1:30" ht="15" customHeight="1" x14ac:dyDescent="0.35">
      <c r="A127" s="1">
        <v>7</v>
      </c>
      <c r="B127" s="1" t="s">
        <v>289</v>
      </c>
      <c r="C127" s="2">
        <v>100594</v>
      </c>
      <c r="D127" s="17">
        <v>313</v>
      </c>
      <c r="E127" s="18">
        <v>137</v>
      </c>
      <c r="F127">
        <v>39</v>
      </c>
      <c r="G127">
        <v>65</v>
      </c>
      <c r="H127">
        <v>21</v>
      </c>
      <c r="I127">
        <v>12</v>
      </c>
      <c r="J127">
        <v>4</v>
      </c>
      <c r="K127">
        <v>1</v>
      </c>
      <c r="L127">
        <v>3</v>
      </c>
      <c r="M127">
        <v>0</v>
      </c>
      <c r="N127">
        <v>303</v>
      </c>
      <c r="O127">
        <v>0</v>
      </c>
      <c r="P127">
        <v>0</v>
      </c>
      <c r="Q127">
        <f>VLOOKUP(C127,[1]Parish_language_2022b!$1:$1048576,8,FALSE)</f>
        <v>0</v>
      </c>
      <c r="R127">
        <f>VLOOKUP(C127,[1]Parish_language_2022b!$1:$1048576,7,FALSE)</f>
        <v>4</v>
      </c>
      <c r="S127">
        <f>VLOOKUP(C127,[1]Parish_language_2022b!$1:$1048576,6,FALSE)</f>
        <v>302</v>
      </c>
      <c r="T127">
        <f>VLOOKUP(C127,[1]Parish_language_2022b!$1:$1048576,8,FALSE)</f>
        <v>0</v>
      </c>
      <c r="U127">
        <v>302</v>
      </c>
      <c r="V127">
        <v>246</v>
      </c>
      <c r="W127">
        <v>311</v>
      </c>
      <c r="X127">
        <v>255</v>
      </c>
      <c r="Y127">
        <v>4</v>
      </c>
      <c r="Z127">
        <v>0</v>
      </c>
      <c r="AA127">
        <v>0</v>
      </c>
      <c r="AB127">
        <v>0</v>
      </c>
      <c r="AC127">
        <v>0</v>
      </c>
      <c r="AD127">
        <v>17</v>
      </c>
    </row>
    <row r="128" spans="1:30" ht="15" customHeight="1" x14ac:dyDescent="0.35">
      <c r="A128" s="1">
        <v>7</v>
      </c>
      <c r="B128" s="1" t="s">
        <v>290</v>
      </c>
      <c r="C128" s="2">
        <v>90535</v>
      </c>
      <c r="D128" s="17">
        <v>9974</v>
      </c>
      <c r="E128" s="18">
        <v>4974</v>
      </c>
      <c r="F128">
        <v>2079</v>
      </c>
      <c r="G128">
        <v>1622</v>
      </c>
      <c r="H128">
        <v>629</v>
      </c>
      <c r="I128">
        <v>431</v>
      </c>
      <c r="J128">
        <v>125</v>
      </c>
      <c r="K128">
        <v>25</v>
      </c>
      <c r="L128">
        <v>10</v>
      </c>
      <c r="M128">
        <v>2</v>
      </c>
      <c r="N128">
        <v>9589</v>
      </c>
      <c r="O128">
        <v>52</v>
      </c>
      <c r="P128">
        <v>7</v>
      </c>
      <c r="Q128">
        <f>VLOOKUP(C128,[1]Parish_language_2022b!$1:$1048576,8,FALSE)</f>
        <v>46</v>
      </c>
      <c r="R128">
        <f>VLOOKUP(C128,[1]Parish_language_2022b!$1:$1048576,7,FALSE)</f>
        <v>130</v>
      </c>
      <c r="S128">
        <f>VLOOKUP(C128,[1]Parish_language_2022b!$1:$1048576,6,FALSE)</f>
        <v>9530</v>
      </c>
      <c r="T128">
        <f>VLOOKUP(C128,[1]Parish_language_2022b!$1:$1048576,8,FALSE)</f>
        <v>46</v>
      </c>
      <c r="U128">
        <v>9776</v>
      </c>
      <c r="V128">
        <v>8680</v>
      </c>
      <c r="W128">
        <v>9857</v>
      </c>
      <c r="X128">
        <v>8618</v>
      </c>
      <c r="Y128">
        <v>54</v>
      </c>
      <c r="Z128">
        <v>52</v>
      </c>
      <c r="AA128">
        <v>6</v>
      </c>
      <c r="AB128">
        <v>4</v>
      </c>
      <c r="AC128">
        <v>21</v>
      </c>
      <c r="AD128">
        <v>348</v>
      </c>
    </row>
    <row r="129" spans="1:30" ht="15" customHeight="1" x14ac:dyDescent="0.35">
      <c r="A129" s="1">
        <v>7</v>
      </c>
      <c r="B129" s="1" t="s">
        <v>291</v>
      </c>
      <c r="C129" s="2">
        <v>100596</v>
      </c>
      <c r="D129" s="17">
        <v>2333</v>
      </c>
      <c r="E129" s="18">
        <v>1016</v>
      </c>
      <c r="F129">
        <v>334</v>
      </c>
      <c r="G129">
        <v>342</v>
      </c>
      <c r="H129">
        <v>156</v>
      </c>
      <c r="I129">
        <v>124</v>
      </c>
      <c r="J129">
        <v>49</v>
      </c>
      <c r="K129">
        <v>4</v>
      </c>
      <c r="L129">
        <v>4</v>
      </c>
      <c r="M129">
        <v>4</v>
      </c>
      <c r="N129">
        <v>2239</v>
      </c>
      <c r="O129">
        <v>16</v>
      </c>
      <c r="P129">
        <v>0</v>
      </c>
      <c r="Q129">
        <f>VLOOKUP(C129,[1]Parish_language_2022b!$1:$1048576,8,FALSE)</f>
        <v>8</v>
      </c>
      <c r="R129">
        <f>VLOOKUP(C129,[1]Parish_language_2022b!$1:$1048576,7,FALSE)</f>
        <v>25</v>
      </c>
      <c r="S129">
        <f>VLOOKUP(C129,[1]Parish_language_2022b!$1:$1048576,6,FALSE)</f>
        <v>2231</v>
      </c>
      <c r="T129">
        <f>VLOOKUP(C129,[1]Parish_language_2022b!$1:$1048576,8,FALSE)</f>
        <v>8</v>
      </c>
      <c r="U129">
        <v>2280</v>
      </c>
      <c r="V129">
        <v>2101</v>
      </c>
      <c r="W129">
        <v>2273</v>
      </c>
      <c r="X129">
        <v>2085</v>
      </c>
      <c r="Y129">
        <v>18</v>
      </c>
      <c r="Z129">
        <v>29</v>
      </c>
      <c r="AA129">
        <v>5</v>
      </c>
      <c r="AB129">
        <v>0</v>
      </c>
      <c r="AC129">
        <v>3</v>
      </c>
      <c r="AD129">
        <v>79</v>
      </c>
    </row>
    <row r="130" spans="1:30" ht="15" customHeight="1" x14ac:dyDescent="0.35">
      <c r="A130" s="1">
        <v>7</v>
      </c>
      <c r="B130" s="1" t="s">
        <v>292</v>
      </c>
      <c r="C130" s="2">
        <v>80486</v>
      </c>
      <c r="D130" s="17">
        <v>1588</v>
      </c>
      <c r="E130" s="18">
        <v>690</v>
      </c>
      <c r="F130">
        <v>210</v>
      </c>
      <c r="G130">
        <v>272</v>
      </c>
      <c r="H130">
        <v>93</v>
      </c>
      <c r="I130">
        <v>84</v>
      </c>
      <c r="J130">
        <v>26</v>
      </c>
      <c r="K130">
        <v>6</v>
      </c>
      <c r="L130">
        <v>2</v>
      </c>
      <c r="M130">
        <v>3</v>
      </c>
      <c r="N130">
        <v>1528</v>
      </c>
      <c r="O130">
        <v>12</v>
      </c>
      <c r="P130">
        <v>1</v>
      </c>
      <c r="Q130">
        <f>VLOOKUP(C130,[1]Parish_language_2022b!$1:$1048576,8,FALSE)</f>
        <v>11</v>
      </c>
      <c r="R130">
        <f>VLOOKUP(C130,[1]Parish_language_2022b!$1:$1048576,7,FALSE)</f>
        <v>21</v>
      </c>
      <c r="S130">
        <f>VLOOKUP(C130,[1]Parish_language_2022b!$1:$1048576,6,FALSE)</f>
        <v>1531</v>
      </c>
      <c r="T130">
        <f>VLOOKUP(C130,[1]Parish_language_2022b!$1:$1048576,8,FALSE)</f>
        <v>11</v>
      </c>
      <c r="U130">
        <v>1524</v>
      </c>
      <c r="V130">
        <v>1082</v>
      </c>
      <c r="W130">
        <v>1578</v>
      </c>
      <c r="X130">
        <v>1113</v>
      </c>
      <c r="Y130">
        <v>4</v>
      </c>
      <c r="Z130">
        <v>9</v>
      </c>
      <c r="AA130">
        <v>1</v>
      </c>
      <c r="AB130">
        <v>0</v>
      </c>
      <c r="AC130">
        <v>0</v>
      </c>
      <c r="AD130">
        <v>66</v>
      </c>
    </row>
    <row r="131" spans="1:30" ht="15" customHeight="1" x14ac:dyDescent="0.35">
      <c r="A131" s="1">
        <v>7</v>
      </c>
      <c r="B131" s="1" t="s">
        <v>293</v>
      </c>
      <c r="C131" s="2">
        <v>80421</v>
      </c>
      <c r="D131" s="17">
        <v>1560</v>
      </c>
      <c r="E131" s="18">
        <v>731</v>
      </c>
      <c r="F131">
        <v>238</v>
      </c>
      <c r="G131">
        <v>334</v>
      </c>
      <c r="H131">
        <v>78</v>
      </c>
      <c r="I131">
        <v>58</v>
      </c>
      <c r="J131">
        <v>10</v>
      </c>
      <c r="K131">
        <v>3</v>
      </c>
      <c r="L131">
        <v>2</v>
      </c>
      <c r="M131">
        <v>3</v>
      </c>
      <c r="N131">
        <v>1499</v>
      </c>
      <c r="O131">
        <v>6</v>
      </c>
      <c r="P131">
        <v>1</v>
      </c>
      <c r="Q131">
        <f>VLOOKUP(C131,[1]Parish_language_2022b!$1:$1048576,8,FALSE)</f>
        <v>5</v>
      </c>
      <c r="R131">
        <f>VLOOKUP(C131,[1]Parish_language_2022b!$1:$1048576,7,FALSE)</f>
        <v>14</v>
      </c>
      <c r="S131">
        <f>VLOOKUP(C131,[1]Parish_language_2022b!$1:$1048576,6,FALSE)</f>
        <v>1515</v>
      </c>
      <c r="T131">
        <f>VLOOKUP(C131,[1]Parish_language_2022b!$1:$1048576,8,FALSE)</f>
        <v>5</v>
      </c>
      <c r="U131">
        <v>1468</v>
      </c>
      <c r="V131">
        <v>897</v>
      </c>
      <c r="W131">
        <v>1523</v>
      </c>
      <c r="X131">
        <v>950</v>
      </c>
      <c r="Y131">
        <v>22</v>
      </c>
      <c r="Z131">
        <v>10</v>
      </c>
      <c r="AA131">
        <v>2</v>
      </c>
      <c r="AB131">
        <v>0</v>
      </c>
      <c r="AC131">
        <v>3</v>
      </c>
      <c r="AD131">
        <v>61</v>
      </c>
    </row>
    <row r="132" spans="1:30" ht="15" customHeight="1" x14ac:dyDescent="0.35">
      <c r="A132" s="1">
        <v>7</v>
      </c>
      <c r="B132" s="1" t="s">
        <v>294</v>
      </c>
      <c r="C132" s="2">
        <v>80481</v>
      </c>
      <c r="D132" s="17">
        <v>1753</v>
      </c>
      <c r="E132" s="18">
        <v>898</v>
      </c>
      <c r="F132">
        <v>394</v>
      </c>
      <c r="G132">
        <v>297</v>
      </c>
      <c r="H132">
        <v>109</v>
      </c>
      <c r="I132">
        <v>71</v>
      </c>
      <c r="J132">
        <v>20</v>
      </c>
      <c r="K132">
        <v>3</v>
      </c>
      <c r="L132">
        <v>0</v>
      </c>
      <c r="M132">
        <v>0</v>
      </c>
      <c r="N132">
        <v>1697</v>
      </c>
      <c r="O132">
        <v>0</v>
      </c>
      <c r="P132">
        <v>3</v>
      </c>
      <c r="Q132">
        <f>VLOOKUP(C132,[1]Parish_language_2022b!$1:$1048576,8,FALSE)</f>
        <v>6</v>
      </c>
      <c r="R132">
        <f>VLOOKUP(C132,[1]Parish_language_2022b!$1:$1048576,7,FALSE)</f>
        <v>19</v>
      </c>
      <c r="S132">
        <f>VLOOKUP(C132,[1]Parish_language_2022b!$1:$1048576,6,FALSE)</f>
        <v>1680</v>
      </c>
      <c r="T132">
        <f>VLOOKUP(C132,[1]Parish_language_2022b!$1:$1048576,8,FALSE)</f>
        <v>6</v>
      </c>
      <c r="U132">
        <v>1699</v>
      </c>
      <c r="V132">
        <v>1403</v>
      </c>
      <c r="W132">
        <v>1729</v>
      </c>
      <c r="X132">
        <v>1402</v>
      </c>
      <c r="Y132">
        <v>7</v>
      </c>
      <c r="Z132">
        <v>7</v>
      </c>
      <c r="AA132">
        <v>6</v>
      </c>
      <c r="AB132">
        <v>2</v>
      </c>
      <c r="AC132">
        <v>0</v>
      </c>
      <c r="AD132">
        <v>84</v>
      </c>
    </row>
    <row r="133" spans="1:30" ht="15" customHeight="1" x14ac:dyDescent="0.35">
      <c r="A133" s="1">
        <v>7</v>
      </c>
      <c r="B133" s="1" t="s">
        <v>295</v>
      </c>
      <c r="C133" s="2">
        <v>100598</v>
      </c>
      <c r="D133" s="17">
        <v>4908</v>
      </c>
      <c r="E133" s="18">
        <v>2620</v>
      </c>
      <c r="F133">
        <v>1187</v>
      </c>
      <c r="G133">
        <v>918</v>
      </c>
      <c r="H133">
        <v>259</v>
      </c>
      <c r="I133">
        <v>185</v>
      </c>
      <c r="J133">
        <v>40</v>
      </c>
      <c r="K133">
        <v>14</v>
      </c>
      <c r="L133">
        <v>0</v>
      </c>
      <c r="M133">
        <v>0</v>
      </c>
      <c r="N133">
        <v>4736</v>
      </c>
      <c r="O133">
        <v>37</v>
      </c>
      <c r="P133">
        <v>3</v>
      </c>
      <c r="Q133">
        <f>VLOOKUP(C133,[1]Parish_language_2022b!$1:$1048576,8,FALSE)</f>
        <v>13</v>
      </c>
      <c r="R133">
        <f>VLOOKUP(C133,[1]Parish_language_2022b!$1:$1048576,7,FALSE)</f>
        <v>53</v>
      </c>
      <c r="S133">
        <f>VLOOKUP(C133,[1]Parish_language_2022b!$1:$1048576,6,FALSE)</f>
        <v>4757</v>
      </c>
      <c r="T133">
        <f>VLOOKUP(C133,[1]Parish_language_2022b!$1:$1048576,8,FALSE)</f>
        <v>13</v>
      </c>
      <c r="U133">
        <v>4601</v>
      </c>
      <c r="V133">
        <v>4140</v>
      </c>
      <c r="W133">
        <v>4796</v>
      </c>
      <c r="X133">
        <v>4212</v>
      </c>
      <c r="Y133">
        <v>28</v>
      </c>
      <c r="Z133">
        <v>65</v>
      </c>
      <c r="AA133">
        <v>6</v>
      </c>
      <c r="AB133">
        <v>0</v>
      </c>
      <c r="AC133">
        <v>13</v>
      </c>
      <c r="AD133">
        <v>218</v>
      </c>
    </row>
    <row r="134" spans="1:30" ht="15" customHeight="1" x14ac:dyDescent="0.35">
      <c r="A134" s="1">
        <v>7</v>
      </c>
      <c r="B134" s="1" t="s">
        <v>296</v>
      </c>
      <c r="C134" s="2">
        <v>100599</v>
      </c>
      <c r="D134" s="17">
        <v>2985</v>
      </c>
      <c r="E134" s="18">
        <v>1321</v>
      </c>
      <c r="F134">
        <v>370</v>
      </c>
      <c r="G134">
        <v>612</v>
      </c>
      <c r="H134">
        <v>153</v>
      </c>
      <c r="I134">
        <v>156</v>
      </c>
      <c r="J134">
        <v>36</v>
      </c>
      <c r="K134">
        <v>9</v>
      </c>
      <c r="L134">
        <v>3</v>
      </c>
      <c r="M134">
        <v>1</v>
      </c>
      <c r="N134">
        <v>2906</v>
      </c>
      <c r="O134">
        <v>9</v>
      </c>
      <c r="P134">
        <v>1</v>
      </c>
      <c r="Q134">
        <f>VLOOKUP(C134,[1]Parish_language_2022b!$1:$1048576,8,FALSE)</f>
        <v>9</v>
      </c>
      <c r="R134">
        <f>VLOOKUP(C134,[1]Parish_language_2022b!$1:$1048576,7,FALSE)</f>
        <v>11</v>
      </c>
      <c r="S134">
        <f>VLOOKUP(C134,[1]Parish_language_2022b!$1:$1048576,6,FALSE)</f>
        <v>2915</v>
      </c>
      <c r="T134">
        <f>VLOOKUP(C134,[1]Parish_language_2022b!$1:$1048576,8,FALSE)</f>
        <v>9</v>
      </c>
      <c r="U134">
        <v>2854</v>
      </c>
      <c r="V134">
        <v>2479</v>
      </c>
      <c r="W134">
        <v>2931</v>
      </c>
      <c r="X134">
        <v>2468</v>
      </c>
      <c r="Y134">
        <v>19</v>
      </c>
      <c r="Z134">
        <v>23</v>
      </c>
      <c r="AA134">
        <v>6</v>
      </c>
      <c r="AB134">
        <v>0</v>
      </c>
      <c r="AC134">
        <v>3</v>
      </c>
      <c r="AD134">
        <v>103</v>
      </c>
    </row>
    <row r="135" spans="1:30" ht="15" customHeight="1" x14ac:dyDescent="0.35">
      <c r="A135" s="1">
        <v>7</v>
      </c>
      <c r="B135" s="1" t="s">
        <v>297</v>
      </c>
      <c r="C135" s="2">
        <v>100600</v>
      </c>
      <c r="D135" s="17">
        <v>7942</v>
      </c>
      <c r="E135" s="18">
        <v>3639</v>
      </c>
      <c r="F135">
        <v>1258</v>
      </c>
      <c r="G135">
        <v>1296</v>
      </c>
      <c r="H135">
        <v>497</v>
      </c>
      <c r="I135">
        <v>453</v>
      </c>
      <c r="J135">
        <v>120</v>
      </c>
      <c r="K135">
        <v>15</v>
      </c>
      <c r="L135">
        <v>11</v>
      </c>
      <c r="M135">
        <v>3</v>
      </c>
      <c r="N135">
        <v>7653</v>
      </c>
      <c r="O135">
        <v>39</v>
      </c>
      <c r="P135">
        <v>7</v>
      </c>
      <c r="Q135">
        <f>VLOOKUP(C135,[1]Parish_language_2022b!$1:$1048576,8,FALSE)</f>
        <v>21</v>
      </c>
      <c r="R135">
        <f>VLOOKUP(C135,[1]Parish_language_2022b!$1:$1048576,7,FALSE)</f>
        <v>68</v>
      </c>
      <c r="S135">
        <f>VLOOKUP(C135,[1]Parish_language_2022b!$1:$1048576,6,FALSE)</f>
        <v>7639</v>
      </c>
      <c r="T135">
        <f>VLOOKUP(C135,[1]Parish_language_2022b!$1:$1048576,8,FALSE)</f>
        <v>21</v>
      </c>
      <c r="U135">
        <v>7661</v>
      </c>
      <c r="V135">
        <v>6849</v>
      </c>
      <c r="W135">
        <v>7818</v>
      </c>
      <c r="X135">
        <v>6922</v>
      </c>
      <c r="Y135">
        <v>39</v>
      </c>
      <c r="Z135">
        <v>61</v>
      </c>
      <c r="AA135">
        <v>5</v>
      </c>
      <c r="AB135">
        <v>2</v>
      </c>
      <c r="AC135">
        <v>18</v>
      </c>
      <c r="AD135">
        <v>294</v>
      </c>
    </row>
    <row r="136" spans="1:30" ht="15" customHeight="1" x14ac:dyDescent="0.35">
      <c r="A136" s="1">
        <v>7</v>
      </c>
      <c r="B136" s="1" t="s">
        <v>298</v>
      </c>
      <c r="C136" s="2">
        <v>70414</v>
      </c>
      <c r="D136" s="17">
        <v>244</v>
      </c>
      <c r="E136" s="18">
        <v>99</v>
      </c>
      <c r="F136">
        <v>28</v>
      </c>
      <c r="G136">
        <v>40</v>
      </c>
      <c r="H136">
        <v>15</v>
      </c>
      <c r="I136">
        <v>22</v>
      </c>
      <c r="J136">
        <v>0</v>
      </c>
      <c r="K136">
        <v>3</v>
      </c>
      <c r="L136">
        <v>0</v>
      </c>
      <c r="M136">
        <v>1</v>
      </c>
      <c r="N136">
        <v>234</v>
      </c>
      <c r="O136">
        <v>0</v>
      </c>
      <c r="P136">
        <v>0</v>
      </c>
      <c r="Q136">
        <f>VLOOKUP(C136,[1]Parish_language_2022b!$1:$1048576,8,FALSE)</f>
        <v>0</v>
      </c>
      <c r="R136">
        <f>VLOOKUP(C136,[1]Parish_language_2022b!$1:$1048576,7,FALSE)</f>
        <v>1</v>
      </c>
      <c r="S136">
        <f>VLOOKUP(C136,[1]Parish_language_2022b!$1:$1048576,6,FALSE)</f>
        <v>235</v>
      </c>
      <c r="T136">
        <f>VLOOKUP(C136,[1]Parish_language_2022b!$1:$1048576,8,FALSE)</f>
        <v>0</v>
      </c>
      <c r="U136">
        <v>238</v>
      </c>
      <c r="V136">
        <v>169</v>
      </c>
      <c r="W136">
        <v>243</v>
      </c>
      <c r="X136">
        <v>178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4</v>
      </c>
    </row>
    <row r="137" spans="1:30" ht="15" customHeight="1" x14ac:dyDescent="0.35">
      <c r="A137" s="1">
        <v>7</v>
      </c>
      <c r="B137" s="1" t="s">
        <v>299</v>
      </c>
      <c r="C137" s="2">
        <v>70436</v>
      </c>
      <c r="D137" s="17">
        <v>33780</v>
      </c>
      <c r="E137" s="18">
        <v>15626</v>
      </c>
      <c r="F137">
        <v>5485</v>
      </c>
      <c r="G137">
        <v>5385</v>
      </c>
      <c r="H137">
        <v>2426</v>
      </c>
      <c r="I137">
        <v>1654</v>
      </c>
      <c r="J137">
        <v>495</v>
      </c>
      <c r="K137">
        <v>104</v>
      </c>
      <c r="L137">
        <v>32</v>
      </c>
      <c r="M137">
        <v>14</v>
      </c>
      <c r="N137">
        <v>32204</v>
      </c>
      <c r="O137">
        <v>221</v>
      </c>
      <c r="P137">
        <v>40</v>
      </c>
      <c r="Q137">
        <f>VLOOKUP(C137,[1]Parish_language_2022b!$1:$1048576,8,FALSE)</f>
        <v>114</v>
      </c>
      <c r="R137">
        <f>VLOOKUP(C137,[1]Parish_language_2022b!$1:$1048576,7,FALSE)</f>
        <v>263</v>
      </c>
      <c r="S137">
        <f>VLOOKUP(C137,[1]Parish_language_2022b!$1:$1048576,6,FALSE)</f>
        <v>32399</v>
      </c>
      <c r="T137">
        <f>VLOOKUP(C137,[1]Parish_language_2022b!$1:$1048576,8,FALSE)</f>
        <v>114</v>
      </c>
      <c r="U137">
        <v>32727</v>
      </c>
      <c r="V137">
        <v>30765</v>
      </c>
      <c r="W137">
        <v>32978</v>
      </c>
      <c r="X137">
        <v>30644</v>
      </c>
      <c r="Y137">
        <v>165</v>
      </c>
      <c r="Z137">
        <v>419</v>
      </c>
      <c r="AA137">
        <v>44</v>
      </c>
      <c r="AB137">
        <v>24</v>
      </c>
      <c r="AC137">
        <v>147</v>
      </c>
      <c r="AD137">
        <v>1168</v>
      </c>
    </row>
    <row r="138" spans="1:30" ht="15" customHeight="1" x14ac:dyDescent="0.35">
      <c r="A138" s="1">
        <v>7</v>
      </c>
      <c r="B138" s="1" t="s">
        <v>300</v>
      </c>
      <c r="C138" s="2">
        <v>70429</v>
      </c>
      <c r="D138" s="17">
        <v>3850</v>
      </c>
      <c r="E138" s="18">
        <v>1909</v>
      </c>
      <c r="F138">
        <v>737</v>
      </c>
      <c r="G138">
        <v>732</v>
      </c>
      <c r="H138">
        <v>201</v>
      </c>
      <c r="I138">
        <v>160</v>
      </c>
      <c r="J138">
        <v>62</v>
      </c>
      <c r="K138">
        <v>6</v>
      </c>
      <c r="L138">
        <v>3</v>
      </c>
      <c r="M138">
        <v>0</v>
      </c>
      <c r="N138">
        <v>3746</v>
      </c>
      <c r="O138">
        <v>4</v>
      </c>
      <c r="P138">
        <v>0</v>
      </c>
      <c r="Q138">
        <f>VLOOKUP(C138,[1]Parish_language_2022b!$1:$1048576,8,FALSE)</f>
        <v>7</v>
      </c>
      <c r="R138">
        <f>VLOOKUP(C138,[1]Parish_language_2022b!$1:$1048576,7,FALSE)</f>
        <v>54</v>
      </c>
      <c r="S138">
        <f>VLOOKUP(C138,[1]Parish_language_2022b!$1:$1048576,6,FALSE)</f>
        <v>3735</v>
      </c>
      <c r="T138">
        <f>VLOOKUP(C138,[1]Parish_language_2022b!$1:$1048576,8,FALSE)</f>
        <v>7</v>
      </c>
      <c r="U138">
        <v>3687</v>
      </c>
      <c r="V138">
        <v>2614</v>
      </c>
      <c r="W138">
        <v>3792</v>
      </c>
      <c r="X138">
        <v>2664</v>
      </c>
      <c r="Y138">
        <v>21</v>
      </c>
      <c r="Z138">
        <v>15</v>
      </c>
      <c r="AA138">
        <v>18</v>
      </c>
      <c r="AB138">
        <v>7</v>
      </c>
      <c r="AC138">
        <v>8</v>
      </c>
      <c r="AD138">
        <v>182</v>
      </c>
    </row>
    <row r="139" spans="1:30" ht="15" customHeight="1" x14ac:dyDescent="0.35">
      <c r="A139" s="1">
        <v>7</v>
      </c>
      <c r="B139" s="1" t="s">
        <v>301</v>
      </c>
      <c r="C139" s="2">
        <v>80487</v>
      </c>
      <c r="D139" s="17">
        <v>678</v>
      </c>
      <c r="E139" s="18">
        <v>310</v>
      </c>
      <c r="F139">
        <v>99</v>
      </c>
      <c r="G139">
        <v>131</v>
      </c>
      <c r="H139">
        <v>43</v>
      </c>
      <c r="I139">
        <v>39</v>
      </c>
      <c r="J139">
        <v>6</v>
      </c>
      <c r="K139">
        <v>1</v>
      </c>
      <c r="L139">
        <v>1</v>
      </c>
      <c r="M139">
        <v>0</v>
      </c>
      <c r="N139">
        <v>656</v>
      </c>
      <c r="O139">
        <v>0</v>
      </c>
      <c r="P139">
        <v>0</v>
      </c>
      <c r="Q139">
        <f>VLOOKUP(C139,[1]Parish_language_2022b!$1:$1048576,8,FALSE)</f>
        <v>1</v>
      </c>
      <c r="R139">
        <f>VLOOKUP(C139,[1]Parish_language_2022b!$1:$1048576,7,FALSE)</f>
        <v>7</v>
      </c>
      <c r="S139">
        <f>VLOOKUP(C139,[1]Parish_language_2022b!$1:$1048576,6,FALSE)</f>
        <v>659</v>
      </c>
      <c r="T139">
        <f>VLOOKUP(C139,[1]Parish_language_2022b!$1:$1048576,8,FALSE)</f>
        <v>1</v>
      </c>
      <c r="U139">
        <v>646</v>
      </c>
      <c r="V139">
        <v>458</v>
      </c>
      <c r="W139">
        <v>669</v>
      </c>
      <c r="X139">
        <v>482</v>
      </c>
      <c r="Y139">
        <v>0</v>
      </c>
      <c r="Z139">
        <v>6</v>
      </c>
      <c r="AA139">
        <v>0</v>
      </c>
      <c r="AB139">
        <v>0</v>
      </c>
      <c r="AC139">
        <v>1</v>
      </c>
      <c r="AD139">
        <v>39</v>
      </c>
    </row>
    <row r="140" spans="1:30" ht="15" customHeight="1" x14ac:dyDescent="0.35">
      <c r="A140" s="1">
        <v>7</v>
      </c>
      <c r="B140" s="1" t="s">
        <v>302</v>
      </c>
      <c r="C140" s="2">
        <v>120684</v>
      </c>
      <c r="D140" s="17">
        <v>5119</v>
      </c>
      <c r="E140" s="18">
        <v>2475</v>
      </c>
      <c r="F140">
        <v>919</v>
      </c>
      <c r="G140">
        <v>958</v>
      </c>
      <c r="H140">
        <v>293</v>
      </c>
      <c r="I140">
        <v>210</v>
      </c>
      <c r="J140">
        <v>85</v>
      </c>
      <c r="K140">
        <v>8</v>
      </c>
      <c r="L140">
        <v>0</v>
      </c>
      <c r="M140">
        <v>0</v>
      </c>
      <c r="N140">
        <v>4925</v>
      </c>
      <c r="O140">
        <v>24</v>
      </c>
      <c r="P140">
        <v>3</v>
      </c>
      <c r="Q140">
        <f>VLOOKUP(C140,[1]Parish_language_2022b!$1:$1048576,8,FALSE)</f>
        <v>29</v>
      </c>
      <c r="R140">
        <f>VLOOKUP(C140,[1]Parish_language_2022b!$1:$1048576,7,FALSE)</f>
        <v>41</v>
      </c>
      <c r="S140">
        <f>VLOOKUP(C140,[1]Parish_language_2022b!$1:$1048576,6,FALSE)</f>
        <v>4933</v>
      </c>
      <c r="T140">
        <f>VLOOKUP(C140,[1]Parish_language_2022b!$1:$1048576,8,FALSE)</f>
        <v>29</v>
      </c>
      <c r="U140">
        <v>4877</v>
      </c>
      <c r="V140">
        <v>4222</v>
      </c>
      <c r="W140">
        <v>5003</v>
      </c>
      <c r="X140">
        <v>4232</v>
      </c>
      <c r="Y140">
        <v>47</v>
      </c>
      <c r="Z140">
        <v>33</v>
      </c>
      <c r="AA140">
        <v>4</v>
      </c>
      <c r="AB140">
        <v>1</v>
      </c>
      <c r="AC140">
        <v>20</v>
      </c>
      <c r="AD140">
        <v>184</v>
      </c>
    </row>
    <row r="141" spans="1:30" ht="15" customHeight="1" x14ac:dyDescent="0.35">
      <c r="A141" s="1">
        <v>7</v>
      </c>
      <c r="B141" s="1" t="s">
        <v>303</v>
      </c>
      <c r="C141" s="2">
        <v>90528</v>
      </c>
      <c r="D141" s="17">
        <v>984</v>
      </c>
      <c r="E141" s="18">
        <v>512</v>
      </c>
      <c r="F141">
        <v>225</v>
      </c>
      <c r="G141">
        <v>191</v>
      </c>
      <c r="H141">
        <v>61</v>
      </c>
      <c r="I141">
        <v>28</v>
      </c>
      <c r="J141">
        <v>19</v>
      </c>
      <c r="K141">
        <v>4</v>
      </c>
      <c r="L141">
        <v>0</v>
      </c>
      <c r="M141">
        <v>2</v>
      </c>
      <c r="N141">
        <v>929</v>
      </c>
      <c r="O141">
        <v>7</v>
      </c>
      <c r="P141">
        <v>0</v>
      </c>
      <c r="Q141">
        <f>VLOOKUP(C141,[1]Parish_language_2022b!$1:$1048576,8,FALSE)</f>
        <v>13</v>
      </c>
      <c r="R141">
        <f>VLOOKUP(C141,[1]Parish_language_2022b!$1:$1048576,7,FALSE)</f>
        <v>17</v>
      </c>
      <c r="S141">
        <f>VLOOKUP(C141,[1]Parish_language_2022b!$1:$1048576,6,FALSE)</f>
        <v>932</v>
      </c>
      <c r="T141">
        <f>VLOOKUP(C141,[1]Parish_language_2022b!$1:$1048576,8,FALSE)</f>
        <v>13</v>
      </c>
      <c r="U141">
        <v>947</v>
      </c>
      <c r="V141">
        <v>666</v>
      </c>
      <c r="W141">
        <v>967</v>
      </c>
      <c r="X141">
        <v>703</v>
      </c>
      <c r="Y141">
        <v>2</v>
      </c>
      <c r="Z141">
        <v>6</v>
      </c>
      <c r="AA141">
        <v>1</v>
      </c>
      <c r="AB141">
        <v>2</v>
      </c>
      <c r="AC141">
        <v>1</v>
      </c>
      <c r="AD141">
        <v>37</v>
      </c>
    </row>
    <row r="142" spans="1:30" ht="15" customHeight="1" x14ac:dyDescent="0.35">
      <c r="A142" s="1">
        <v>7</v>
      </c>
      <c r="B142" s="1" t="s">
        <v>304</v>
      </c>
      <c r="C142" s="2">
        <v>90529</v>
      </c>
      <c r="D142" s="17">
        <v>1124</v>
      </c>
      <c r="E142" s="18">
        <v>592</v>
      </c>
      <c r="F142">
        <v>269</v>
      </c>
      <c r="G142">
        <v>204</v>
      </c>
      <c r="H142">
        <v>52</v>
      </c>
      <c r="I142">
        <v>43</v>
      </c>
      <c r="J142">
        <v>14</v>
      </c>
      <c r="K142">
        <v>4</v>
      </c>
      <c r="L142">
        <v>0</v>
      </c>
      <c r="M142">
        <v>0</v>
      </c>
      <c r="N142">
        <v>1099</v>
      </c>
      <c r="O142">
        <v>2</v>
      </c>
      <c r="P142">
        <v>2</v>
      </c>
      <c r="Q142">
        <f>VLOOKUP(C142,[1]Parish_language_2022b!$1:$1048576,8,FALSE)</f>
        <v>4</v>
      </c>
      <c r="R142">
        <f>VLOOKUP(C142,[1]Parish_language_2022b!$1:$1048576,7,FALSE)</f>
        <v>16</v>
      </c>
      <c r="S142">
        <f>VLOOKUP(C142,[1]Parish_language_2022b!$1:$1048576,6,FALSE)</f>
        <v>1088</v>
      </c>
      <c r="T142">
        <f>VLOOKUP(C142,[1]Parish_language_2022b!$1:$1048576,8,FALSE)</f>
        <v>4</v>
      </c>
      <c r="U142">
        <v>1082</v>
      </c>
      <c r="V142">
        <v>780</v>
      </c>
      <c r="W142">
        <v>1114</v>
      </c>
      <c r="X142">
        <v>801</v>
      </c>
      <c r="Y142">
        <v>7</v>
      </c>
      <c r="Z142">
        <v>1</v>
      </c>
      <c r="AA142">
        <v>0</v>
      </c>
      <c r="AB142">
        <v>2</v>
      </c>
      <c r="AC142">
        <v>0</v>
      </c>
      <c r="AD142">
        <v>25</v>
      </c>
    </row>
  </sheetData>
  <mergeCells count="10">
    <mergeCell ref="N1:P1"/>
    <mergeCell ref="U1:V1"/>
    <mergeCell ref="W1:AC1"/>
    <mergeCell ref="A1:A2"/>
    <mergeCell ref="B1:B2"/>
    <mergeCell ref="C1:C2"/>
    <mergeCell ref="D1:E1"/>
    <mergeCell ref="F1:M1"/>
    <mergeCell ref="T1:T2"/>
    <mergeCell ref="Q1:S1"/>
  </mergeCells>
  <conditionalFormatting sqref="Q1">
    <cfRule type="cellIs" dxfId="17" priority="2" operator="lessThan">
      <formula>0</formula>
    </cfRule>
  </conditionalFormatting>
  <conditionalFormatting sqref="Q2:S1048576">
    <cfRule type="cellIs" dxfId="16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96F7-04C9-4CF1-891D-D98C21D8AA83}">
  <dimension ref="A1:AD1061"/>
  <sheetViews>
    <sheetView topLeftCell="G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6.2695312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0.75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14</v>
      </c>
      <c r="B3" s="1" t="s">
        <v>305</v>
      </c>
      <c r="C3" s="2">
        <v>181175</v>
      </c>
      <c r="D3" s="16">
        <v>816</v>
      </c>
      <c r="E3" s="18">
        <v>358</v>
      </c>
      <c r="F3">
        <v>118</v>
      </c>
      <c r="G3">
        <v>147</v>
      </c>
      <c r="H3">
        <v>48</v>
      </c>
      <c r="I3">
        <v>40</v>
      </c>
      <c r="J3">
        <v>9</v>
      </c>
      <c r="K3">
        <v>1</v>
      </c>
      <c r="L3">
        <v>2</v>
      </c>
      <c r="M3">
        <v>0</v>
      </c>
      <c r="N3">
        <v>770</v>
      </c>
      <c r="O3">
        <v>0</v>
      </c>
      <c r="P3">
        <v>0</v>
      </c>
      <c r="Q3">
        <f>VLOOKUP(C3,[1]Parish_language_2022b!$1:$1048576,8,FALSE)</f>
        <v>15</v>
      </c>
      <c r="R3">
        <f>VLOOKUP(C3,[1]Parish_language_2022b!$1:$1048576,7,FALSE)</f>
        <v>35</v>
      </c>
      <c r="S3">
        <f>VLOOKUP(C3,[1]Parish_language_2022b!$1:$1048576,6,FALSE)</f>
        <v>760</v>
      </c>
      <c r="T3">
        <f>VLOOKUP(C3,[1]Parish_language_2022b!$1:$1048576,8,FALSE)</f>
        <v>15</v>
      </c>
      <c r="U3">
        <v>744</v>
      </c>
      <c r="V3">
        <v>576</v>
      </c>
      <c r="W3">
        <v>798</v>
      </c>
      <c r="X3">
        <v>596</v>
      </c>
      <c r="Y3">
        <v>8</v>
      </c>
      <c r="Z3">
        <v>6</v>
      </c>
      <c r="AA3">
        <v>0</v>
      </c>
      <c r="AB3">
        <v>0</v>
      </c>
      <c r="AC3">
        <v>1</v>
      </c>
      <c r="AD3">
        <v>36</v>
      </c>
    </row>
    <row r="4" spans="1:30" x14ac:dyDescent="0.35">
      <c r="A4" s="1">
        <v>14</v>
      </c>
      <c r="B4" s="1" t="s">
        <v>306</v>
      </c>
      <c r="C4" s="2">
        <v>181176</v>
      </c>
      <c r="D4" s="17">
        <v>821</v>
      </c>
      <c r="E4" s="18">
        <v>320</v>
      </c>
      <c r="F4">
        <v>73</v>
      </c>
      <c r="G4">
        <v>111</v>
      </c>
      <c r="H4">
        <v>49</v>
      </c>
      <c r="I4">
        <v>69</v>
      </c>
      <c r="J4">
        <v>22</v>
      </c>
      <c r="K4">
        <v>3</v>
      </c>
      <c r="L4">
        <v>1</v>
      </c>
      <c r="M4">
        <v>0</v>
      </c>
      <c r="N4">
        <v>788</v>
      </c>
      <c r="O4">
        <v>7</v>
      </c>
      <c r="P4">
        <v>0</v>
      </c>
      <c r="Q4">
        <f>VLOOKUP(C4,[1]Parish_language_2022b!$1:$1048576,8,FALSE)</f>
        <v>9</v>
      </c>
      <c r="R4">
        <f>VLOOKUP(C4,[1]Parish_language_2022b!$1:$1048576,7,FALSE)</f>
        <v>9</v>
      </c>
      <c r="S4">
        <f>VLOOKUP(C4,[1]Parish_language_2022b!$1:$1048576,6,FALSE)</f>
        <v>778</v>
      </c>
      <c r="T4">
        <f>VLOOKUP(C4,[1]Parish_language_2022b!$1:$1048576,8,FALSE)</f>
        <v>9</v>
      </c>
      <c r="U4">
        <v>790</v>
      </c>
      <c r="V4">
        <v>701</v>
      </c>
      <c r="W4">
        <v>774</v>
      </c>
      <c r="X4">
        <v>672</v>
      </c>
      <c r="Y4">
        <v>11</v>
      </c>
      <c r="Z4">
        <v>32</v>
      </c>
      <c r="AA4">
        <v>0</v>
      </c>
      <c r="AB4">
        <v>1</v>
      </c>
      <c r="AC4">
        <v>0</v>
      </c>
      <c r="AD4">
        <v>24</v>
      </c>
    </row>
    <row r="5" spans="1:30" x14ac:dyDescent="0.35">
      <c r="A5" s="1">
        <v>14</v>
      </c>
      <c r="B5" s="1" t="s">
        <v>307</v>
      </c>
      <c r="C5" s="2">
        <v>140737</v>
      </c>
      <c r="D5" s="17">
        <v>9864</v>
      </c>
      <c r="E5" s="18">
        <v>4572</v>
      </c>
      <c r="F5">
        <v>1738</v>
      </c>
      <c r="G5">
        <v>1489</v>
      </c>
      <c r="H5">
        <v>676</v>
      </c>
      <c r="I5">
        <v>505</v>
      </c>
      <c r="J5">
        <v>137</v>
      </c>
      <c r="K5">
        <v>33</v>
      </c>
      <c r="L5">
        <v>7</v>
      </c>
      <c r="M5">
        <v>10</v>
      </c>
      <c r="N5">
        <v>9207</v>
      </c>
      <c r="O5">
        <v>97</v>
      </c>
      <c r="P5">
        <v>16</v>
      </c>
      <c r="Q5">
        <f>VLOOKUP(C5,[1]Parish_language_2022b!$1:$1048576,8,FALSE)</f>
        <v>94</v>
      </c>
      <c r="R5">
        <f>VLOOKUP(C5,[1]Parish_language_2022b!$1:$1048576,7,FALSE)</f>
        <v>111</v>
      </c>
      <c r="S5">
        <f>VLOOKUP(C5,[1]Parish_language_2022b!$1:$1048576,6,FALSE)</f>
        <v>9368</v>
      </c>
      <c r="T5">
        <f>VLOOKUP(C5,[1]Parish_language_2022b!$1:$1048576,8,FALSE)</f>
        <v>94</v>
      </c>
      <c r="U5">
        <v>9196</v>
      </c>
      <c r="V5">
        <v>8780</v>
      </c>
      <c r="W5">
        <v>9163</v>
      </c>
      <c r="X5">
        <v>8409</v>
      </c>
      <c r="Y5">
        <v>82</v>
      </c>
      <c r="Z5">
        <v>474</v>
      </c>
      <c r="AA5">
        <v>66</v>
      </c>
      <c r="AB5">
        <v>8</v>
      </c>
      <c r="AC5">
        <v>70</v>
      </c>
      <c r="AD5">
        <v>281</v>
      </c>
    </row>
    <row r="6" spans="1:30" x14ac:dyDescent="0.35">
      <c r="A6" s="1">
        <v>14</v>
      </c>
      <c r="B6" s="1" t="s">
        <v>308</v>
      </c>
      <c r="C6" s="2">
        <v>140738</v>
      </c>
      <c r="D6" s="17">
        <v>9856</v>
      </c>
      <c r="E6" s="18">
        <v>4239</v>
      </c>
      <c r="F6">
        <v>1472</v>
      </c>
      <c r="G6">
        <v>1265</v>
      </c>
      <c r="H6">
        <v>704</v>
      </c>
      <c r="I6">
        <v>564</v>
      </c>
      <c r="J6">
        <v>167</v>
      </c>
      <c r="K6">
        <v>44</v>
      </c>
      <c r="L6">
        <v>13</v>
      </c>
      <c r="M6">
        <v>7</v>
      </c>
      <c r="N6">
        <v>9176</v>
      </c>
      <c r="O6">
        <v>84</v>
      </c>
      <c r="P6">
        <v>11</v>
      </c>
      <c r="Q6">
        <f>VLOOKUP(C6,[1]Parish_language_2022b!$1:$1048576,8,FALSE)</f>
        <v>67</v>
      </c>
      <c r="R6">
        <f>VLOOKUP(C6,[1]Parish_language_2022b!$1:$1048576,7,FALSE)</f>
        <v>115</v>
      </c>
      <c r="S6">
        <f>VLOOKUP(C6,[1]Parish_language_2022b!$1:$1048576,6,FALSE)</f>
        <v>9344</v>
      </c>
      <c r="T6">
        <f>VLOOKUP(C6,[1]Parish_language_2022b!$1:$1048576,8,FALSE)</f>
        <v>67</v>
      </c>
      <c r="U6">
        <v>9201</v>
      </c>
      <c r="V6">
        <v>8854</v>
      </c>
      <c r="W6">
        <v>9012</v>
      </c>
      <c r="X6">
        <v>8287</v>
      </c>
      <c r="Y6">
        <v>80</v>
      </c>
      <c r="Z6">
        <v>632</v>
      </c>
      <c r="AA6">
        <v>68</v>
      </c>
      <c r="AB6">
        <v>7</v>
      </c>
      <c r="AC6">
        <v>40</v>
      </c>
      <c r="AD6">
        <v>306</v>
      </c>
    </row>
    <row r="7" spans="1:30" x14ac:dyDescent="0.35">
      <c r="A7" s="1">
        <v>14</v>
      </c>
      <c r="B7" s="1" t="s">
        <v>309</v>
      </c>
      <c r="C7" s="2">
        <v>181185</v>
      </c>
      <c r="D7" s="17">
        <v>4292</v>
      </c>
      <c r="E7" s="18">
        <v>1641</v>
      </c>
      <c r="F7">
        <v>392</v>
      </c>
      <c r="G7">
        <v>527</v>
      </c>
      <c r="H7">
        <v>299</v>
      </c>
      <c r="I7">
        <v>322</v>
      </c>
      <c r="J7">
        <v>81</v>
      </c>
      <c r="K7">
        <v>19</v>
      </c>
      <c r="L7">
        <v>0</v>
      </c>
      <c r="M7">
        <v>0</v>
      </c>
      <c r="N7">
        <v>4098</v>
      </c>
      <c r="O7">
        <v>35</v>
      </c>
      <c r="P7">
        <v>10</v>
      </c>
      <c r="Q7">
        <f>VLOOKUP(C7,[1]Parish_language_2022b!$1:$1048576,8,FALSE)</f>
        <v>26</v>
      </c>
      <c r="R7">
        <f>VLOOKUP(C7,[1]Parish_language_2022b!$1:$1048576,7,FALSE)</f>
        <v>48</v>
      </c>
      <c r="S7">
        <f>VLOOKUP(C7,[1]Parish_language_2022b!$1:$1048576,6,FALSE)</f>
        <v>4134</v>
      </c>
      <c r="T7">
        <f>VLOOKUP(C7,[1]Parish_language_2022b!$1:$1048576,8,FALSE)</f>
        <v>26</v>
      </c>
      <c r="U7">
        <v>3951</v>
      </c>
      <c r="V7">
        <v>3659</v>
      </c>
      <c r="W7">
        <v>3814</v>
      </c>
      <c r="X7">
        <v>3419</v>
      </c>
      <c r="Y7">
        <v>42</v>
      </c>
      <c r="Z7">
        <v>363</v>
      </c>
      <c r="AA7">
        <v>18</v>
      </c>
      <c r="AB7">
        <v>3</v>
      </c>
      <c r="AC7">
        <v>48</v>
      </c>
      <c r="AD7">
        <v>77</v>
      </c>
    </row>
    <row r="8" spans="1:30" x14ac:dyDescent="0.35">
      <c r="A8" s="1">
        <v>14</v>
      </c>
      <c r="B8" s="1" t="s">
        <v>310</v>
      </c>
      <c r="C8" s="2">
        <v>181184</v>
      </c>
      <c r="D8" s="17">
        <v>6981</v>
      </c>
      <c r="E8" s="18">
        <v>2824</v>
      </c>
      <c r="F8">
        <v>701</v>
      </c>
      <c r="G8">
        <v>1060</v>
      </c>
      <c r="H8">
        <v>439</v>
      </c>
      <c r="I8">
        <v>477</v>
      </c>
      <c r="J8">
        <v>127</v>
      </c>
      <c r="K8">
        <v>20</v>
      </c>
      <c r="L8">
        <v>4</v>
      </c>
      <c r="M8">
        <v>5</v>
      </c>
      <c r="N8">
        <v>6574</v>
      </c>
      <c r="O8">
        <v>50</v>
      </c>
      <c r="P8">
        <v>6</v>
      </c>
      <c r="Q8">
        <f>VLOOKUP(C8,[1]Parish_language_2022b!$1:$1048576,8,FALSE)</f>
        <v>43</v>
      </c>
      <c r="R8">
        <f>VLOOKUP(C8,[1]Parish_language_2022b!$1:$1048576,7,FALSE)</f>
        <v>86</v>
      </c>
      <c r="S8">
        <f>VLOOKUP(C8,[1]Parish_language_2022b!$1:$1048576,6,FALSE)</f>
        <v>6644</v>
      </c>
      <c r="T8">
        <f>VLOOKUP(C8,[1]Parish_language_2022b!$1:$1048576,8,FALSE)</f>
        <v>43</v>
      </c>
      <c r="U8">
        <v>6333</v>
      </c>
      <c r="V8">
        <v>5660</v>
      </c>
      <c r="W8">
        <v>6288</v>
      </c>
      <c r="X8">
        <v>5343</v>
      </c>
      <c r="Y8">
        <v>109</v>
      </c>
      <c r="Z8">
        <v>483</v>
      </c>
      <c r="AA8">
        <v>19</v>
      </c>
      <c r="AB8">
        <v>3</v>
      </c>
      <c r="AC8">
        <v>75</v>
      </c>
      <c r="AD8">
        <v>188</v>
      </c>
    </row>
    <row r="9" spans="1:30" x14ac:dyDescent="0.35">
      <c r="A9" s="1">
        <v>14</v>
      </c>
      <c r="B9" s="1" t="s">
        <v>311</v>
      </c>
      <c r="C9" s="2">
        <v>181204</v>
      </c>
      <c r="D9" s="17">
        <v>4553</v>
      </c>
      <c r="E9" s="18">
        <v>1784</v>
      </c>
      <c r="F9">
        <v>373</v>
      </c>
      <c r="G9">
        <v>643</v>
      </c>
      <c r="H9">
        <v>301</v>
      </c>
      <c r="I9">
        <v>333</v>
      </c>
      <c r="J9">
        <v>80</v>
      </c>
      <c r="K9">
        <v>18</v>
      </c>
      <c r="L9">
        <v>4</v>
      </c>
      <c r="M9">
        <v>4</v>
      </c>
      <c r="N9">
        <v>4229</v>
      </c>
      <c r="O9">
        <v>22</v>
      </c>
      <c r="P9">
        <v>2</v>
      </c>
      <c r="Q9">
        <f>VLOOKUP(C9,[1]Parish_language_2022b!$1:$1048576,8,FALSE)</f>
        <v>19</v>
      </c>
      <c r="R9">
        <f>VLOOKUP(C9,[1]Parish_language_2022b!$1:$1048576,7,FALSE)</f>
        <v>66</v>
      </c>
      <c r="S9">
        <f>VLOOKUP(C9,[1]Parish_language_2022b!$1:$1048576,6,FALSE)</f>
        <v>4320</v>
      </c>
      <c r="T9">
        <f>VLOOKUP(C9,[1]Parish_language_2022b!$1:$1048576,8,FALSE)</f>
        <v>19</v>
      </c>
      <c r="U9">
        <v>4098</v>
      </c>
      <c r="V9">
        <v>3726</v>
      </c>
      <c r="W9">
        <v>3975</v>
      </c>
      <c r="X9">
        <v>3424</v>
      </c>
      <c r="Y9">
        <v>51</v>
      </c>
      <c r="Z9">
        <v>417</v>
      </c>
      <c r="AA9">
        <v>21</v>
      </c>
      <c r="AB9">
        <v>2</v>
      </c>
      <c r="AC9">
        <v>78</v>
      </c>
      <c r="AD9">
        <v>108</v>
      </c>
    </row>
    <row r="10" spans="1:30" x14ac:dyDescent="0.35">
      <c r="A10" s="1">
        <v>14</v>
      </c>
      <c r="B10" s="1" t="s">
        <v>312</v>
      </c>
      <c r="C10" s="2">
        <v>181210</v>
      </c>
      <c r="D10" s="17">
        <v>7624</v>
      </c>
      <c r="E10" s="18">
        <v>3117</v>
      </c>
      <c r="F10">
        <v>833</v>
      </c>
      <c r="G10">
        <v>1032</v>
      </c>
      <c r="H10">
        <v>498</v>
      </c>
      <c r="I10">
        <v>596</v>
      </c>
      <c r="J10">
        <v>137</v>
      </c>
      <c r="K10">
        <v>18</v>
      </c>
      <c r="L10">
        <v>3</v>
      </c>
      <c r="M10">
        <v>2</v>
      </c>
      <c r="N10">
        <v>7215</v>
      </c>
      <c r="O10">
        <v>22</v>
      </c>
      <c r="P10">
        <v>1</v>
      </c>
      <c r="Q10">
        <f>VLOOKUP(C10,[1]Parish_language_2022b!$1:$1048576,8,FALSE)</f>
        <v>38</v>
      </c>
      <c r="R10">
        <f>VLOOKUP(C10,[1]Parish_language_2022b!$1:$1048576,7,FALSE)</f>
        <v>70</v>
      </c>
      <c r="S10">
        <f>VLOOKUP(C10,[1]Parish_language_2022b!$1:$1048576,6,FALSE)</f>
        <v>7293</v>
      </c>
      <c r="T10">
        <f>VLOOKUP(C10,[1]Parish_language_2022b!$1:$1048576,8,FALSE)</f>
        <v>38</v>
      </c>
      <c r="U10">
        <v>7040</v>
      </c>
      <c r="V10">
        <v>6164</v>
      </c>
      <c r="W10">
        <v>7023</v>
      </c>
      <c r="X10">
        <v>5896</v>
      </c>
      <c r="Y10">
        <v>138</v>
      </c>
      <c r="Z10">
        <v>366</v>
      </c>
      <c r="AA10">
        <v>21</v>
      </c>
      <c r="AB10">
        <v>1</v>
      </c>
      <c r="AC10">
        <v>69</v>
      </c>
      <c r="AD10">
        <v>173</v>
      </c>
    </row>
    <row r="11" spans="1:30" x14ac:dyDescent="0.35">
      <c r="A11" s="1">
        <v>14</v>
      </c>
      <c r="B11" s="1" t="s">
        <v>313</v>
      </c>
      <c r="C11" s="2">
        <v>181216</v>
      </c>
      <c r="D11" s="17">
        <v>5323</v>
      </c>
      <c r="E11" s="18">
        <v>2206</v>
      </c>
      <c r="F11">
        <v>534</v>
      </c>
      <c r="G11">
        <v>855</v>
      </c>
      <c r="H11">
        <v>391</v>
      </c>
      <c r="I11">
        <v>358</v>
      </c>
      <c r="J11">
        <v>68</v>
      </c>
      <c r="K11">
        <v>15</v>
      </c>
      <c r="L11">
        <v>1</v>
      </c>
      <c r="M11">
        <v>0</v>
      </c>
      <c r="N11">
        <v>4974</v>
      </c>
      <c r="O11">
        <v>43</v>
      </c>
      <c r="P11">
        <v>10</v>
      </c>
      <c r="Q11">
        <f>VLOOKUP(C11,[1]Parish_language_2022b!$1:$1048576,8,FALSE)</f>
        <v>53</v>
      </c>
      <c r="R11">
        <f>VLOOKUP(C11,[1]Parish_language_2022b!$1:$1048576,7,FALSE)</f>
        <v>69</v>
      </c>
      <c r="S11">
        <f>VLOOKUP(C11,[1]Parish_language_2022b!$1:$1048576,6,FALSE)</f>
        <v>5042</v>
      </c>
      <c r="T11">
        <f>VLOOKUP(C11,[1]Parish_language_2022b!$1:$1048576,8,FALSE)</f>
        <v>53</v>
      </c>
      <c r="U11">
        <v>4869</v>
      </c>
      <c r="V11">
        <v>4444</v>
      </c>
      <c r="W11">
        <v>4802</v>
      </c>
      <c r="X11">
        <v>4153</v>
      </c>
      <c r="Y11">
        <v>51</v>
      </c>
      <c r="Z11">
        <v>394</v>
      </c>
      <c r="AA11">
        <v>21</v>
      </c>
      <c r="AB11">
        <v>2</v>
      </c>
      <c r="AC11">
        <v>63</v>
      </c>
      <c r="AD11">
        <v>116</v>
      </c>
    </row>
    <row r="12" spans="1:30" x14ac:dyDescent="0.35">
      <c r="A12" s="1">
        <v>14</v>
      </c>
      <c r="B12" s="1" t="s">
        <v>314</v>
      </c>
      <c r="C12" s="2">
        <v>140740</v>
      </c>
      <c r="D12" s="17">
        <v>10707</v>
      </c>
      <c r="E12" s="18">
        <v>4111</v>
      </c>
      <c r="F12">
        <v>812</v>
      </c>
      <c r="G12">
        <v>1545</v>
      </c>
      <c r="H12">
        <v>796</v>
      </c>
      <c r="I12">
        <v>761</v>
      </c>
      <c r="J12">
        <v>187</v>
      </c>
      <c r="K12">
        <v>24</v>
      </c>
      <c r="L12">
        <v>3</v>
      </c>
      <c r="M12">
        <v>0</v>
      </c>
      <c r="N12">
        <v>10073</v>
      </c>
      <c r="O12">
        <v>60</v>
      </c>
      <c r="P12">
        <v>1</v>
      </c>
      <c r="Q12">
        <f>VLOOKUP(C12,[1]Parish_language_2022b!$1:$1048576,8,FALSE)</f>
        <v>47</v>
      </c>
      <c r="R12">
        <f>VLOOKUP(C12,[1]Parish_language_2022b!$1:$1048576,7,FALSE)</f>
        <v>89</v>
      </c>
      <c r="S12">
        <f>VLOOKUP(C12,[1]Parish_language_2022b!$1:$1048576,6,FALSE)</f>
        <v>10066</v>
      </c>
      <c r="T12">
        <f>VLOOKUP(C12,[1]Parish_language_2022b!$1:$1048576,8,FALSE)</f>
        <v>47</v>
      </c>
      <c r="U12">
        <v>10323</v>
      </c>
      <c r="V12">
        <v>9664</v>
      </c>
      <c r="W12">
        <v>10402</v>
      </c>
      <c r="X12">
        <v>9500</v>
      </c>
      <c r="Y12">
        <v>97</v>
      </c>
      <c r="Z12">
        <v>176</v>
      </c>
      <c r="AA12">
        <v>25</v>
      </c>
      <c r="AB12">
        <v>9</v>
      </c>
      <c r="AC12">
        <v>18</v>
      </c>
      <c r="AD12">
        <v>348</v>
      </c>
    </row>
    <row r="13" spans="1:30" x14ac:dyDescent="0.35">
      <c r="A13" s="1">
        <v>14</v>
      </c>
      <c r="B13" s="1" t="s">
        <v>315</v>
      </c>
      <c r="C13" s="2">
        <v>181179</v>
      </c>
      <c r="D13" s="17">
        <v>8461</v>
      </c>
      <c r="E13" s="18">
        <v>3742</v>
      </c>
      <c r="F13">
        <v>1182</v>
      </c>
      <c r="G13">
        <v>1325</v>
      </c>
      <c r="H13">
        <v>649</v>
      </c>
      <c r="I13">
        <v>437</v>
      </c>
      <c r="J13">
        <v>128</v>
      </c>
      <c r="K13">
        <v>40</v>
      </c>
      <c r="L13">
        <v>9</v>
      </c>
      <c r="M13">
        <v>2</v>
      </c>
      <c r="N13">
        <v>8112</v>
      </c>
      <c r="O13">
        <v>36</v>
      </c>
      <c r="P13">
        <v>6</v>
      </c>
      <c r="Q13">
        <f>VLOOKUP(C13,[1]Parish_language_2022b!$1:$1048576,8,FALSE)</f>
        <v>35</v>
      </c>
      <c r="R13">
        <f>VLOOKUP(C13,[1]Parish_language_2022b!$1:$1048576,7,FALSE)</f>
        <v>72</v>
      </c>
      <c r="S13">
        <f>VLOOKUP(C13,[1]Parish_language_2022b!$1:$1048576,6,FALSE)</f>
        <v>8085</v>
      </c>
      <c r="T13">
        <f>VLOOKUP(C13,[1]Parish_language_2022b!$1:$1048576,8,FALSE)</f>
        <v>35</v>
      </c>
      <c r="U13">
        <v>8205</v>
      </c>
      <c r="V13">
        <v>7651</v>
      </c>
      <c r="W13">
        <v>8321</v>
      </c>
      <c r="X13">
        <v>7649</v>
      </c>
      <c r="Y13">
        <v>50</v>
      </c>
      <c r="Z13">
        <v>43</v>
      </c>
      <c r="AA13">
        <v>16</v>
      </c>
      <c r="AB13">
        <v>5</v>
      </c>
      <c r="AC13">
        <v>19</v>
      </c>
      <c r="AD13">
        <v>277</v>
      </c>
    </row>
    <row r="14" spans="1:30" x14ac:dyDescent="0.35">
      <c r="A14" s="1">
        <v>14</v>
      </c>
      <c r="B14" s="1" t="s">
        <v>316</v>
      </c>
      <c r="C14" s="2">
        <v>140741</v>
      </c>
      <c r="D14" s="17">
        <v>2003</v>
      </c>
      <c r="E14" s="18">
        <v>943</v>
      </c>
      <c r="F14">
        <v>351</v>
      </c>
      <c r="G14">
        <v>323</v>
      </c>
      <c r="H14">
        <v>129</v>
      </c>
      <c r="I14">
        <v>113</v>
      </c>
      <c r="J14">
        <v>22</v>
      </c>
      <c r="K14">
        <v>4</v>
      </c>
      <c r="L14">
        <v>2</v>
      </c>
      <c r="M14">
        <v>1</v>
      </c>
      <c r="N14">
        <v>1907</v>
      </c>
      <c r="O14">
        <v>14</v>
      </c>
      <c r="P14">
        <v>2</v>
      </c>
      <c r="Q14">
        <f>VLOOKUP(C14,[1]Parish_language_2022b!$1:$1048576,8,FALSE)</f>
        <v>7</v>
      </c>
      <c r="R14">
        <f>VLOOKUP(C14,[1]Parish_language_2022b!$1:$1048576,7,FALSE)</f>
        <v>22</v>
      </c>
      <c r="S14">
        <f>VLOOKUP(C14,[1]Parish_language_2022b!$1:$1048576,6,FALSE)</f>
        <v>1921</v>
      </c>
      <c r="T14">
        <f>VLOOKUP(C14,[1]Parish_language_2022b!$1:$1048576,8,FALSE)</f>
        <v>7</v>
      </c>
      <c r="U14">
        <v>1883</v>
      </c>
      <c r="V14">
        <v>1688</v>
      </c>
      <c r="W14">
        <v>1916</v>
      </c>
      <c r="X14">
        <v>1663</v>
      </c>
      <c r="Y14">
        <v>30</v>
      </c>
      <c r="Z14">
        <v>39</v>
      </c>
      <c r="AA14">
        <v>4</v>
      </c>
      <c r="AB14">
        <v>0</v>
      </c>
      <c r="AC14">
        <v>14</v>
      </c>
      <c r="AD14">
        <v>66</v>
      </c>
    </row>
    <row r="15" spans="1:30" x14ac:dyDescent="0.35">
      <c r="A15" s="1">
        <v>14</v>
      </c>
      <c r="B15" s="1" t="s">
        <v>317</v>
      </c>
      <c r="C15" s="2">
        <v>140742</v>
      </c>
      <c r="D15" s="17">
        <v>3115</v>
      </c>
      <c r="E15" s="18">
        <v>1300</v>
      </c>
      <c r="F15">
        <v>347</v>
      </c>
      <c r="G15">
        <v>430</v>
      </c>
      <c r="H15">
        <v>214</v>
      </c>
      <c r="I15">
        <v>211</v>
      </c>
      <c r="J15">
        <v>57</v>
      </c>
      <c r="K15">
        <v>14</v>
      </c>
      <c r="L15">
        <v>1</v>
      </c>
      <c r="M15">
        <v>0</v>
      </c>
      <c r="N15">
        <v>2978</v>
      </c>
      <c r="O15">
        <v>16</v>
      </c>
      <c r="P15">
        <v>2</v>
      </c>
      <c r="Q15">
        <f>VLOOKUP(C15,[1]Parish_language_2022b!$1:$1048576,8,FALSE)</f>
        <v>17</v>
      </c>
      <c r="R15">
        <f>VLOOKUP(C15,[1]Parish_language_2022b!$1:$1048576,7,FALSE)</f>
        <v>40</v>
      </c>
      <c r="S15">
        <f>VLOOKUP(C15,[1]Parish_language_2022b!$1:$1048576,6,FALSE)</f>
        <v>2977</v>
      </c>
      <c r="T15">
        <f>VLOOKUP(C15,[1]Parish_language_2022b!$1:$1048576,8,FALSE)</f>
        <v>17</v>
      </c>
      <c r="U15">
        <v>2961</v>
      </c>
      <c r="V15">
        <v>2653</v>
      </c>
      <c r="W15">
        <v>2995</v>
      </c>
      <c r="X15">
        <v>2583</v>
      </c>
      <c r="Y15">
        <v>48</v>
      </c>
      <c r="Z15">
        <v>38</v>
      </c>
      <c r="AA15">
        <v>7</v>
      </c>
      <c r="AB15">
        <v>3</v>
      </c>
      <c r="AC15">
        <v>14</v>
      </c>
      <c r="AD15">
        <v>74</v>
      </c>
    </row>
    <row r="16" spans="1:30" x14ac:dyDescent="0.35">
      <c r="A16" s="1">
        <v>14</v>
      </c>
      <c r="B16" s="1" t="s">
        <v>318</v>
      </c>
      <c r="C16" s="2">
        <v>181180</v>
      </c>
      <c r="D16" s="17">
        <v>2419</v>
      </c>
      <c r="E16" s="18">
        <v>1059</v>
      </c>
      <c r="F16">
        <v>285</v>
      </c>
      <c r="G16">
        <v>447</v>
      </c>
      <c r="H16">
        <v>170</v>
      </c>
      <c r="I16">
        <v>119</v>
      </c>
      <c r="J16">
        <v>38</v>
      </c>
      <c r="K16">
        <v>11</v>
      </c>
      <c r="L16">
        <v>1</v>
      </c>
      <c r="M16">
        <v>2</v>
      </c>
      <c r="N16">
        <v>2340</v>
      </c>
      <c r="O16">
        <v>4</v>
      </c>
      <c r="P16">
        <v>0</v>
      </c>
      <c r="Q16">
        <f>VLOOKUP(C16,[1]Parish_language_2022b!$1:$1048576,8,FALSE)</f>
        <v>13</v>
      </c>
      <c r="R16">
        <f>VLOOKUP(C16,[1]Parish_language_2022b!$1:$1048576,7,FALSE)</f>
        <v>46</v>
      </c>
      <c r="S16">
        <f>VLOOKUP(C16,[1]Parish_language_2022b!$1:$1048576,6,FALSE)</f>
        <v>2317</v>
      </c>
      <c r="T16">
        <f>VLOOKUP(C16,[1]Parish_language_2022b!$1:$1048576,8,FALSE)</f>
        <v>13</v>
      </c>
      <c r="U16">
        <v>2296</v>
      </c>
      <c r="V16">
        <v>1907</v>
      </c>
      <c r="W16">
        <v>2372</v>
      </c>
      <c r="X16">
        <v>1938</v>
      </c>
      <c r="Y16">
        <v>15</v>
      </c>
      <c r="Z16">
        <v>32</v>
      </c>
      <c r="AA16">
        <v>9</v>
      </c>
      <c r="AB16">
        <v>2</v>
      </c>
      <c r="AC16">
        <v>6</v>
      </c>
      <c r="AD16">
        <v>133</v>
      </c>
    </row>
    <row r="17" spans="1:30" x14ac:dyDescent="0.35">
      <c r="A17" s="1">
        <v>14</v>
      </c>
      <c r="B17" s="1" t="s">
        <v>319</v>
      </c>
      <c r="C17" s="2">
        <v>140796</v>
      </c>
      <c r="D17" s="17">
        <v>11627</v>
      </c>
      <c r="E17" s="18">
        <v>5237</v>
      </c>
      <c r="F17">
        <v>1886</v>
      </c>
      <c r="G17">
        <v>1688</v>
      </c>
      <c r="H17">
        <v>851</v>
      </c>
      <c r="I17">
        <v>535</v>
      </c>
      <c r="J17">
        <v>184</v>
      </c>
      <c r="K17">
        <v>61</v>
      </c>
      <c r="L17">
        <v>16</v>
      </c>
      <c r="M17">
        <v>7</v>
      </c>
      <c r="N17">
        <v>11066</v>
      </c>
      <c r="O17">
        <v>77</v>
      </c>
      <c r="P17">
        <v>6</v>
      </c>
      <c r="Q17">
        <f>VLOOKUP(C17,[1]Parish_language_2022b!$1:$1048576,8,FALSE)</f>
        <v>45</v>
      </c>
      <c r="R17">
        <f>VLOOKUP(C17,[1]Parish_language_2022b!$1:$1048576,7,FALSE)</f>
        <v>138</v>
      </c>
      <c r="S17">
        <f>VLOOKUP(C17,[1]Parish_language_2022b!$1:$1048576,6,FALSE)</f>
        <v>11094</v>
      </c>
      <c r="T17">
        <f>VLOOKUP(C17,[1]Parish_language_2022b!$1:$1048576,8,FALSE)</f>
        <v>45</v>
      </c>
      <c r="U17">
        <v>11136</v>
      </c>
      <c r="V17">
        <v>10720</v>
      </c>
      <c r="W17">
        <v>11186</v>
      </c>
      <c r="X17">
        <v>10592</v>
      </c>
      <c r="Y17">
        <v>83</v>
      </c>
      <c r="Z17">
        <v>142</v>
      </c>
      <c r="AA17">
        <v>110</v>
      </c>
      <c r="AB17">
        <v>8</v>
      </c>
      <c r="AC17">
        <v>59</v>
      </c>
      <c r="AD17">
        <v>313</v>
      </c>
    </row>
    <row r="18" spans="1:30" x14ac:dyDescent="0.35">
      <c r="A18" s="1">
        <v>14</v>
      </c>
      <c r="B18" s="1" t="s">
        <v>320</v>
      </c>
      <c r="C18" s="2">
        <v>181183</v>
      </c>
      <c r="D18" s="17">
        <v>6289</v>
      </c>
      <c r="E18" s="18">
        <v>2973</v>
      </c>
      <c r="F18">
        <v>1245</v>
      </c>
      <c r="G18">
        <v>812</v>
      </c>
      <c r="H18">
        <v>457</v>
      </c>
      <c r="I18">
        <v>317</v>
      </c>
      <c r="J18">
        <v>104</v>
      </c>
      <c r="K18">
        <v>24</v>
      </c>
      <c r="L18">
        <v>10</v>
      </c>
      <c r="M18">
        <v>2</v>
      </c>
      <c r="N18">
        <v>5826</v>
      </c>
      <c r="O18">
        <v>84</v>
      </c>
      <c r="P18">
        <v>10</v>
      </c>
      <c r="Q18">
        <f>VLOOKUP(C18,[1]Parish_language_2022b!$1:$1048576,8,FALSE)</f>
        <v>26</v>
      </c>
      <c r="R18">
        <f>VLOOKUP(C18,[1]Parish_language_2022b!$1:$1048576,7,FALSE)</f>
        <v>80</v>
      </c>
      <c r="S18">
        <f>VLOOKUP(C18,[1]Parish_language_2022b!$1:$1048576,6,FALSE)</f>
        <v>5999</v>
      </c>
      <c r="T18">
        <f>VLOOKUP(C18,[1]Parish_language_2022b!$1:$1048576,8,FALSE)</f>
        <v>26</v>
      </c>
      <c r="U18">
        <v>5820</v>
      </c>
      <c r="V18">
        <v>5633</v>
      </c>
      <c r="W18">
        <v>5928</v>
      </c>
      <c r="X18">
        <v>5526</v>
      </c>
      <c r="Y18">
        <v>64</v>
      </c>
      <c r="Z18">
        <v>162</v>
      </c>
      <c r="AA18">
        <v>47</v>
      </c>
      <c r="AB18">
        <v>5</v>
      </c>
      <c r="AC18">
        <v>54</v>
      </c>
      <c r="AD18">
        <v>153</v>
      </c>
    </row>
    <row r="19" spans="1:30" x14ac:dyDescent="0.35">
      <c r="A19" s="1">
        <v>14</v>
      </c>
      <c r="B19" s="1" t="s">
        <v>321</v>
      </c>
      <c r="C19" s="2">
        <v>181186</v>
      </c>
      <c r="D19" s="17">
        <v>6310</v>
      </c>
      <c r="E19" s="18">
        <v>3120</v>
      </c>
      <c r="F19">
        <v>1471</v>
      </c>
      <c r="G19">
        <v>876</v>
      </c>
      <c r="H19">
        <v>365</v>
      </c>
      <c r="I19">
        <v>273</v>
      </c>
      <c r="J19">
        <v>100</v>
      </c>
      <c r="K19">
        <v>24</v>
      </c>
      <c r="L19">
        <v>9</v>
      </c>
      <c r="M19">
        <v>7</v>
      </c>
      <c r="N19">
        <v>5975</v>
      </c>
      <c r="O19">
        <v>73</v>
      </c>
      <c r="P19">
        <v>9</v>
      </c>
      <c r="Q19">
        <f>VLOOKUP(C19,[1]Parish_language_2022b!$1:$1048576,8,FALSE)</f>
        <v>30</v>
      </c>
      <c r="R19">
        <f>VLOOKUP(C19,[1]Parish_language_2022b!$1:$1048576,7,FALSE)</f>
        <v>82</v>
      </c>
      <c r="S19">
        <f>VLOOKUP(C19,[1]Parish_language_2022b!$1:$1048576,6,FALSE)</f>
        <v>6057</v>
      </c>
      <c r="T19">
        <f>VLOOKUP(C19,[1]Parish_language_2022b!$1:$1048576,8,FALSE)</f>
        <v>30</v>
      </c>
      <c r="U19">
        <v>5966</v>
      </c>
      <c r="V19">
        <v>5775</v>
      </c>
      <c r="W19">
        <v>6023</v>
      </c>
      <c r="X19">
        <v>5652</v>
      </c>
      <c r="Y19">
        <v>26</v>
      </c>
      <c r="Z19">
        <v>131</v>
      </c>
      <c r="AA19">
        <v>73</v>
      </c>
      <c r="AB19">
        <v>6</v>
      </c>
      <c r="AC19">
        <v>48</v>
      </c>
      <c r="AD19">
        <v>183</v>
      </c>
    </row>
    <row r="20" spans="1:30" x14ac:dyDescent="0.35">
      <c r="A20" s="1">
        <v>14</v>
      </c>
      <c r="B20" s="1" t="s">
        <v>322</v>
      </c>
      <c r="C20" s="2">
        <v>181226</v>
      </c>
      <c r="D20" s="17">
        <v>7263</v>
      </c>
      <c r="E20" s="18">
        <v>3747</v>
      </c>
      <c r="F20">
        <v>1813</v>
      </c>
      <c r="G20">
        <v>1047</v>
      </c>
      <c r="H20">
        <v>482</v>
      </c>
      <c r="I20">
        <v>299</v>
      </c>
      <c r="J20">
        <v>93</v>
      </c>
      <c r="K20">
        <v>24</v>
      </c>
      <c r="L20">
        <v>5</v>
      </c>
      <c r="M20">
        <v>1</v>
      </c>
      <c r="N20">
        <v>6844</v>
      </c>
      <c r="O20">
        <v>74</v>
      </c>
      <c r="P20">
        <v>14</v>
      </c>
      <c r="Q20">
        <f>VLOOKUP(C20,[1]Parish_language_2022b!$1:$1048576,8,FALSE)</f>
        <v>46</v>
      </c>
      <c r="R20">
        <f>VLOOKUP(C20,[1]Parish_language_2022b!$1:$1048576,7,FALSE)</f>
        <v>83</v>
      </c>
      <c r="S20">
        <f>VLOOKUP(C20,[1]Parish_language_2022b!$1:$1048576,6,FALSE)</f>
        <v>6999</v>
      </c>
      <c r="T20">
        <f>VLOOKUP(C20,[1]Parish_language_2022b!$1:$1048576,8,FALSE)</f>
        <v>46</v>
      </c>
      <c r="U20">
        <v>6800</v>
      </c>
      <c r="V20">
        <v>6495</v>
      </c>
      <c r="W20">
        <v>6892</v>
      </c>
      <c r="X20">
        <v>6343</v>
      </c>
      <c r="Y20">
        <v>95</v>
      </c>
      <c r="Z20">
        <v>158</v>
      </c>
      <c r="AA20">
        <v>68</v>
      </c>
      <c r="AB20">
        <v>6</v>
      </c>
      <c r="AC20">
        <v>42</v>
      </c>
      <c r="AD20">
        <v>205</v>
      </c>
    </row>
    <row r="21" spans="1:30" x14ac:dyDescent="0.35">
      <c r="A21" s="1">
        <v>14</v>
      </c>
      <c r="B21" s="1" t="s">
        <v>323</v>
      </c>
      <c r="C21" s="2">
        <v>181188</v>
      </c>
      <c r="D21" s="17">
        <v>1299</v>
      </c>
      <c r="E21" s="18">
        <v>617</v>
      </c>
      <c r="F21">
        <v>192</v>
      </c>
      <c r="G21">
        <v>267</v>
      </c>
      <c r="H21">
        <v>90</v>
      </c>
      <c r="I21">
        <v>51</v>
      </c>
      <c r="J21">
        <v>11</v>
      </c>
      <c r="K21">
        <v>2</v>
      </c>
      <c r="L21">
        <v>3</v>
      </c>
      <c r="M21">
        <v>2</v>
      </c>
      <c r="N21">
        <v>1266</v>
      </c>
      <c r="O21">
        <v>2</v>
      </c>
      <c r="P21">
        <v>0</v>
      </c>
      <c r="Q21">
        <f>VLOOKUP(C21,[1]Parish_language_2022b!$1:$1048576,8,FALSE)</f>
        <v>14</v>
      </c>
      <c r="R21">
        <f>VLOOKUP(C21,[1]Parish_language_2022b!$1:$1048576,7,FALSE)</f>
        <v>18</v>
      </c>
      <c r="S21">
        <f>VLOOKUP(C21,[1]Parish_language_2022b!$1:$1048576,6,FALSE)</f>
        <v>1250</v>
      </c>
      <c r="T21">
        <f>VLOOKUP(C21,[1]Parish_language_2022b!$1:$1048576,8,FALSE)</f>
        <v>14</v>
      </c>
      <c r="U21">
        <v>1219</v>
      </c>
      <c r="V21">
        <v>815</v>
      </c>
      <c r="W21">
        <v>1266</v>
      </c>
      <c r="X21">
        <v>828</v>
      </c>
      <c r="Y21">
        <v>17</v>
      </c>
      <c r="Z21">
        <v>10</v>
      </c>
      <c r="AA21">
        <v>1</v>
      </c>
      <c r="AB21">
        <v>2</v>
      </c>
      <c r="AC21">
        <v>2</v>
      </c>
      <c r="AD21">
        <v>121</v>
      </c>
    </row>
    <row r="22" spans="1:30" x14ac:dyDescent="0.35">
      <c r="A22" s="1">
        <v>14</v>
      </c>
      <c r="B22" s="1" t="s">
        <v>324</v>
      </c>
      <c r="C22" s="2">
        <v>181190</v>
      </c>
      <c r="D22" s="17">
        <v>7754</v>
      </c>
      <c r="E22" s="18">
        <v>4037</v>
      </c>
      <c r="F22">
        <v>1945</v>
      </c>
      <c r="G22">
        <v>1104</v>
      </c>
      <c r="H22">
        <v>508</v>
      </c>
      <c r="I22">
        <v>345</v>
      </c>
      <c r="J22">
        <v>113</v>
      </c>
      <c r="K22">
        <v>21</v>
      </c>
      <c r="L22">
        <v>2</v>
      </c>
      <c r="M22">
        <v>0</v>
      </c>
      <c r="N22">
        <v>7312</v>
      </c>
      <c r="O22">
        <v>73</v>
      </c>
      <c r="P22">
        <v>19</v>
      </c>
      <c r="Q22">
        <f>VLOOKUP(C22,[1]Parish_language_2022b!$1:$1048576,8,FALSE)</f>
        <v>24</v>
      </c>
      <c r="R22">
        <f>VLOOKUP(C22,[1]Parish_language_2022b!$1:$1048576,7,FALSE)</f>
        <v>91</v>
      </c>
      <c r="S22">
        <f>VLOOKUP(C22,[1]Parish_language_2022b!$1:$1048576,6,FALSE)</f>
        <v>7431</v>
      </c>
      <c r="T22">
        <f>VLOOKUP(C22,[1]Parish_language_2022b!$1:$1048576,8,FALSE)</f>
        <v>24</v>
      </c>
      <c r="U22">
        <v>7330</v>
      </c>
      <c r="V22">
        <v>7022</v>
      </c>
      <c r="W22">
        <v>7477</v>
      </c>
      <c r="X22">
        <v>6971</v>
      </c>
      <c r="Y22">
        <v>45</v>
      </c>
      <c r="Z22">
        <v>116</v>
      </c>
      <c r="AA22">
        <v>70</v>
      </c>
      <c r="AB22">
        <v>11</v>
      </c>
      <c r="AC22">
        <v>46</v>
      </c>
      <c r="AD22">
        <v>211</v>
      </c>
    </row>
    <row r="23" spans="1:30" x14ac:dyDescent="0.35">
      <c r="A23" s="1">
        <v>14</v>
      </c>
      <c r="B23" s="1" t="s">
        <v>325</v>
      </c>
      <c r="C23" s="2">
        <v>181194</v>
      </c>
      <c r="D23" s="17">
        <v>10734</v>
      </c>
      <c r="E23" s="18">
        <v>5161</v>
      </c>
      <c r="F23">
        <v>2068</v>
      </c>
      <c r="G23">
        <v>1664</v>
      </c>
      <c r="H23">
        <v>703</v>
      </c>
      <c r="I23">
        <v>552</v>
      </c>
      <c r="J23">
        <v>161</v>
      </c>
      <c r="K23">
        <v>22</v>
      </c>
      <c r="L23">
        <v>2</v>
      </c>
      <c r="M23">
        <v>2</v>
      </c>
      <c r="N23">
        <v>10318</v>
      </c>
      <c r="O23">
        <v>69</v>
      </c>
      <c r="P23">
        <v>5</v>
      </c>
      <c r="Q23">
        <f>VLOOKUP(C23,[1]Parish_language_2022b!$1:$1048576,8,FALSE)</f>
        <v>31</v>
      </c>
      <c r="R23">
        <f>VLOOKUP(C23,[1]Parish_language_2022b!$1:$1048576,7,FALSE)</f>
        <v>115</v>
      </c>
      <c r="S23">
        <f>VLOOKUP(C23,[1]Parish_language_2022b!$1:$1048576,6,FALSE)</f>
        <v>10309</v>
      </c>
      <c r="T23">
        <f>VLOOKUP(C23,[1]Parish_language_2022b!$1:$1048576,8,FALSE)</f>
        <v>31</v>
      </c>
      <c r="U23">
        <v>10326</v>
      </c>
      <c r="V23">
        <v>9692</v>
      </c>
      <c r="W23">
        <v>10455</v>
      </c>
      <c r="X23">
        <v>9593</v>
      </c>
      <c r="Y23">
        <v>70</v>
      </c>
      <c r="Z23">
        <v>149</v>
      </c>
      <c r="AA23">
        <v>47</v>
      </c>
      <c r="AB23">
        <v>3</v>
      </c>
      <c r="AC23">
        <v>31</v>
      </c>
      <c r="AD23">
        <v>337</v>
      </c>
    </row>
    <row r="24" spans="1:30" x14ac:dyDescent="0.35">
      <c r="A24" s="1">
        <v>14</v>
      </c>
      <c r="B24" s="1" t="s">
        <v>326</v>
      </c>
      <c r="C24" s="2">
        <v>181195</v>
      </c>
      <c r="D24" s="17">
        <v>4394</v>
      </c>
      <c r="E24" s="18">
        <v>1909</v>
      </c>
      <c r="F24">
        <v>607</v>
      </c>
      <c r="G24">
        <v>643</v>
      </c>
      <c r="H24">
        <v>319</v>
      </c>
      <c r="I24">
        <v>243</v>
      </c>
      <c r="J24">
        <v>72</v>
      </c>
      <c r="K24">
        <v>19</v>
      </c>
      <c r="L24">
        <v>3</v>
      </c>
      <c r="M24">
        <v>0</v>
      </c>
      <c r="N24">
        <v>4201</v>
      </c>
      <c r="O24">
        <v>24</v>
      </c>
      <c r="P24">
        <v>3</v>
      </c>
      <c r="Q24">
        <f>VLOOKUP(C24,[1]Parish_language_2022b!$1:$1048576,8,FALSE)</f>
        <v>17</v>
      </c>
      <c r="R24">
        <f>VLOOKUP(C24,[1]Parish_language_2022b!$1:$1048576,7,FALSE)</f>
        <v>56</v>
      </c>
      <c r="S24">
        <f>VLOOKUP(C24,[1]Parish_language_2022b!$1:$1048576,6,FALSE)</f>
        <v>4188</v>
      </c>
      <c r="T24">
        <f>VLOOKUP(C24,[1]Parish_language_2022b!$1:$1048576,8,FALSE)</f>
        <v>17</v>
      </c>
      <c r="U24">
        <v>4209</v>
      </c>
      <c r="V24">
        <v>3975</v>
      </c>
      <c r="W24">
        <v>4276</v>
      </c>
      <c r="X24">
        <v>3971</v>
      </c>
      <c r="Y24">
        <v>27</v>
      </c>
      <c r="Z24">
        <v>33</v>
      </c>
      <c r="AA24">
        <v>17</v>
      </c>
      <c r="AB24">
        <v>8</v>
      </c>
      <c r="AC24">
        <v>15</v>
      </c>
      <c r="AD24">
        <v>160</v>
      </c>
    </row>
    <row r="25" spans="1:30" x14ac:dyDescent="0.35">
      <c r="A25" s="1">
        <v>14</v>
      </c>
      <c r="B25" s="1" t="s">
        <v>327</v>
      </c>
      <c r="C25" s="2">
        <v>181219</v>
      </c>
      <c r="D25" s="17">
        <v>5510</v>
      </c>
      <c r="E25" s="18">
        <v>2708</v>
      </c>
      <c r="F25">
        <v>1147</v>
      </c>
      <c r="G25">
        <v>826</v>
      </c>
      <c r="H25">
        <v>384</v>
      </c>
      <c r="I25">
        <v>208</v>
      </c>
      <c r="J25">
        <v>104</v>
      </c>
      <c r="K25">
        <v>22</v>
      </c>
      <c r="L25">
        <v>19</v>
      </c>
      <c r="M25">
        <v>4</v>
      </c>
      <c r="N25">
        <v>5214</v>
      </c>
      <c r="O25">
        <v>61</v>
      </c>
      <c r="P25">
        <v>12</v>
      </c>
      <c r="Q25">
        <f>VLOOKUP(C25,[1]Parish_language_2022b!$1:$1048576,8,FALSE)</f>
        <v>23</v>
      </c>
      <c r="R25">
        <f>VLOOKUP(C25,[1]Parish_language_2022b!$1:$1048576,7,FALSE)</f>
        <v>77</v>
      </c>
      <c r="S25">
        <f>VLOOKUP(C25,[1]Parish_language_2022b!$1:$1048576,6,FALSE)</f>
        <v>5249</v>
      </c>
      <c r="T25">
        <f>VLOOKUP(C25,[1]Parish_language_2022b!$1:$1048576,8,FALSE)</f>
        <v>23</v>
      </c>
      <c r="U25">
        <v>5254</v>
      </c>
      <c r="V25">
        <v>4784</v>
      </c>
      <c r="W25">
        <v>5286</v>
      </c>
      <c r="X25">
        <v>4662</v>
      </c>
      <c r="Y25">
        <v>74</v>
      </c>
      <c r="Z25">
        <v>110</v>
      </c>
      <c r="AA25">
        <v>38</v>
      </c>
      <c r="AB25">
        <v>1</v>
      </c>
      <c r="AC25">
        <v>16</v>
      </c>
      <c r="AD25">
        <v>237</v>
      </c>
    </row>
    <row r="26" spans="1:30" x14ac:dyDescent="0.35">
      <c r="A26" s="1">
        <v>14</v>
      </c>
      <c r="B26" s="1" t="s">
        <v>328</v>
      </c>
      <c r="C26" s="2">
        <v>140744</v>
      </c>
      <c r="D26" s="17">
        <v>6599</v>
      </c>
      <c r="E26" s="18">
        <v>2947</v>
      </c>
      <c r="F26">
        <v>964</v>
      </c>
      <c r="G26">
        <v>1039</v>
      </c>
      <c r="H26">
        <v>465</v>
      </c>
      <c r="I26">
        <v>386</v>
      </c>
      <c r="J26">
        <v>85</v>
      </c>
      <c r="K26">
        <v>20</v>
      </c>
      <c r="L26">
        <v>4</v>
      </c>
      <c r="M26">
        <v>2</v>
      </c>
      <c r="N26">
        <v>6276</v>
      </c>
      <c r="O26">
        <v>37</v>
      </c>
      <c r="P26">
        <v>4</v>
      </c>
      <c r="Q26">
        <f>VLOOKUP(C26,[1]Parish_language_2022b!$1:$1048576,8,FALSE)</f>
        <v>21</v>
      </c>
      <c r="R26">
        <f>VLOOKUP(C26,[1]Parish_language_2022b!$1:$1048576,7,FALSE)</f>
        <v>72</v>
      </c>
      <c r="S26">
        <f>VLOOKUP(C26,[1]Parish_language_2022b!$1:$1048576,6,FALSE)</f>
        <v>6301</v>
      </c>
      <c r="T26">
        <f>VLOOKUP(C26,[1]Parish_language_2022b!$1:$1048576,8,FALSE)</f>
        <v>21</v>
      </c>
      <c r="U26">
        <v>6353</v>
      </c>
      <c r="V26">
        <v>6026</v>
      </c>
      <c r="W26">
        <v>6351</v>
      </c>
      <c r="X26">
        <v>5910</v>
      </c>
      <c r="Y26">
        <v>59</v>
      </c>
      <c r="Z26">
        <v>138</v>
      </c>
      <c r="AA26">
        <v>29</v>
      </c>
      <c r="AB26">
        <v>4</v>
      </c>
      <c r="AC26">
        <v>14</v>
      </c>
      <c r="AD26">
        <v>168</v>
      </c>
    </row>
    <row r="27" spans="1:30" x14ac:dyDescent="0.35">
      <c r="A27" s="1">
        <v>14</v>
      </c>
      <c r="B27" s="1" t="s">
        <v>329</v>
      </c>
      <c r="C27" s="2">
        <v>140758</v>
      </c>
      <c r="D27" s="17">
        <v>9380</v>
      </c>
      <c r="E27" s="18">
        <v>4176</v>
      </c>
      <c r="F27">
        <v>1437</v>
      </c>
      <c r="G27">
        <v>1344</v>
      </c>
      <c r="H27">
        <v>691</v>
      </c>
      <c r="I27">
        <v>508</v>
      </c>
      <c r="J27">
        <v>154</v>
      </c>
      <c r="K27">
        <v>42</v>
      </c>
      <c r="L27">
        <v>12</v>
      </c>
      <c r="M27">
        <v>2</v>
      </c>
      <c r="N27">
        <v>8995</v>
      </c>
      <c r="O27">
        <v>36</v>
      </c>
      <c r="P27">
        <v>1</v>
      </c>
      <c r="Q27">
        <f>VLOOKUP(C27,[1]Parish_language_2022b!$1:$1048576,8,FALSE)</f>
        <v>22</v>
      </c>
      <c r="R27">
        <f>VLOOKUP(C27,[1]Parish_language_2022b!$1:$1048576,7,FALSE)</f>
        <v>87</v>
      </c>
      <c r="S27">
        <f>VLOOKUP(C27,[1]Parish_language_2022b!$1:$1048576,6,FALSE)</f>
        <v>9031</v>
      </c>
      <c r="T27">
        <f>VLOOKUP(C27,[1]Parish_language_2022b!$1:$1048576,8,FALSE)</f>
        <v>22</v>
      </c>
      <c r="U27">
        <v>9036</v>
      </c>
      <c r="V27">
        <v>8696</v>
      </c>
      <c r="W27">
        <v>9162</v>
      </c>
      <c r="X27">
        <v>8527</v>
      </c>
      <c r="Y27">
        <v>54</v>
      </c>
      <c r="Z27">
        <v>118</v>
      </c>
      <c r="AA27">
        <v>15</v>
      </c>
      <c r="AB27">
        <v>4</v>
      </c>
      <c r="AC27">
        <v>22</v>
      </c>
      <c r="AD27">
        <v>306</v>
      </c>
    </row>
    <row r="28" spans="1:30" x14ac:dyDescent="0.35">
      <c r="A28" s="1">
        <v>14</v>
      </c>
      <c r="B28" s="1" t="s">
        <v>330</v>
      </c>
      <c r="C28" s="2">
        <v>181198</v>
      </c>
      <c r="D28" s="17">
        <v>1903</v>
      </c>
      <c r="E28" s="18">
        <v>718</v>
      </c>
      <c r="F28">
        <v>230</v>
      </c>
      <c r="G28">
        <v>261</v>
      </c>
      <c r="H28">
        <v>105</v>
      </c>
      <c r="I28">
        <v>74</v>
      </c>
      <c r="J28">
        <v>30</v>
      </c>
      <c r="K28">
        <v>6</v>
      </c>
      <c r="L28">
        <v>5</v>
      </c>
      <c r="M28">
        <v>1</v>
      </c>
      <c r="N28">
        <v>1829</v>
      </c>
      <c r="O28">
        <v>5</v>
      </c>
      <c r="P28">
        <v>0</v>
      </c>
      <c r="Q28">
        <f>VLOOKUP(C28,[1]Parish_language_2022b!$1:$1048576,8,FALSE)</f>
        <v>10</v>
      </c>
      <c r="R28">
        <f>VLOOKUP(C28,[1]Parish_language_2022b!$1:$1048576,7,FALSE)</f>
        <v>21</v>
      </c>
      <c r="S28">
        <f>VLOOKUP(C28,[1]Parish_language_2022b!$1:$1048576,6,FALSE)</f>
        <v>1825</v>
      </c>
      <c r="T28">
        <f>VLOOKUP(C28,[1]Parish_language_2022b!$1:$1048576,8,FALSE)</f>
        <v>10</v>
      </c>
      <c r="U28">
        <v>1806</v>
      </c>
      <c r="V28">
        <v>1254</v>
      </c>
      <c r="W28">
        <v>1852</v>
      </c>
      <c r="X28">
        <v>1331</v>
      </c>
      <c r="Y28">
        <v>17</v>
      </c>
      <c r="Z28">
        <v>13</v>
      </c>
      <c r="AA28">
        <v>3</v>
      </c>
      <c r="AB28">
        <v>5</v>
      </c>
      <c r="AC28">
        <v>15</v>
      </c>
      <c r="AD28">
        <v>118</v>
      </c>
    </row>
    <row r="29" spans="1:30" x14ac:dyDescent="0.35">
      <c r="A29" s="1">
        <v>14</v>
      </c>
      <c r="B29" s="1" t="s">
        <v>331</v>
      </c>
      <c r="C29" s="2">
        <v>150798</v>
      </c>
      <c r="D29" s="17">
        <v>5161</v>
      </c>
      <c r="E29" s="18">
        <v>2650</v>
      </c>
      <c r="F29">
        <v>1098</v>
      </c>
      <c r="G29">
        <v>975</v>
      </c>
      <c r="H29">
        <v>299</v>
      </c>
      <c r="I29">
        <v>243</v>
      </c>
      <c r="J29">
        <v>35</v>
      </c>
      <c r="K29">
        <v>14</v>
      </c>
      <c r="L29">
        <v>2</v>
      </c>
      <c r="M29">
        <v>0</v>
      </c>
      <c r="N29">
        <v>5028</v>
      </c>
      <c r="O29">
        <v>9</v>
      </c>
      <c r="P29">
        <v>1</v>
      </c>
      <c r="Q29">
        <f>VLOOKUP(C29,[1]Parish_language_2022b!$1:$1048576,8,FALSE)</f>
        <v>27</v>
      </c>
      <c r="R29">
        <f>VLOOKUP(C29,[1]Parish_language_2022b!$1:$1048576,7,FALSE)</f>
        <v>41</v>
      </c>
      <c r="S29">
        <f>VLOOKUP(C29,[1]Parish_language_2022b!$1:$1048576,6,FALSE)</f>
        <v>4998</v>
      </c>
      <c r="T29">
        <f>VLOOKUP(C29,[1]Parish_language_2022b!$1:$1048576,8,FALSE)</f>
        <v>27</v>
      </c>
      <c r="U29">
        <v>5013</v>
      </c>
      <c r="V29">
        <v>4758</v>
      </c>
      <c r="W29">
        <v>5077</v>
      </c>
      <c r="X29">
        <v>4757</v>
      </c>
      <c r="Y29">
        <v>37</v>
      </c>
      <c r="Z29">
        <v>25</v>
      </c>
      <c r="AA29">
        <v>5</v>
      </c>
      <c r="AB29">
        <v>6</v>
      </c>
      <c r="AC29">
        <v>17</v>
      </c>
      <c r="AD29">
        <v>178</v>
      </c>
    </row>
    <row r="30" spans="1:30" x14ac:dyDescent="0.35">
      <c r="A30" s="1">
        <v>14</v>
      </c>
      <c r="B30" s="1" t="s">
        <v>332</v>
      </c>
      <c r="C30" s="2">
        <v>150796</v>
      </c>
      <c r="D30" s="17">
        <v>4986</v>
      </c>
      <c r="E30" s="18">
        <v>2454</v>
      </c>
      <c r="F30">
        <v>972</v>
      </c>
      <c r="G30">
        <v>855</v>
      </c>
      <c r="H30">
        <v>319</v>
      </c>
      <c r="I30">
        <v>255</v>
      </c>
      <c r="J30">
        <v>49</v>
      </c>
      <c r="K30">
        <v>10</v>
      </c>
      <c r="L30">
        <v>1</v>
      </c>
      <c r="M30">
        <v>0</v>
      </c>
      <c r="N30">
        <v>4841</v>
      </c>
      <c r="O30">
        <v>18</v>
      </c>
      <c r="P30">
        <v>2</v>
      </c>
      <c r="Q30">
        <f>VLOOKUP(C30,[1]Parish_language_2022b!$1:$1048576,8,FALSE)</f>
        <v>16</v>
      </c>
      <c r="R30">
        <f>VLOOKUP(C30,[1]Parish_language_2022b!$1:$1048576,7,FALSE)</f>
        <v>33</v>
      </c>
      <c r="S30">
        <f>VLOOKUP(C30,[1]Parish_language_2022b!$1:$1048576,6,FALSE)</f>
        <v>4848</v>
      </c>
      <c r="T30">
        <f>VLOOKUP(C30,[1]Parish_language_2022b!$1:$1048576,8,FALSE)</f>
        <v>16</v>
      </c>
      <c r="U30">
        <v>4830</v>
      </c>
      <c r="V30">
        <v>4534</v>
      </c>
      <c r="W30">
        <v>4911</v>
      </c>
      <c r="X30">
        <v>4541</v>
      </c>
      <c r="Y30">
        <v>30</v>
      </c>
      <c r="Z30">
        <v>31</v>
      </c>
      <c r="AA30">
        <v>6</v>
      </c>
      <c r="AB30">
        <v>0</v>
      </c>
      <c r="AC30">
        <v>15</v>
      </c>
      <c r="AD30">
        <v>153</v>
      </c>
    </row>
    <row r="31" spans="1:30" x14ac:dyDescent="0.35">
      <c r="A31" s="1">
        <v>14</v>
      </c>
      <c r="B31" s="1" t="s">
        <v>333</v>
      </c>
      <c r="C31" s="2">
        <v>150826</v>
      </c>
      <c r="D31" s="17">
        <v>8871</v>
      </c>
      <c r="E31" s="18">
        <v>4206</v>
      </c>
      <c r="F31">
        <v>1639</v>
      </c>
      <c r="G31">
        <v>1326</v>
      </c>
      <c r="H31">
        <v>688</v>
      </c>
      <c r="I31">
        <v>395</v>
      </c>
      <c r="J31">
        <v>124</v>
      </c>
      <c r="K31">
        <v>28</v>
      </c>
      <c r="L31">
        <v>8</v>
      </c>
      <c r="M31">
        <v>5</v>
      </c>
      <c r="N31">
        <v>8420</v>
      </c>
      <c r="O31">
        <v>81</v>
      </c>
      <c r="P31">
        <v>20</v>
      </c>
      <c r="Q31">
        <f>VLOOKUP(C31,[1]Parish_language_2022b!$1:$1048576,8,FALSE)</f>
        <v>32</v>
      </c>
      <c r="R31">
        <f>VLOOKUP(C31,[1]Parish_language_2022b!$1:$1048576,7,FALSE)</f>
        <v>88</v>
      </c>
      <c r="S31">
        <f>VLOOKUP(C31,[1]Parish_language_2022b!$1:$1048576,6,FALSE)</f>
        <v>8510</v>
      </c>
      <c r="T31">
        <f>VLOOKUP(C31,[1]Parish_language_2022b!$1:$1048576,8,FALSE)</f>
        <v>32</v>
      </c>
      <c r="U31">
        <v>8556</v>
      </c>
      <c r="V31">
        <v>8231</v>
      </c>
      <c r="W31">
        <v>8528</v>
      </c>
      <c r="X31">
        <v>8111</v>
      </c>
      <c r="Y31">
        <v>109</v>
      </c>
      <c r="Z31">
        <v>121</v>
      </c>
      <c r="AA31">
        <v>35</v>
      </c>
      <c r="AB31">
        <v>13</v>
      </c>
      <c r="AC31">
        <v>85</v>
      </c>
      <c r="AD31">
        <v>221</v>
      </c>
    </row>
    <row r="32" spans="1:30" x14ac:dyDescent="0.35">
      <c r="A32" s="1">
        <v>14</v>
      </c>
      <c r="B32" s="1" t="s">
        <v>334</v>
      </c>
      <c r="C32" s="2">
        <v>150801</v>
      </c>
      <c r="D32" s="17">
        <v>6309</v>
      </c>
      <c r="E32" s="18">
        <v>2891</v>
      </c>
      <c r="F32">
        <v>1088</v>
      </c>
      <c r="G32">
        <v>1015</v>
      </c>
      <c r="H32">
        <v>370</v>
      </c>
      <c r="I32">
        <v>306</v>
      </c>
      <c r="J32">
        <v>92</v>
      </c>
      <c r="K32">
        <v>16</v>
      </c>
      <c r="L32">
        <v>2</v>
      </c>
      <c r="M32">
        <v>1</v>
      </c>
      <c r="N32">
        <v>6138</v>
      </c>
      <c r="O32">
        <v>41</v>
      </c>
      <c r="P32">
        <v>0</v>
      </c>
      <c r="Q32">
        <f>VLOOKUP(C32,[1]Parish_language_2022b!$1:$1048576,8,FALSE)</f>
        <v>22</v>
      </c>
      <c r="R32">
        <f>VLOOKUP(C32,[1]Parish_language_2022b!$1:$1048576,7,FALSE)</f>
        <v>40</v>
      </c>
      <c r="S32">
        <f>VLOOKUP(C32,[1]Parish_language_2022b!$1:$1048576,6,FALSE)</f>
        <v>6141</v>
      </c>
      <c r="T32">
        <f>VLOOKUP(C32,[1]Parish_language_2022b!$1:$1048576,8,FALSE)</f>
        <v>22</v>
      </c>
      <c r="U32">
        <v>6067</v>
      </c>
      <c r="V32">
        <v>5735</v>
      </c>
      <c r="W32">
        <v>6185</v>
      </c>
      <c r="X32">
        <v>5697</v>
      </c>
      <c r="Y32">
        <v>35</v>
      </c>
      <c r="Z32">
        <v>50</v>
      </c>
      <c r="AA32">
        <v>9</v>
      </c>
      <c r="AB32">
        <v>5</v>
      </c>
      <c r="AC32">
        <v>22</v>
      </c>
      <c r="AD32">
        <v>199</v>
      </c>
    </row>
    <row r="33" spans="1:30" x14ac:dyDescent="0.35">
      <c r="A33" s="1">
        <v>14</v>
      </c>
      <c r="B33" s="1" t="s">
        <v>335</v>
      </c>
      <c r="C33" s="2">
        <v>150827</v>
      </c>
      <c r="D33" s="17">
        <v>5173</v>
      </c>
      <c r="E33" s="18">
        <v>2708</v>
      </c>
      <c r="F33">
        <v>1322</v>
      </c>
      <c r="G33">
        <v>762</v>
      </c>
      <c r="H33">
        <v>343</v>
      </c>
      <c r="I33">
        <v>249</v>
      </c>
      <c r="J33">
        <v>56</v>
      </c>
      <c r="K33">
        <v>8</v>
      </c>
      <c r="L33">
        <v>3</v>
      </c>
      <c r="M33">
        <v>0</v>
      </c>
      <c r="N33">
        <v>4985</v>
      </c>
      <c r="O33">
        <v>24</v>
      </c>
      <c r="P33">
        <v>2</v>
      </c>
      <c r="Q33">
        <f>VLOOKUP(C33,[1]Parish_language_2022b!$1:$1048576,8,FALSE)</f>
        <v>30</v>
      </c>
      <c r="R33">
        <f>VLOOKUP(C33,[1]Parish_language_2022b!$1:$1048576,7,FALSE)</f>
        <v>80</v>
      </c>
      <c r="S33">
        <f>VLOOKUP(C33,[1]Parish_language_2022b!$1:$1048576,6,FALSE)</f>
        <v>4960</v>
      </c>
      <c r="T33">
        <f>VLOOKUP(C33,[1]Parish_language_2022b!$1:$1048576,8,FALSE)</f>
        <v>30</v>
      </c>
      <c r="U33">
        <v>5011</v>
      </c>
      <c r="V33">
        <v>4856</v>
      </c>
      <c r="W33">
        <v>5071</v>
      </c>
      <c r="X33">
        <v>4818</v>
      </c>
      <c r="Y33">
        <v>13</v>
      </c>
      <c r="Z33">
        <v>56</v>
      </c>
      <c r="AA33">
        <v>15</v>
      </c>
      <c r="AB33">
        <v>3</v>
      </c>
      <c r="AC33">
        <v>18</v>
      </c>
      <c r="AD33">
        <v>158</v>
      </c>
    </row>
    <row r="34" spans="1:30" x14ac:dyDescent="0.35">
      <c r="A34" s="1">
        <v>14</v>
      </c>
      <c r="B34" s="1" t="s">
        <v>336</v>
      </c>
      <c r="C34" s="2">
        <v>150807</v>
      </c>
      <c r="D34" s="17">
        <v>6421</v>
      </c>
      <c r="E34" s="18">
        <v>2963</v>
      </c>
      <c r="F34">
        <v>1079</v>
      </c>
      <c r="G34">
        <v>928</v>
      </c>
      <c r="H34">
        <v>544</v>
      </c>
      <c r="I34">
        <v>282</v>
      </c>
      <c r="J34">
        <v>76</v>
      </c>
      <c r="K34">
        <v>23</v>
      </c>
      <c r="L34">
        <v>3</v>
      </c>
      <c r="M34">
        <v>2</v>
      </c>
      <c r="N34">
        <v>6132</v>
      </c>
      <c r="O34">
        <v>43</v>
      </c>
      <c r="P34">
        <v>9</v>
      </c>
      <c r="Q34">
        <f>VLOOKUP(C34,[1]Parish_language_2022b!$1:$1048576,8,FALSE)</f>
        <v>34</v>
      </c>
      <c r="R34">
        <f>VLOOKUP(C34,[1]Parish_language_2022b!$1:$1048576,7,FALSE)</f>
        <v>51</v>
      </c>
      <c r="S34">
        <f>VLOOKUP(C34,[1]Parish_language_2022b!$1:$1048576,6,FALSE)</f>
        <v>6158</v>
      </c>
      <c r="T34">
        <f>VLOOKUP(C34,[1]Parish_language_2022b!$1:$1048576,8,FALSE)</f>
        <v>34</v>
      </c>
      <c r="U34">
        <v>6187</v>
      </c>
      <c r="V34">
        <v>6013</v>
      </c>
      <c r="W34">
        <v>6221</v>
      </c>
      <c r="X34">
        <v>5959</v>
      </c>
      <c r="Y34">
        <v>41</v>
      </c>
      <c r="Z34">
        <v>59</v>
      </c>
      <c r="AA34">
        <v>30</v>
      </c>
      <c r="AB34">
        <v>12</v>
      </c>
      <c r="AC34">
        <v>49</v>
      </c>
      <c r="AD34">
        <v>182</v>
      </c>
    </row>
    <row r="35" spans="1:30" x14ac:dyDescent="0.35">
      <c r="A35" s="1">
        <v>14</v>
      </c>
      <c r="B35" s="1" t="s">
        <v>337</v>
      </c>
      <c r="C35" s="2">
        <v>150809</v>
      </c>
      <c r="D35" s="17">
        <v>7739</v>
      </c>
      <c r="E35" s="18">
        <v>3246</v>
      </c>
      <c r="F35">
        <v>958</v>
      </c>
      <c r="G35">
        <v>1076</v>
      </c>
      <c r="H35">
        <v>616</v>
      </c>
      <c r="I35">
        <v>406</v>
      </c>
      <c r="J35">
        <v>157</v>
      </c>
      <c r="K35">
        <v>33</v>
      </c>
      <c r="L35">
        <v>12</v>
      </c>
      <c r="M35">
        <v>4</v>
      </c>
      <c r="N35">
        <v>7429</v>
      </c>
      <c r="O35">
        <v>43</v>
      </c>
      <c r="P35">
        <v>13</v>
      </c>
      <c r="Q35">
        <f>VLOOKUP(C35,[1]Parish_language_2022b!$1:$1048576,8,FALSE)</f>
        <v>28</v>
      </c>
      <c r="R35">
        <f>VLOOKUP(C35,[1]Parish_language_2022b!$1:$1048576,7,FALSE)</f>
        <v>74</v>
      </c>
      <c r="S35">
        <f>VLOOKUP(C35,[1]Parish_language_2022b!$1:$1048576,6,FALSE)</f>
        <v>7411</v>
      </c>
      <c r="T35">
        <f>VLOOKUP(C35,[1]Parish_language_2022b!$1:$1048576,8,FALSE)</f>
        <v>28</v>
      </c>
      <c r="U35">
        <v>7613</v>
      </c>
      <c r="V35">
        <v>7360</v>
      </c>
      <c r="W35">
        <v>7638</v>
      </c>
      <c r="X35">
        <v>7371</v>
      </c>
      <c r="Y35">
        <v>28</v>
      </c>
      <c r="Z35">
        <v>32</v>
      </c>
      <c r="AA35">
        <v>5</v>
      </c>
      <c r="AB35">
        <v>3</v>
      </c>
      <c r="AC35">
        <v>27</v>
      </c>
      <c r="AD35">
        <v>177</v>
      </c>
    </row>
    <row r="36" spans="1:30" x14ac:dyDescent="0.35">
      <c r="A36" s="1">
        <v>14</v>
      </c>
      <c r="B36" s="1" t="s">
        <v>338</v>
      </c>
      <c r="C36" s="2">
        <v>150814</v>
      </c>
      <c r="D36" s="17">
        <v>2830</v>
      </c>
      <c r="E36" s="18">
        <v>1646</v>
      </c>
      <c r="F36">
        <v>1032</v>
      </c>
      <c r="G36">
        <v>332</v>
      </c>
      <c r="H36">
        <v>124</v>
      </c>
      <c r="I36">
        <v>114</v>
      </c>
      <c r="J36">
        <v>51</v>
      </c>
      <c r="K36">
        <v>10</v>
      </c>
      <c r="L36">
        <v>2</v>
      </c>
      <c r="M36">
        <v>1</v>
      </c>
      <c r="N36">
        <v>2642</v>
      </c>
      <c r="O36">
        <v>40</v>
      </c>
      <c r="P36">
        <v>8</v>
      </c>
      <c r="Q36">
        <f>VLOOKUP(C36,[1]Parish_language_2022b!$1:$1048576,8,FALSE)</f>
        <v>22</v>
      </c>
      <c r="R36">
        <f>VLOOKUP(C36,[1]Parish_language_2022b!$1:$1048576,7,FALSE)</f>
        <v>36</v>
      </c>
      <c r="S36">
        <f>VLOOKUP(C36,[1]Parish_language_2022b!$1:$1048576,6,FALSE)</f>
        <v>2694</v>
      </c>
      <c r="T36">
        <f>VLOOKUP(C36,[1]Parish_language_2022b!$1:$1048576,8,FALSE)</f>
        <v>22</v>
      </c>
      <c r="U36">
        <v>2642</v>
      </c>
      <c r="V36">
        <v>2499</v>
      </c>
      <c r="W36">
        <v>2620</v>
      </c>
      <c r="X36">
        <v>2430</v>
      </c>
      <c r="Y36">
        <v>45</v>
      </c>
      <c r="Z36">
        <v>114</v>
      </c>
      <c r="AA36">
        <v>18</v>
      </c>
      <c r="AB36">
        <v>17</v>
      </c>
      <c r="AC36">
        <v>13</v>
      </c>
      <c r="AD36">
        <v>86</v>
      </c>
    </row>
    <row r="37" spans="1:30" x14ac:dyDescent="0.35">
      <c r="A37" s="1">
        <v>14</v>
      </c>
      <c r="B37" s="1" t="s">
        <v>339</v>
      </c>
      <c r="C37" s="2">
        <v>150815</v>
      </c>
      <c r="D37" s="17">
        <v>4702</v>
      </c>
      <c r="E37" s="18">
        <v>2828</v>
      </c>
      <c r="F37">
        <v>1664</v>
      </c>
      <c r="G37">
        <v>762</v>
      </c>
      <c r="H37">
        <v>255</v>
      </c>
      <c r="I37">
        <v>114</v>
      </c>
      <c r="J37">
        <v>23</v>
      </c>
      <c r="K37">
        <v>3</v>
      </c>
      <c r="L37">
        <v>2</v>
      </c>
      <c r="M37">
        <v>1</v>
      </c>
      <c r="N37">
        <v>4478</v>
      </c>
      <c r="O37">
        <v>20</v>
      </c>
      <c r="P37">
        <v>5</v>
      </c>
      <c r="Q37">
        <f>VLOOKUP(C37,[1]Parish_language_2022b!$1:$1048576,8,FALSE)</f>
        <v>22</v>
      </c>
      <c r="R37">
        <f>VLOOKUP(C37,[1]Parish_language_2022b!$1:$1048576,7,FALSE)</f>
        <v>63</v>
      </c>
      <c r="S37">
        <f>VLOOKUP(C37,[1]Parish_language_2022b!$1:$1048576,6,FALSE)</f>
        <v>4513</v>
      </c>
      <c r="T37">
        <f>VLOOKUP(C37,[1]Parish_language_2022b!$1:$1048576,8,FALSE)</f>
        <v>22</v>
      </c>
      <c r="U37">
        <v>4424</v>
      </c>
      <c r="V37">
        <v>4210</v>
      </c>
      <c r="W37">
        <v>4527</v>
      </c>
      <c r="X37">
        <v>4179</v>
      </c>
      <c r="Y37">
        <v>62</v>
      </c>
      <c r="Z37">
        <v>37</v>
      </c>
      <c r="AA37">
        <v>24</v>
      </c>
      <c r="AB37">
        <v>3</v>
      </c>
      <c r="AC37">
        <v>40</v>
      </c>
      <c r="AD37">
        <v>166</v>
      </c>
    </row>
    <row r="38" spans="1:30" x14ac:dyDescent="0.35">
      <c r="A38" s="1">
        <v>14</v>
      </c>
      <c r="B38" s="1" t="s">
        <v>340</v>
      </c>
      <c r="C38" s="2">
        <v>181225</v>
      </c>
      <c r="D38" s="17">
        <v>14221</v>
      </c>
      <c r="E38" s="18">
        <v>6615</v>
      </c>
      <c r="F38">
        <v>2403</v>
      </c>
      <c r="G38">
        <v>2347</v>
      </c>
      <c r="H38">
        <v>886</v>
      </c>
      <c r="I38">
        <v>655</v>
      </c>
      <c r="J38">
        <v>219</v>
      </c>
      <c r="K38">
        <v>57</v>
      </c>
      <c r="L38">
        <v>10</v>
      </c>
      <c r="M38">
        <v>4</v>
      </c>
      <c r="N38">
        <v>13638</v>
      </c>
      <c r="O38">
        <v>52</v>
      </c>
      <c r="P38">
        <v>12</v>
      </c>
      <c r="Q38">
        <f>VLOOKUP(C38,[1]Parish_language_2022b!$1:$1048576,8,FALSE)</f>
        <v>95</v>
      </c>
      <c r="R38">
        <f>VLOOKUP(C38,[1]Parish_language_2022b!$1:$1048576,7,FALSE)</f>
        <v>185</v>
      </c>
      <c r="S38">
        <f>VLOOKUP(C38,[1]Parish_language_2022b!$1:$1048576,6,FALSE)</f>
        <v>13613</v>
      </c>
      <c r="T38">
        <f>VLOOKUP(C38,[1]Parish_language_2022b!$1:$1048576,8,FALSE)</f>
        <v>95</v>
      </c>
      <c r="U38">
        <v>13329</v>
      </c>
      <c r="V38">
        <v>9927</v>
      </c>
      <c r="W38">
        <v>13742</v>
      </c>
      <c r="X38">
        <v>9810</v>
      </c>
      <c r="Y38">
        <v>118</v>
      </c>
      <c r="Z38">
        <v>204</v>
      </c>
      <c r="AA38">
        <v>39</v>
      </c>
      <c r="AB38">
        <v>5</v>
      </c>
      <c r="AC38">
        <v>64</v>
      </c>
      <c r="AD38">
        <v>1039</v>
      </c>
    </row>
    <row r="39" spans="1:30" x14ac:dyDescent="0.35">
      <c r="A39" s="1">
        <v>14</v>
      </c>
      <c r="B39" s="1" t="s">
        <v>341</v>
      </c>
      <c r="C39" s="2">
        <v>140746</v>
      </c>
      <c r="D39" s="17">
        <v>6490</v>
      </c>
      <c r="E39" s="18">
        <v>2698</v>
      </c>
      <c r="F39">
        <v>663</v>
      </c>
      <c r="G39">
        <v>1026</v>
      </c>
      <c r="H39">
        <v>430</v>
      </c>
      <c r="I39">
        <v>431</v>
      </c>
      <c r="J39">
        <v>135</v>
      </c>
      <c r="K39">
        <v>15</v>
      </c>
      <c r="L39">
        <v>1</v>
      </c>
      <c r="M39">
        <v>1</v>
      </c>
      <c r="N39">
        <v>6263</v>
      </c>
      <c r="O39">
        <v>16</v>
      </c>
      <c r="P39">
        <v>1</v>
      </c>
      <c r="Q39">
        <f>VLOOKUP(C39,[1]Parish_language_2022b!$1:$1048576,8,FALSE)</f>
        <v>24</v>
      </c>
      <c r="R39">
        <f>VLOOKUP(C39,[1]Parish_language_2022b!$1:$1048576,7,FALSE)</f>
        <v>42</v>
      </c>
      <c r="S39">
        <f>VLOOKUP(C39,[1]Parish_language_2022b!$1:$1048576,6,FALSE)</f>
        <v>6277</v>
      </c>
      <c r="T39">
        <f>VLOOKUP(C39,[1]Parish_language_2022b!$1:$1048576,8,FALSE)</f>
        <v>24</v>
      </c>
      <c r="U39">
        <v>6254</v>
      </c>
      <c r="V39">
        <v>5711</v>
      </c>
      <c r="W39">
        <v>6288</v>
      </c>
      <c r="X39">
        <v>5605</v>
      </c>
      <c r="Y39">
        <v>55</v>
      </c>
      <c r="Z39">
        <v>119</v>
      </c>
      <c r="AA39">
        <v>8</v>
      </c>
      <c r="AB39">
        <v>8</v>
      </c>
      <c r="AC39">
        <v>26</v>
      </c>
      <c r="AD39">
        <v>175</v>
      </c>
    </row>
    <row r="40" spans="1:30" x14ac:dyDescent="0.35">
      <c r="A40" s="1">
        <v>14</v>
      </c>
      <c r="B40" s="1" t="s">
        <v>342</v>
      </c>
      <c r="C40" s="2">
        <v>140747</v>
      </c>
      <c r="D40" s="17">
        <v>2038</v>
      </c>
      <c r="E40" s="18">
        <v>844</v>
      </c>
      <c r="F40">
        <v>189</v>
      </c>
      <c r="G40">
        <v>314</v>
      </c>
      <c r="H40">
        <v>164</v>
      </c>
      <c r="I40">
        <v>132</v>
      </c>
      <c r="J40">
        <v>30</v>
      </c>
      <c r="K40">
        <v>5</v>
      </c>
      <c r="L40">
        <v>0</v>
      </c>
      <c r="M40">
        <v>0</v>
      </c>
      <c r="N40">
        <v>1958</v>
      </c>
      <c r="O40">
        <v>8</v>
      </c>
      <c r="P40">
        <v>0</v>
      </c>
      <c r="Q40">
        <f>VLOOKUP(C40,[1]Parish_language_2022b!$1:$1048576,8,FALSE)</f>
        <v>11</v>
      </c>
      <c r="R40">
        <f>VLOOKUP(C40,[1]Parish_language_2022b!$1:$1048576,7,FALSE)</f>
        <v>15</v>
      </c>
      <c r="S40">
        <f>VLOOKUP(C40,[1]Parish_language_2022b!$1:$1048576,6,FALSE)</f>
        <v>1954</v>
      </c>
      <c r="T40">
        <f>VLOOKUP(C40,[1]Parish_language_2022b!$1:$1048576,8,FALSE)</f>
        <v>11</v>
      </c>
      <c r="U40">
        <v>1957</v>
      </c>
      <c r="V40">
        <v>1804</v>
      </c>
      <c r="W40">
        <v>2003</v>
      </c>
      <c r="X40">
        <v>1821</v>
      </c>
      <c r="Y40">
        <v>16</v>
      </c>
      <c r="Z40">
        <v>21</v>
      </c>
      <c r="AA40">
        <v>2</v>
      </c>
      <c r="AB40">
        <v>1</v>
      </c>
      <c r="AC40">
        <v>0</v>
      </c>
      <c r="AD40">
        <v>54</v>
      </c>
    </row>
    <row r="41" spans="1:30" x14ac:dyDescent="0.35">
      <c r="A41" s="1">
        <v>14</v>
      </c>
      <c r="B41" s="1" t="s">
        <v>343</v>
      </c>
      <c r="C41" s="2">
        <v>140748</v>
      </c>
      <c r="D41" s="17">
        <v>7090</v>
      </c>
      <c r="E41" s="18">
        <v>2991</v>
      </c>
      <c r="F41">
        <v>774</v>
      </c>
      <c r="G41">
        <v>1105</v>
      </c>
      <c r="H41">
        <v>519</v>
      </c>
      <c r="I41">
        <v>437</v>
      </c>
      <c r="J41">
        <v>118</v>
      </c>
      <c r="K41">
        <v>22</v>
      </c>
      <c r="L41">
        <v>7</v>
      </c>
      <c r="M41">
        <v>0</v>
      </c>
      <c r="N41">
        <v>6899</v>
      </c>
      <c r="O41">
        <v>23</v>
      </c>
      <c r="P41">
        <v>7</v>
      </c>
      <c r="Q41">
        <f>VLOOKUP(C41,[1]Parish_language_2022b!$1:$1048576,8,FALSE)</f>
        <v>20</v>
      </c>
      <c r="R41">
        <f>VLOOKUP(C41,[1]Parish_language_2022b!$1:$1048576,7,FALSE)</f>
        <v>87</v>
      </c>
      <c r="S41">
        <f>VLOOKUP(C41,[1]Parish_language_2022b!$1:$1048576,6,FALSE)</f>
        <v>6860</v>
      </c>
      <c r="T41">
        <f>VLOOKUP(C41,[1]Parish_language_2022b!$1:$1048576,8,FALSE)</f>
        <v>20</v>
      </c>
      <c r="U41">
        <v>6904</v>
      </c>
      <c r="V41">
        <v>6607</v>
      </c>
      <c r="W41">
        <v>6956</v>
      </c>
      <c r="X41">
        <v>6480</v>
      </c>
      <c r="Y41">
        <v>36</v>
      </c>
      <c r="Z41">
        <v>94</v>
      </c>
      <c r="AA41">
        <v>11</v>
      </c>
      <c r="AB41">
        <v>3</v>
      </c>
      <c r="AC41">
        <v>2</v>
      </c>
      <c r="AD41">
        <v>201</v>
      </c>
    </row>
    <row r="42" spans="1:30" x14ac:dyDescent="0.35">
      <c r="A42" s="1">
        <v>14</v>
      </c>
      <c r="B42" s="1" t="s">
        <v>344</v>
      </c>
      <c r="C42" s="2">
        <v>140794</v>
      </c>
      <c r="D42" s="17">
        <v>8322</v>
      </c>
      <c r="E42" s="18">
        <v>3578</v>
      </c>
      <c r="F42">
        <v>893</v>
      </c>
      <c r="G42">
        <v>1469</v>
      </c>
      <c r="H42">
        <v>571</v>
      </c>
      <c r="I42">
        <v>519</v>
      </c>
      <c r="J42">
        <v>99</v>
      </c>
      <c r="K42">
        <v>21</v>
      </c>
      <c r="L42">
        <v>4</v>
      </c>
      <c r="M42">
        <v>0</v>
      </c>
      <c r="N42">
        <v>8029</v>
      </c>
      <c r="O42">
        <v>20</v>
      </c>
      <c r="P42">
        <v>16</v>
      </c>
      <c r="Q42">
        <f>VLOOKUP(C42,[1]Parish_language_2022b!$1:$1048576,8,FALSE)</f>
        <v>37</v>
      </c>
      <c r="R42">
        <f>VLOOKUP(C42,[1]Parish_language_2022b!$1:$1048576,7,FALSE)</f>
        <v>77</v>
      </c>
      <c r="S42">
        <f>VLOOKUP(C42,[1]Parish_language_2022b!$1:$1048576,6,FALSE)</f>
        <v>8029</v>
      </c>
      <c r="T42">
        <f>VLOOKUP(C42,[1]Parish_language_2022b!$1:$1048576,8,FALSE)</f>
        <v>37</v>
      </c>
      <c r="U42">
        <v>7975</v>
      </c>
      <c r="V42">
        <v>7167</v>
      </c>
      <c r="W42">
        <v>8129</v>
      </c>
      <c r="X42">
        <v>7205</v>
      </c>
      <c r="Y42">
        <v>49</v>
      </c>
      <c r="Z42">
        <v>109</v>
      </c>
      <c r="AA42">
        <v>3</v>
      </c>
      <c r="AB42">
        <v>1</v>
      </c>
      <c r="AC42">
        <v>26</v>
      </c>
      <c r="AD42">
        <v>296</v>
      </c>
    </row>
    <row r="43" spans="1:30" x14ac:dyDescent="0.35">
      <c r="A43" s="1">
        <v>14</v>
      </c>
      <c r="B43" s="1" t="s">
        <v>345</v>
      </c>
      <c r="C43" s="2">
        <v>140749</v>
      </c>
      <c r="D43" s="17">
        <v>5951</v>
      </c>
      <c r="E43" s="18">
        <v>3278</v>
      </c>
      <c r="F43">
        <v>1746</v>
      </c>
      <c r="G43">
        <v>892</v>
      </c>
      <c r="H43">
        <v>350</v>
      </c>
      <c r="I43">
        <v>208</v>
      </c>
      <c r="J43">
        <v>50</v>
      </c>
      <c r="K43">
        <v>12</v>
      </c>
      <c r="L43">
        <v>0</v>
      </c>
      <c r="M43">
        <v>1</v>
      </c>
      <c r="N43">
        <v>5731</v>
      </c>
      <c r="O43">
        <v>40</v>
      </c>
      <c r="P43">
        <v>9</v>
      </c>
      <c r="Q43">
        <f>VLOOKUP(C43,[1]Parish_language_2022b!$1:$1048576,8,FALSE)</f>
        <v>25</v>
      </c>
      <c r="R43">
        <f>VLOOKUP(C43,[1]Parish_language_2022b!$1:$1048576,7,FALSE)</f>
        <v>60</v>
      </c>
      <c r="S43">
        <f>VLOOKUP(C43,[1]Parish_language_2022b!$1:$1048576,6,FALSE)</f>
        <v>5763</v>
      </c>
      <c r="T43">
        <f>VLOOKUP(C43,[1]Parish_language_2022b!$1:$1048576,8,FALSE)</f>
        <v>25</v>
      </c>
      <c r="U43">
        <v>5666</v>
      </c>
      <c r="V43">
        <v>5375</v>
      </c>
      <c r="W43">
        <v>5779</v>
      </c>
      <c r="X43">
        <v>5374</v>
      </c>
      <c r="Y43">
        <v>21</v>
      </c>
      <c r="Z43">
        <v>61</v>
      </c>
      <c r="AA43">
        <v>65</v>
      </c>
      <c r="AB43">
        <v>8</v>
      </c>
      <c r="AC43">
        <v>22</v>
      </c>
      <c r="AD43">
        <v>180</v>
      </c>
    </row>
    <row r="44" spans="1:30" x14ac:dyDescent="0.35">
      <c r="A44" s="1">
        <v>14</v>
      </c>
      <c r="B44" s="1" t="s">
        <v>346</v>
      </c>
      <c r="C44" s="2">
        <v>140750</v>
      </c>
      <c r="D44" s="17">
        <v>4268</v>
      </c>
      <c r="E44" s="18">
        <v>2046</v>
      </c>
      <c r="F44">
        <v>786</v>
      </c>
      <c r="G44">
        <v>658</v>
      </c>
      <c r="H44">
        <v>307</v>
      </c>
      <c r="I44">
        <v>233</v>
      </c>
      <c r="J44">
        <v>47</v>
      </c>
      <c r="K44">
        <v>7</v>
      </c>
      <c r="L44">
        <v>0</v>
      </c>
      <c r="M44">
        <v>3</v>
      </c>
      <c r="N44">
        <v>4084</v>
      </c>
      <c r="O44">
        <v>19</v>
      </c>
      <c r="P44">
        <v>0</v>
      </c>
      <c r="Q44">
        <f>VLOOKUP(C44,[1]Parish_language_2022b!$1:$1048576,8,FALSE)</f>
        <v>35</v>
      </c>
      <c r="R44">
        <f>VLOOKUP(C44,[1]Parish_language_2022b!$1:$1048576,7,FALSE)</f>
        <v>39</v>
      </c>
      <c r="S44">
        <f>VLOOKUP(C44,[1]Parish_language_2022b!$1:$1048576,6,FALSE)</f>
        <v>4090</v>
      </c>
      <c r="T44">
        <f>VLOOKUP(C44,[1]Parish_language_2022b!$1:$1048576,8,FALSE)</f>
        <v>35</v>
      </c>
      <c r="U44">
        <v>4107</v>
      </c>
      <c r="V44">
        <v>3912</v>
      </c>
      <c r="W44">
        <v>4201</v>
      </c>
      <c r="X44">
        <v>3891</v>
      </c>
      <c r="Y44">
        <v>6</v>
      </c>
      <c r="Z44">
        <v>44</v>
      </c>
      <c r="AA44">
        <v>17</v>
      </c>
      <c r="AB44">
        <v>2</v>
      </c>
      <c r="AC44">
        <v>9</v>
      </c>
      <c r="AD44">
        <v>124</v>
      </c>
    </row>
    <row r="45" spans="1:30" x14ac:dyDescent="0.35">
      <c r="A45" s="1">
        <v>14</v>
      </c>
      <c r="B45" s="1" t="s">
        <v>347</v>
      </c>
      <c r="C45" s="2">
        <v>140751</v>
      </c>
      <c r="D45" s="17">
        <v>5480</v>
      </c>
      <c r="E45" s="18">
        <v>2424</v>
      </c>
      <c r="F45">
        <v>854</v>
      </c>
      <c r="G45">
        <v>702</v>
      </c>
      <c r="H45">
        <v>442</v>
      </c>
      <c r="I45">
        <v>299</v>
      </c>
      <c r="J45">
        <v>97</v>
      </c>
      <c r="K45">
        <v>27</v>
      </c>
      <c r="L45">
        <v>3</v>
      </c>
      <c r="M45">
        <v>5</v>
      </c>
      <c r="N45">
        <v>5205</v>
      </c>
      <c r="O45">
        <v>29</v>
      </c>
      <c r="P45">
        <v>11</v>
      </c>
      <c r="Q45">
        <f>VLOOKUP(C45,[1]Parish_language_2022b!$1:$1048576,8,FALSE)</f>
        <v>19</v>
      </c>
      <c r="R45">
        <f>VLOOKUP(C45,[1]Parish_language_2022b!$1:$1048576,7,FALSE)</f>
        <v>50</v>
      </c>
      <c r="S45">
        <f>VLOOKUP(C45,[1]Parish_language_2022b!$1:$1048576,6,FALSE)</f>
        <v>5250</v>
      </c>
      <c r="T45">
        <f>VLOOKUP(C45,[1]Parish_language_2022b!$1:$1048576,8,FALSE)</f>
        <v>19</v>
      </c>
      <c r="U45">
        <v>5253</v>
      </c>
      <c r="V45">
        <v>5024</v>
      </c>
      <c r="W45">
        <v>5334</v>
      </c>
      <c r="X45">
        <v>5001</v>
      </c>
      <c r="Y45">
        <v>34</v>
      </c>
      <c r="Z45">
        <v>42</v>
      </c>
      <c r="AA45">
        <v>45</v>
      </c>
      <c r="AB45">
        <v>2</v>
      </c>
      <c r="AC45">
        <v>19</v>
      </c>
      <c r="AD45">
        <v>150</v>
      </c>
    </row>
    <row r="46" spans="1:30" x14ac:dyDescent="0.35">
      <c r="A46" s="1">
        <v>14</v>
      </c>
      <c r="B46" s="1" t="s">
        <v>348</v>
      </c>
      <c r="C46" s="2">
        <v>150817</v>
      </c>
      <c r="D46" s="17">
        <v>2135</v>
      </c>
      <c r="E46" s="18">
        <v>1001</v>
      </c>
      <c r="F46">
        <v>381</v>
      </c>
      <c r="G46">
        <v>338</v>
      </c>
      <c r="H46">
        <v>138</v>
      </c>
      <c r="I46">
        <v>113</v>
      </c>
      <c r="J46">
        <v>29</v>
      </c>
      <c r="K46">
        <v>7</v>
      </c>
      <c r="L46">
        <v>3</v>
      </c>
      <c r="M46">
        <v>0</v>
      </c>
      <c r="N46">
        <v>2078</v>
      </c>
      <c r="O46">
        <v>8</v>
      </c>
      <c r="P46">
        <v>1</v>
      </c>
      <c r="Q46">
        <f>VLOOKUP(C46,[1]Parish_language_2022b!$1:$1048576,8,FALSE)</f>
        <v>8</v>
      </c>
      <c r="R46">
        <f>VLOOKUP(C46,[1]Parish_language_2022b!$1:$1048576,7,FALSE)</f>
        <v>25</v>
      </c>
      <c r="S46">
        <f>VLOOKUP(C46,[1]Parish_language_2022b!$1:$1048576,6,FALSE)</f>
        <v>2067</v>
      </c>
      <c r="T46">
        <f>VLOOKUP(C46,[1]Parish_language_2022b!$1:$1048576,8,FALSE)</f>
        <v>8</v>
      </c>
      <c r="U46">
        <v>2038</v>
      </c>
      <c r="V46">
        <v>1783</v>
      </c>
      <c r="W46">
        <v>2080</v>
      </c>
      <c r="X46">
        <v>1734</v>
      </c>
      <c r="Y46">
        <v>23</v>
      </c>
      <c r="Z46">
        <v>30</v>
      </c>
      <c r="AA46">
        <v>2</v>
      </c>
      <c r="AB46">
        <v>0</v>
      </c>
      <c r="AC46">
        <v>7</v>
      </c>
      <c r="AD46">
        <v>68</v>
      </c>
    </row>
    <row r="47" spans="1:30" x14ac:dyDescent="0.35">
      <c r="A47" s="1">
        <v>14</v>
      </c>
      <c r="B47" s="1" t="s">
        <v>349</v>
      </c>
      <c r="C47" s="2">
        <v>150821</v>
      </c>
      <c r="D47" s="17">
        <v>3007</v>
      </c>
      <c r="E47" s="18">
        <v>1348</v>
      </c>
      <c r="F47">
        <v>391</v>
      </c>
      <c r="G47">
        <v>588</v>
      </c>
      <c r="H47">
        <v>178</v>
      </c>
      <c r="I47">
        <v>157</v>
      </c>
      <c r="J47">
        <v>53</v>
      </c>
      <c r="K47">
        <v>7</v>
      </c>
      <c r="L47">
        <v>0</v>
      </c>
      <c r="M47">
        <v>2</v>
      </c>
      <c r="N47">
        <v>2873</v>
      </c>
      <c r="O47">
        <v>14</v>
      </c>
      <c r="P47">
        <v>1</v>
      </c>
      <c r="Q47">
        <f>VLOOKUP(C47,[1]Parish_language_2022b!$1:$1048576,8,FALSE)</f>
        <v>13</v>
      </c>
      <c r="R47">
        <f>VLOOKUP(C47,[1]Parish_language_2022b!$1:$1048576,7,FALSE)</f>
        <v>42</v>
      </c>
      <c r="S47">
        <f>VLOOKUP(C47,[1]Parish_language_2022b!$1:$1048576,6,FALSE)</f>
        <v>2880</v>
      </c>
      <c r="T47">
        <f>VLOOKUP(C47,[1]Parish_language_2022b!$1:$1048576,8,FALSE)</f>
        <v>13</v>
      </c>
      <c r="U47">
        <v>2840</v>
      </c>
      <c r="V47">
        <v>2442</v>
      </c>
      <c r="W47">
        <v>2908</v>
      </c>
      <c r="X47">
        <v>2406</v>
      </c>
      <c r="Y47">
        <v>26</v>
      </c>
      <c r="Z47">
        <v>39</v>
      </c>
      <c r="AA47">
        <v>9</v>
      </c>
      <c r="AB47">
        <v>5</v>
      </c>
      <c r="AC47">
        <v>10</v>
      </c>
      <c r="AD47">
        <v>100</v>
      </c>
    </row>
    <row r="48" spans="1:30" x14ac:dyDescent="0.35">
      <c r="A48" s="1">
        <v>14</v>
      </c>
      <c r="B48" s="1" t="s">
        <v>350</v>
      </c>
      <c r="C48" s="2">
        <v>140754</v>
      </c>
      <c r="D48" s="17">
        <v>8227</v>
      </c>
      <c r="E48" s="18">
        <v>3847</v>
      </c>
      <c r="F48">
        <v>1293</v>
      </c>
      <c r="G48">
        <v>1488</v>
      </c>
      <c r="H48">
        <v>523</v>
      </c>
      <c r="I48">
        <v>416</v>
      </c>
      <c r="J48">
        <v>95</v>
      </c>
      <c r="K48">
        <v>23</v>
      </c>
      <c r="L48">
        <v>3</v>
      </c>
      <c r="M48">
        <v>0</v>
      </c>
      <c r="N48">
        <v>7909</v>
      </c>
      <c r="O48">
        <v>18</v>
      </c>
      <c r="P48">
        <v>5</v>
      </c>
      <c r="Q48">
        <f>VLOOKUP(C48,[1]Parish_language_2022b!$1:$1048576,8,FALSE)</f>
        <v>41</v>
      </c>
      <c r="R48">
        <f>VLOOKUP(C48,[1]Parish_language_2022b!$1:$1048576,7,FALSE)</f>
        <v>75</v>
      </c>
      <c r="S48">
        <f>VLOOKUP(C48,[1]Parish_language_2022b!$1:$1048576,6,FALSE)</f>
        <v>7881</v>
      </c>
      <c r="T48">
        <f>VLOOKUP(C48,[1]Parish_language_2022b!$1:$1048576,8,FALSE)</f>
        <v>41</v>
      </c>
      <c r="U48">
        <v>7898</v>
      </c>
      <c r="V48">
        <v>7159</v>
      </c>
      <c r="W48">
        <v>8019</v>
      </c>
      <c r="X48">
        <v>7117</v>
      </c>
      <c r="Y48">
        <v>77</v>
      </c>
      <c r="Z48">
        <v>91</v>
      </c>
      <c r="AA48">
        <v>12</v>
      </c>
      <c r="AB48">
        <v>8</v>
      </c>
      <c r="AC48">
        <v>13</v>
      </c>
      <c r="AD48">
        <v>241</v>
      </c>
    </row>
    <row r="49" spans="1:30" x14ac:dyDescent="0.35">
      <c r="A49" s="1">
        <v>14</v>
      </c>
      <c r="B49" s="1" t="s">
        <v>351</v>
      </c>
      <c r="C49" s="2">
        <v>150819</v>
      </c>
      <c r="D49" s="17">
        <v>1057</v>
      </c>
      <c r="E49" s="18">
        <v>454</v>
      </c>
      <c r="F49">
        <v>97</v>
      </c>
      <c r="G49">
        <v>209</v>
      </c>
      <c r="H49">
        <v>73</v>
      </c>
      <c r="I49">
        <v>56</v>
      </c>
      <c r="J49">
        <v>14</v>
      </c>
      <c r="K49">
        <v>4</v>
      </c>
      <c r="L49">
        <v>1</v>
      </c>
      <c r="M49">
        <v>0</v>
      </c>
      <c r="N49">
        <v>1020</v>
      </c>
      <c r="O49">
        <v>3</v>
      </c>
      <c r="P49">
        <v>1</v>
      </c>
      <c r="Q49">
        <f>VLOOKUP(C49,[1]Parish_language_2022b!$1:$1048576,8,FALSE)</f>
        <v>6</v>
      </c>
      <c r="R49">
        <f>VLOOKUP(C49,[1]Parish_language_2022b!$1:$1048576,7,FALSE)</f>
        <v>14</v>
      </c>
      <c r="S49">
        <f>VLOOKUP(C49,[1]Parish_language_2022b!$1:$1048576,6,FALSE)</f>
        <v>1017</v>
      </c>
      <c r="T49">
        <f>VLOOKUP(C49,[1]Parish_language_2022b!$1:$1048576,8,FALSE)</f>
        <v>6</v>
      </c>
      <c r="U49">
        <v>997</v>
      </c>
      <c r="V49">
        <v>886</v>
      </c>
      <c r="W49">
        <v>1020</v>
      </c>
      <c r="X49">
        <v>882</v>
      </c>
      <c r="Y49">
        <v>11</v>
      </c>
      <c r="Z49">
        <v>20</v>
      </c>
      <c r="AA49">
        <v>0</v>
      </c>
      <c r="AB49">
        <v>0</v>
      </c>
      <c r="AC49">
        <v>8</v>
      </c>
      <c r="AD49">
        <v>29</v>
      </c>
    </row>
    <row r="50" spans="1:30" x14ac:dyDescent="0.35">
      <c r="A50" s="1">
        <v>14</v>
      </c>
      <c r="B50" s="1" t="s">
        <v>352</v>
      </c>
      <c r="C50" s="2">
        <v>140755</v>
      </c>
      <c r="D50" s="17">
        <v>8920</v>
      </c>
      <c r="E50" s="18">
        <v>4181</v>
      </c>
      <c r="F50">
        <v>1678</v>
      </c>
      <c r="G50">
        <v>1231</v>
      </c>
      <c r="H50">
        <v>647</v>
      </c>
      <c r="I50">
        <v>415</v>
      </c>
      <c r="J50">
        <v>182</v>
      </c>
      <c r="K50">
        <v>36</v>
      </c>
      <c r="L50">
        <v>1</v>
      </c>
      <c r="M50">
        <v>7</v>
      </c>
      <c r="N50">
        <v>8365</v>
      </c>
      <c r="O50">
        <v>74</v>
      </c>
      <c r="P50">
        <v>6</v>
      </c>
      <c r="Q50">
        <f>VLOOKUP(C50,[1]Parish_language_2022b!$1:$1048576,8,FALSE)</f>
        <v>42</v>
      </c>
      <c r="R50">
        <f>VLOOKUP(C50,[1]Parish_language_2022b!$1:$1048576,7,FALSE)</f>
        <v>77</v>
      </c>
      <c r="S50">
        <f>VLOOKUP(C50,[1]Parish_language_2022b!$1:$1048576,6,FALSE)</f>
        <v>8546</v>
      </c>
      <c r="T50">
        <f>VLOOKUP(C50,[1]Parish_language_2022b!$1:$1048576,8,FALSE)</f>
        <v>42</v>
      </c>
      <c r="U50">
        <v>8411</v>
      </c>
      <c r="V50">
        <v>8101</v>
      </c>
      <c r="W50">
        <v>8577</v>
      </c>
      <c r="X50">
        <v>7902</v>
      </c>
      <c r="Y50">
        <v>62</v>
      </c>
      <c r="Z50">
        <v>97</v>
      </c>
      <c r="AA50">
        <v>112</v>
      </c>
      <c r="AB50">
        <v>10</v>
      </c>
      <c r="AC50">
        <v>50</v>
      </c>
      <c r="AD50">
        <v>289</v>
      </c>
    </row>
    <row r="51" spans="1:30" x14ac:dyDescent="0.35">
      <c r="A51" s="1">
        <v>14</v>
      </c>
      <c r="B51" s="1" t="s">
        <v>353</v>
      </c>
      <c r="C51" s="2">
        <v>140795</v>
      </c>
      <c r="D51" s="17">
        <v>13493</v>
      </c>
      <c r="E51" s="18">
        <v>6707</v>
      </c>
      <c r="F51">
        <v>2757</v>
      </c>
      <c r="G51">
        <v>2285</v>
      </c>
      <c r="H51">
        <v>866</v>
      </c>
      <c r="I51">
        <v>609</v>
      </c>
      <c r="J51">
        <v>137</v>
      </c>
      <c r="K51">
        <v>41</v>
      </c>
      <c r="L51">
        <v>11</v>
      </c>
      <c r="M51">
        <v>1</v>
      </c>
      <c r="N51">
        <v>12953</v>
      </c>
      <c r="O51">
        <v>74</v>
      </c>
      <c r="P51">
        <v>17</v>
      </c>
      <c r="Q51">
        <f>VLOOKUP(C51,[1]Parish_language_2022b!$1:$1048576,8,FALSE)</f>
        <v>82</v>
      </c>
      <c r="R51">
        <f>VLOOKUP(C51,[1]Parish_language_2022b!$1:$1048576,7,FALSE)</f>
        <v>137</v>
      </c>
      <c r="S51">
        <f>VLOOKUP(C51,[1]Parish_language_2022b!$1:$1048576,6,FALSE)</f>
        <v>12978</v>
      </c>
      <c r="T51">
        <f>VLOOKUP(C51,[1]Parish_language_2022b!$1:$1048576,8,FALSE)</f>
        <v>82</v>
      </c>
      <c r="U51">
        <v>13040</v>
      </c>
      <c r="V51">
        <v>12077</v>
      </c>
      <c r="W51">
        <v>13222</v>
      </c>
      <c r="X51">
        <v>12071</v>
      </c>
      <c r="Y51">
        <v>93</v>
      </c>
      <c r="Z51">
        <v>93</v>
      </c>
      <c r="AA51">
        <v>27</v>
      </c>
      <c r="AB51">
        <v>5</v>
      </c>
      <c r="AC51">
        <v>50</v>
      </c>
      <c r="AD51">
        <v>559</v>
      </c>
    </row>
    <row r="52" spans="1:30" x14ac:dyDescent="0.35">
      <c r="A52" s="1">
        <v>14</v>
      </c>
      <c r="B52" s="1" t="s">
        <v>354</v>
      </c>
      <c r="C52" s="2">
        <v>181206</v>
      </c>
      <c r="D52" s="17">
        <v>358</v>
      </c>
      <c r="E52" s="18">
        <v>169</v>
      </c>
      <c r="F52">
        <v>55</v>
      </c>
      <c r="G52">
        <v>75</v>
      </c>
      <c r="H52">
        <v>15</v>
      </c>
      <c r="I52">
        <v>14</v>
      </c>
      <c r="J52">
        <v>7</v>
      </c>
      <c r="K52">
        <v>2</v>
      </c>
      <c r="L52">
        <v>0</v>
      </c>
      <c r="M52">
        <v>0</v>
      </c>
      <c r="N52">
        <v>350</v>
      </c>
      <c r="O52">
        <v>0</v>
      </c>
      <c r="P52">
        <v>1</v>
      </c>
      <c r="Q52">
        <f>VLOOKUP(C52,[1]Parish_language_2022b!$1:$1048576,8,FALSE)</f>
        <v>5</v>
      </c>
      <c r="R52">
        <f>VLOOKUP(C52,[1]Parish_language_2022b!$1:$1048576,7,FALSE)</f>
        <v>4</v>
      </c>
      <c r="S52">
        <f>VLOOKUP(C52,[1]Parish_language_2022b!$1:$1048576,6,FALSE)</f>
        <v>343</v>
      </c>
      <c r="T52">
        <f>VLOOKUP(C52,[1]Parish_language_2022b!$1:$1048576,8,FALSE)</f>
        <v>5</v>
      </c>
      <c r="U52">
        <v>342</v>
      </c>
      <c r="V52">
        <v>273</v>
      </c>
      <c r="W52">
        <v>356</v>
      </c>
      <c r="X52">
        <v>288</v>
      </c>
      <c r="Y52">
        <v>0</v>
      </c>
      <c r="Z52">
        <v>2</v>
      </c>
      <c r="AA52">
        <v>0</v>
      </c>
      <c r="AB52">
        <v>0</v>
      </c>
      <c r="AC52">
        <v>0</v>
      </c>
      <c r="AD52">
        <v>18</v>
      </c>
    </row>
    <row r="53" spans="1:30" x14ac:dyDescent="0.35">
      <c r="A53" s="1">
        <v>14</v>
      </c>
      <c r="B53" s="1" t="s">
        <v>355</v>
      </c>
      <c r="C53" s="2">
        <v>181207</v>
      </c>
      <c r="D53" s="17">
        <v>2713</v>
      </c>
      <c r="E53" s="18">
        <v>1248</v>
      </c>
      <c r="F53">
        <v>424</v>
      </c>
      <c r="G53">
        <v>457</v>
      </c>
      <c r="H53">
        <v>165</v>
      </c>
      <c r="I53">
        <v>171</v>
      </c>
      <c r="J53">
        <v>38</v>
      </c>
      <c r="K53">
        <v>3</v>
      </c>
      <c r="L53">
        <v>0</v>
      </c>
      <c r="M53">
        <v>0</v>
      </c>
      <c r="N53">
        <v>2598</v>
      </c>
      <c r="O53">
        <v>17</v>
      </c>
      <c r="P53">
        <v>0</v>
      </c>
      <c r="Q53">
        <f>VLOOKUP(C53,[1]Parish_language_2022b!$1:$1048576,8,FALSE)</f>
        <v>8</v>
      </c>
      <c r="R53">
        <f>VLOOKUP(C53,[1]Parish_language_2022b!$1:$1048576,7,FALSE)</f>
        <v>36</v>
      </c>
      <c r="S53">
        <f>VLOOKUP(C53,[1]Parish_language_2022b!$1:$1048576,6,FALSE)</f>
        <v>2595</v>
      </c>
      <c r="T53">
        <f>VLOOKUP(C53,[1]Parish_language_2022b!$1:$1048576,8,FALSE)</f>
        <v>8</v>
      </c>
      <c r="U53">
        <v>2513</v>
      </c>
      <c r="V53">
        <v>2221</v>
      </c>
      <c r="W53">
        <v>2603</v>
      </c>
      <c r="X53">
        <v>2199</v>
      </c>
      <c r="Y53">
        <v>33</v>
      </c>
      <c r="Z53">
        <v>73</v>
      </c>
      <c r="AA53">
        <v>0</v>
      </c>
      <c r="AB53">
        <v>2</v>
      </c>
      <c r="AC53">
        <v>13</v>
      </c>
      <c r="AD53">
        <v>89</v>
      </c>
    </row>
    <row r="54" spans="1:30" x14ac:dyDescent="0.35">
      <c r="A54" s="1">
        <v>14</v>
      </c>
      <c r="B54" s="1" t="s">
        <v>356</v>
      </c>
      <c r="C54" s="2">
        <v>181208</v>
      </c>
      <c r="D54" s="17">
        <v>6536</v>
      </c>
      <c r="E54" s="18">
        <v>2839</v>
      </c>
      <c r="F54">
        <v>909</v>
      </c>
      <c r="G54">
        <v>917</v>
      </c>
      <c r="H54">
        <v>436</v>
      </c>
      <c r="I54">
        <v>438</v>
      </c>
      <c r="J54">
        <v>102</v>
      </c>
      <c r="K54">
        <v>19</v>
      </c>
      <c r="L54">
        <v>5</v>
      </c>
      <c r="M54">
        <v>0</v>
      </c>
      <c r="N54">
        <v>6258</v>
      </c>
      <c r="O54">
        <v>48</v>
      </c>
      <c r="P54">
        <v>3</v>
      </c>
      <c r="Q54">
        <f>VLOOKUP(C54,[1]Parish_language_2022b!$1:$1048576,8,FALSE)</f>
        <v>39</v>
      </c>
      <c r="R54">
        <f>VLOOKUP(C54,[1]Parish_language_2022b!$1:$1048576,7,FALSE)</f>
        <v>73</v>
      </c>
      <c r="S54">
        <f>VLOOKUP(C54,[1]Parish_language_2022b!$1:$1048576,6,FALSE)</f>
        <v>6295</v>
      </c>
      <c r="T54">
        <f>VLOOKUP(C54,[1]Parish_language_2022b!$1:$1048576,8,FALSE)</f>
        <v>39</v>
      </c>
      <c r="U54">
        <v>6128</v>
      </c>
      <c r="V54">
        <v>5628</v>
      </c>
      <c r="W54">
        <v>6138</v>
      </c>
      <c r="X54">
        <v>5454</v>
      </c>
      <c r="Y54">
        <v>68</v>
      </c>
      <c r="Z54">
        <v>253</v>
      </c>
      <c r="AA54">
        <v>13</v>
      </c>
      <c r="AB54">
        <v>6</v>
      </c>
      <c r="AC54">
        <v>54</v>
      </c>
      <c r="AD54">
        <v>156</v>
      </c>
    </row>
    <row r="55" spans="1:30" x14ac:dyDescent="0.35">
      <c r="A55" s="1">
        <v>14</v>
      </c>
      <c r="B55" s="1" t="s">
        <v>357</v>
      </c>
      <c r="C55" s="2">
        <v>181209</v>
      </c>
      <c r="D55" s="17">
        <v>3509</v>
      </c>
      <c r="E55" s="18">
        <v>1643</v>
      </c>
      <c r="F55">
        <v>571</v>
      </c>
      <c r="G55">
        <v>589</v>
      </c>
      <c r="H55">
        <v>222</v>
      </c>
      <c r="I55">
        <v>200</v>
      </c>
      <c r="J55">
        <v>41</v>
      </c>
      <c r="K55">
        <v>14</v>
      </c>
      <c r="L55">
        <v>1</v>
      </c>
      <c r="M55">
        <v>0</v>
      </c>
      <c r="N55">
        <v>3343</v>
      </c>
      <c r="O55">
        <v>6</v>
      </c>
      <c r="P55">
        <v>0</v>
      </c>
      <c r="Q55">
        <f>VLOOKUP(C55,[1]Parish_language_2022b!$1:$1048576,8,FALSE)</f>
        <v>17</v>
      </c>
      <c r="R55">
        <f>VLOOKUP(C55,[1]Parish_language_2022b!$1:$1048576,7,FALSE)</f>
        <v>51</v>
      </c>
      <c r="S55">
        <f>VLOOKUP(C55,[1]Parish_language_2022b!$1:$1048576,6,FALSE)</f>
        <v>3345</v>
      </c>
      <c r="T55">
        <f>VLOOKUP(C55,[1]Parish_language_2022b!$1:$1048576,8,FALSE)</f>
        <v>17</v>
      </c>
      <c r="U55">
        <v>3279</v>
      </c>
      <c r="V55">
        <v>2925</v>
      </c>
      <c r="W55">
        <v>3321</v>
      </c>
      <c r="X55">
        <v>2848</v>
      </c>
      <c r="Y55">
        <v>32</v>
      </c>
      <c r="Z55">
        <v>132</v>
      </c>
      <c r="AA55">
        <v>7</v>
      </c>
      <c r="AB55">
        <v>0</v>
      </c>
      <c r="AC55">
        <v>13</v>
      </c>
      <c r="AD55">
        <v>107</v>
      </c>
    </row>
    <row r="56" spans="1:30" x14ac:dyDescent="0.35">
      <c r="A56" s="1">
        <v>14</v>
      </c>
      <c r="B56" s="1" t="s">
        <v>358</v>
      </c>
      <c r="C56" s="2">
        <v>140757</v>
      </c>
      <c r="D56" s="17">
        <v>6222</v>
      </c>
      <c r="E56" s="18">
        <v>2633</v>
      </c>
      <c r="F56">
        <v>796</v>
      </c>
      <c r="G56">
        <v>865</v>
      </c>
      <c r="H56">
        <v>442</v>
      </c>
      <c r="I56">
        <v>355</v>
      </c>
      <c r="J56">
        <v>131</v>
      </c>
      <c r="K56">
        <v>21</v>
      </c>
      <c r="L56">
        <v>9</v>
      </c>
      <c r="M56">
        <v>9</v>
      </c>
      <c r="N56">
        <v>5916</v>
      </c>
      <c r="O56">
        <v>19</v>
      </c>
      <c r="P56">
        <v>5</v>
      </c>
      <c r="Q56">
        <f>VLOOKUP(C56,[1]Parish_language_2022b!$1:$1048576,8,FALSE)</f>
        <v>23</v>
      </c>
      <c r="R56">
        <f>VLOOKUP(C56,[1]Parish_language_2022b!$1:$1048576,7,FALSE)</f>
        <v>74</v>
      </c>
      <c r="S56">
        <f>VLOOKUP(C56,[1]Parish_language_2022b!$1:$1048576,6,FALSE)</f>
        <v>5922</v>
      </c>
      <c r="T56">
        <f>VLOOKUP(C56,[1]Parish_language_2022b!$1:$1048576,8,FALSE)</f>
        <v>23</v>
      </c>
      <c r="U56">
        <v>5994</v>
      </c>
      <c r="V56">
        <v>5627</v>
      </c>
      <c r="W56">
        <v>6005</v>
      </c>
      <c r="X56">
        <v>5475</v>
      </c>
      <c r="Y56">
        <v>44</v>
      </c>
      <c r="Z56">
        <v>129</v>
      </c>
      <c r="AA56">
        <v>18</v>
      </c>
      <c r="AB56">
        <v>1</v>
      </c>
      <c r="AC56">
        <v>33</v>
      </c>
      <c r="AD56">
        <v>163</v>
      </c>
    </row>
    <row r="57" spans="1:30" x14ac:dyDescent="0.35">
      <c r="A57" s="1">
        <v>14</v>
      </c>
      <c r="B57" s="1" t="s">
        <v>359</v>
      </c>
      <c r="C57" s="2">
        <v>181212</v>
      </c>
      <c r="D57" s="17">
        <v>4333</v>
      </c>
      <c r="E57" s="18">
        <v>2117</v>
      </c>
      <c r="F57">
        <v>801</v>
      </c>
      <c r="G57">
        <v>747</v>
      </c>
      <c r="H57">
        <v>269</v>
      </c>
      <c r="I57">
        <v>222</v>
      </c>
      <c r="J57">
        <v>51</v>
      </c>
      <c r="K57">
        <v>13</v>
      </c>
      <c r="L57">
        <v>3</v>
      </c>
      <c r="M57">
        <v>0</v>
      </c>
      <c r="N57">
        <v>4228</v>
      </c>
      <c r="O57">
        <v>10</v>
      </c>
      <c r="P57">
        <v>3</v>
      </c>
      <c r="Q57">
        <f>VLOOKUP(C57,[1]Parish_language_2022b!$1:$1048576,8,FALSE)</f>
        <v>18</v>
      </c>
      <c r="R57">
        <f>VLOOKUP(C57,[1]Parish_language_2022b!$1:$1048576,7,FALSE)</f>
        <v>55</v>
      </c>
      <c r="S57">
        <f>VLOOKUP(C57,[1]Parish_language_2022b!$1:$1048576,6,FALSE)</f>
        <v>4176</v>
      </c>
      <c r="T57">
        <f>VLOOKUP(C57,[1]Parish_language_2022b!$1:$1048576,8,FALSE)</f>
        <v>18</v>
      </c>
      <c r="U57">
        <v>4216</v>
      </c>
      <c r="V57">
        <v>4018</v>
      </c>
      <c r="W57">
        <v>4291</v>
      </c>
      <c r="X57">
        <v>3967</v>
      </c>
      <c r="Y57">
        <v>15</v>
      </c>
      <c r="Z57">
        <v>19</v>
      </c>
      <c r="AA57">
        <v>6</v>
      </c>
      <c r="AB57">
        <v>3</v>
      </c>
      <c r="AC57">
        <v>10</v>
      </c>
      <c r="AD57">
        <v>139</v>
      </c>
    </row>
    <row r="58" spans="1:30" x14ac:dyDescent="0.35">
      <c r="A58" s="1">
        <v>14</v>
      </c>
      <c r="B58" s="1" t="s">
        <v>360</v>
      </c>
      <c r="C58" s="2">
        <v>140759</v>
      </c>
      <c r="D58" s="17">
        <v>6406</v>
      </c>
      <c r="E58" s="18">
        <v>3418</v>
      </c>
      <c r="F58">
        <v>1727</v>
      </c>
      <c r="G58">
        <v>929</v>
      </c>
      <c r="H58">
        <v>397</v>
      </c>
      <c r="I58">
        <v>246</v>
      </c>
      <c r="J58">
        <v>79</v>
      </c>
      <c r="K58">
        <v>36</v>
      </c>
      <c r="L58">
        <v>2</v>
      </c>
      <c r="M58">
        <v>2</v>
      </c>
      <c r="N58">
        <v>5860</v>
      </c>
      <c r="O58">
        <v>42</v>
      </c>
      <c r="P58">
        <v>14</v>
      </c>
      <c r="Q58">
        <f>VLOOKUP(C58,[1]Parish_language_2022b!$1:$1048576,8,FALSE)</f>
        <v>40</v>
      </c>
      <c r="R58">
        <f>VLOOKUP(C58,[1]Parish_language_2022b!$1:$1048576,7,FALSE)</f>
        <v>84</v>
      </c>
      <c r="S58">
        <f>VLOOKUP(C58,[1]Parish_language_2022b!$1:$1048576,6,FALSE)</f>
        <v>6108</v>
      </c>
      <c r="T58">
        <f>VLOOKUP(C58,[1]Parish_language_2022b!$1:$1048576,8,FALSE)</f>
        <v>40</v>
      </c>
      <c r="U58">
        <v>5641</v>
      </c>
      <c r="V58">
        <v>5288</v>
      </c>
      <c r="W58">
        <v>5753</v>
      </c>
      <c r="X58">
        <v>5067</v>
      </c>
      <c r="Y58">
        <v>99</v>
      </c>
      <c r="Z58">
        <v>305</v>
      </c>
      <c r="AA58">
        <v>194</v>
      </c>
      <c r="AB58">
        <v>16</v>
      </c>
      <c r="AC58">
        <v>64</v>
      </c>
      <c r="AD58">
        <v>171</v>
      </c>
    </row>
    <row r="59" spans="1:30" x14ac:dyDescent="0.35">
      <c r="A59" s="1">
        <v>14</v>
      </c>
      <c r="B59" s="1" t="s">
        <v>361</v>
      </c>
      <c r="C59" s="2">
        <v>140792</v>
      </c>
      <c r="D59" s="17">
        <v>17872</v>
      </c>
      <c r="E59" s="18">
        <v>8865</v>
      </c>
      <c r="F59">
        <v>3983</v>
      </c>
      <c r="G59">
        <v>2493</v>
      </c>
      <c r="H59">
        <v>1304</v>
      </c>
      <c r="I59">
        <v>748</v>
      </c>
      <c r="J59">
        <v>248</v>
      </c>
      <c r="K59">
        <v>63</v>
      </c>
      <c r="L59">
        <v>19</v>
      </c>
      <c r="M59">
        <v>11</v>
      </c>
      <c r="N59">
        <v>15987</v>
      </c>
      <c r="O59">
        <v>223</v>
      </c>
      <c r="P59">
        <v>43</v>
      </c>
      <c r="Q59">
        <f>VLOOKUP(C59,[1]Parish_language_2022b!$1:$1048576,8,FALSE)</f>
        <v>68</v>
      </c>
      <c r="R59">
        <f>VLOOKUP(C59,[1]Parish_language_2022b!$1:$1048576,7,FALSE)</f>
        <v>265</v>
      </c>
      <c r="S59">
        <f>VLOOKUP(C59,[1]Parish_language_2022b!$1:$1048576,6,FALSE)</f>
        <v>17033</v>
      </c>
      <c r="T59">
        <f>VLOOKUP(C59,[1]Parish_language_2022b!$1:$1048576,8,FALSE)</f>
        <v>68</v>
      </c>
      <c r="U59">
        <v>15598</v>
      </c>
      <c r="V59">
        <v>14780</v>
      </c>
      <c r="W59">
        <v>16281</v>
      </c>
      <c r="X59">
        <v>14161</v>
      </c>
      <c r="Y59">
        <v>169</v>
      </c>
      <c r="Z59">
        <v>677</v>
      </c>
      <c r="AA59">
        <v>560</v>
      </c>
      <c r="AB59">
        <v>19</v>
      </c>
      <c r="AC59">
        <v>216</v>
      </c>
      <c r="AD59">
        <v>458</v>
      </c>
    </row>
    <row r="60" spans="1:30" x14ac:dyDescent="0.35">
      <c r="A60" s="1">
        <v>14</v>
      </c>
      <c r="B60" s="1" t="s">
        <v>362</v>
      </c>
      <c r="C60" s="2">
        <v>140767</v>
      </c>
      <c r="D60" s="17">
        <v>2374</v>
      </c>
      <c r="E60" s="18">
        <v>980</v>
      </c>
      <c r="F60">
        <v>557</v>
      </c>
      <c r="G60">
        <v>282</v>
      </c>
      <c r="H60">
        <v>61</v>
      </c>
      <c r="I60">
        <v>61</v>
      </c>
      <c r="J60">
        <v>14</v>
      </c>
      <c r="K60">
        <v>3</v>
      </c>
      <c r="L60">
        <v>5</v>
      </c>
      <c r="M60">
        <v>0</v>
      </c>
      <c r="N60">
        <v>1878</v>
      </c>
      <c r="O60">
        <v>16</v>
      </c>
      <c r="P60">
        <v>5</v>
      </c>
      <c r="Q60">
        <f>VLOOKUP(C60,[1]Parish_language_2022b!$1:$1048576,8,FALSE)</f>
        <v>35</v>
      </c>
      <c r="R60">
        <f>VLOOKUP(C60,[1]Parish_language_2022b!$1:$1048576,7,FALSE)</f>
        <v>43</v>
      </c>
      <c r="S60">
        <f>VLOOKUP(C60,[1]Parish_language_2022b!$1:$1048576,6,FALSE)</f>
        <v>2240</v>
      </c>
      <c r="T60">
        <f>VLOOKUP(C60,[1]Parish_language_2022b!$1:$1048576,8,FALSE)</f>
        <v>35</v>
      </c>
      <c r="U60">
        <v>1603</v>
      </c>
      <c r="V60">
        <v>1308</v>
      </c>
      <c r="W60">
        <v>1896</v>
      </c>
      <c r="X60">
        <v>1254</v>
      </c>
      <c r="Y60">
        <v>44</v>
      </c>
      <c r="Z60">
        <v>203</v>
      </c>
      <c r="AA60">
        <v>199</v>
      </c>
      <c r="AB60">
        <v>6</v>
      </c>
      <c r="AC60">
        <v>37</v>
      </c>
      <c r="AD60">
        <v>45</v>
      </c>
    </row>
    <row r="61" spans="1:30" x14ac:dyDescent="0.35">
      <c r="A61" s="1">
        <v>14</v>
      </c>
      <c r="B61" s="1" t="s">
        <v>363</v>
      </c>
      <c r="C61" s="2">
        <v>140780</v>
      </c>
      <c r="D61" s="17">
        <v>6732</v>
      </c>
      <c r="E61" s="18">
        <v>3893</v>
      </c>
      <c r="F61">
        <v>2188</v>
      </c>
      <c r="G61">
        <v>1037</v>
      </c>
      <c r="H61">
        <v>343</v>
      </c>
      <c r="I61">
        <v>238</v>
      </c>
      <c r="J61">
        <v>61</v>
      </c>
      <c r="K61">
        <v>13</v>
      </c>
      <c r="L61">
        <v>2</v>
      </c>
      <c r="M61">
        <v>0</v>
      </c>
      <c r="N61">
        <v>6145</v>
      </c>
      <c r="O61">
        <v>90</v>
      </c>
      <c r="P61">
        <v>20</v>
      </c>
      <c r="Q61">
        <f>VLOOKUP(C61,[1]Parish_language_2022b!$1:$1048576,8,FALSE)</f>
        <v>38</v>
      </c>
      <c r="R61">
        <f>VLOOKUP(C61,[1]Parish_language_2022b!$1:$1048576,7,FALSE)</f>
        <v>103</v>
      </c>
      <c r="S61">
        <f>VLOOKUP(C61,[1]Parish_language_2022b!$1:$1048576,6,FALSE)</f>
        <v>6423</v>
      </c>
      <c r="T61">
        <f>VLOOKUP(C61,[1]Parish_language_2022b!$1:$1048576,8,FALSE)</f>
        <v>38</v>
      </c>
      <c r="U61">
        <v>5951</v>
      </c>
      <c r="V61">
        <v>5589</v>
      </c>
      <c r="W61">
        <v>6179</v>
      </c>
      <c r="X61">
        <v>5443</v>
      </c>
      <c r="Y61">
        <v>90</v>
      </c>
      <c r="Z61">
        <v>228</v>
      </c>
      <c r="AA61">
        <v>115</v>
      </c>
      <c r="AB61">
        <v>19</v>
      </c>
      <c r="AC61">
        <v>68</v>
      </c>
      <c r="AD61">
        <v>158</v>
      </c>
    </row>
    <row r="62" spans="1:30" x14ac:dyDescent="0.35">
      <c r="A62" s="1">
        <v>14</v>
      </c>
      <c r="B62" s="1" t="s">
        <v>364</v>
      </c>
      <c r="C62" s="2">
        <v>140788</v>
      </c>
      <c r="D62" s="17">
        <v>13445</v>
      </c>
      <c r="E62" s="18">
        <v>6671</v>
      </c>
      <c r="F62">
        <v>2751</v>
      </c>
      <c r="G62">
        <v>2135</v>
      </c>
      <c r="H62">
        <v>821</v>
      </c>
      <c r="I62">
        <v>730</v>
      </c>
      <c r="J62">
        <v>160</v>
      </c>
      <c r="K62">
        <v>35</v>
      </c>
      <c r="L62">
        <v>10</v>
      </c>
      <c r="M62">
        <v>4</v>
      </c>
      <c r="N62">
        <v>12837</v>
      </c>
      <c r="O62">
        <v>53</v>
      </c>
      <c r="P62">
        <v>17</v>
      </c>
      <c r="Q62">
        <f>VLOOKUP(C62,[1]Parish_language_2022b!$1:$1048576,8,FALSE)</f>
        <v>46</v>
      </c>
      <c r="R62">
        <f>VLOOKUP(C62,[1]Parish_language_2022b!$1:$1048576,7,FALSE)</f>
        <v>126</v>
      </c>
      <c r="S62">
        <f>VLOOKUP(C62,[1]Parish_language_2022b!$1:$1048576,6,FALSE)</f>
        <v>12966</v>
      </c>
      <c r="T62">
        <f>VLOOKUP(C62,[1]Parish_language_2022b!$1:$1048576,8,FALSE)</f>
        <v>46</v>
      </c>
      <c r="U62">
        <v>12714</v>
      </c>
      <c r="V62">
        <v>12173</v>
      </c>
      <c r="W62">
        <v>12946</v>
      </c>
      <c r="X62">
        <v>11969</v>
      </c>
      <c r="Y62">
        <v>104</v>
      </c>
      <c r="Z62">
        <v>225</v>
      </c>
      <c r="AA62">
        <v>78</v>
      </c>
      <c r="AB62">
        <v>9</v>
      </c>
      <c r="AC62">
        <v>74</v>
      </c>
      <c r="AD62">
        <v>390</v>
      </c>
    </row>
    <row r="63" spans="1:30" x14ac:dyDescent="0.35">
      <c r="A63" s="1">
        <v>14</v>
      </c>
      <c r="B63" s="1" t="s">
        <v>365</v>
      </c>
      <c r="C63" s="2">
        <v>140789</v>
      </c>
      <c r="D63" s="17">
        <v>15771</v>
      </c>
      <c r="E63" s="18">
        <v>7343</v>
      </c>
      <c r="F63">
        <v>2765</v>
      </c>
      <c r="G63">
        <v>2387</v>
      </c>
      <c r="H63">
        <v>1119</v>
      </c>
      <c r="I63">
        <v>809</v>
      </c>
      <c r="J63">
        <v>216</v>
      </c>
      <c r="K63">
        <v>44</v>
      </c>
      <c r="L63">
        <v>6</v>
      </c>
      <c r="M63">
        <v>6</v>
      </c>
      <c r="N63">
        <v>14948</v>
      </c>
      <c r="O63">
        <v>90</v>
      </c>
      <c r="P63">
        <v>15</v>
      </c>
      <c r="Q63">
        <f>VLOOKUP(C63,[1]Parish_language_2022b!$1:$1048576,8,FALSE)</f>
        <v>46</v>
      </c>
      <c r="R63">
        <f>VLOOKUP(C63,[1]Parish_language_2022b!$1:$1048576,7,FALSE)</f>
        <v>169</v>
      </c>
      <c r="S63">
        <f>VLOOKUP(C63,[1]Parish_language_2022b!$1:$1048576,6,FALSE)</f>
        <v>15153</v>
      </c>
      <c r="T63">
        <f>VLOOKUP(C63,[1]Parish_language_2022b!$1:$1048576,8,FALSE)</f>
        <v>46</v>
      </c>
      <c r="U63">
        <v>14910</v>
      </c>
      <c r="V63">
        <v>14200</v>
      </c>
      <c r="W63">
        <v>15213</v>
      </c>
      <c r="X63">
        <v>13931</v>
      </c>
      <c r="Y63">
        <v>99</v>
      </c>
      <c r="Z63">
        <v>289</v>
      </c>
      <c r="AA63">
        <v>102</v>
      </c>
      <c r="AB63">
        <v>16</v>
      </c>
      <c r="AC63">
        <v>41</v>
      </c>
      <c r="AD63">
        <v>427</v>
      </c>
    </row>
    <row r="64" spans="1:30" x14ac:dyDescent="0.35">
      <c r="A64" s="1">
        <v>14</v>
      </c>
      <c r="B64" s="1" t="s">
        <v>366</v>
      </c>
      <c r="C64" s="2">
        <v>140775</v>
      </c>
      <c r="D64" s="17">
        <v>4598</v>
      </c>
      <c r="E64" s="18">
        <v>1999</v>
      </c>
      <c r="F64">
        <v>522</v>
      </c>
      <c r="G64">
        <v>788</v>
      </c>
      <c r="H64">
        <v>335</v>
      </c>
      <c r="I64">
        <v>298</v>
      </c>
      <c r="J64">
        <v>50</v>
      </c>
      <c r="K64">
        <v>10</v>
      </c>
      <c r="L64">
        <v>1</v>
      </c>
      <c r="M64">
        <v>1</v>
      </c>
      <c r="N64">
        <v>4450</v>
      </c>
      <c r="O64">
        <v>14</v>
      </c>
      <c r="P64">
        <v>1</v>
      </c>
      <c r="Q64">
        <f>VLOOKUP(C64,[1]Parish_language_2022b!$1:$1048576,8,FALSE)</f>
        <v>25</v>
      </c>
      <c r="R64">
        <f>VLOOKUP(C64,[1]Parish_language_2022b!$1:$1048576,7,FALSE)</f>
        <v>47</v>
      </c>
      <c r="S64">
        <f>VLOOKUP(C64,[1]Parish_language_2022b!$1:$1048576,6,FALSE)</f>
        <v>4421</v>
      </c>
      <c r="T64">
        <f>VLOOKUP(C64,[1]Parish_language_2022b!$1:$1048576,8,FALSE)</f>
        <v>25</v>
      </c>
      <c r="U64">
        <v>4430</v>
      </c>
      <c r="V64">
        <v>4250</v>
      </c>
      <c r="W64">
        <v>4439</v>
      </c>
      <c r="X64">
        <v>4111</v>
      </c>
      <c r="Y64">
        <v>36</v>
      </c>
      <c r="Z64">
        <v>77</v>
      </c>
      <c r="AA64">
        <v>16</v>
      </c>
      <c r="AB64">
        <v>2</v>
      </c>
      <c r="AC64">
        <v>19</v>
      </c>
      <c r="AD64">
        <v>111</v>
      </c>
    </row>
    <row r="65" spans="1:30" x14ac:dyDescent="0.35">
      <c r="A65" s="1">
        <v>14</v>
      </c>
      <c r="B65" s="1" t="s">
        <v>367</v>
      </c>
      <c r="C65" s="2">
        <v>140793</v>
      </c>
      <c r="D65" s="17">
        <v>12541</v>
      </c>
      <c r="E65" s="18">
        <v>6399</v>
      </c>
      <c r="F65">
        <v>2966</v>
      </c>
      <c r="G65">
        <v>1880</v>
      </c>
      <c r="H65">
        <v>835</v>
      </c>
      <c r="I65">
        <v>550</v>
      </c>
      <c r="J65">
        <v>149</v>
      </c>
      <c r="K65">
        <v>35</v>
      </c>
      <c r="L65">
        <v>7</v>
      </c>
      <c r="M65">
        <v>7</v>
      </c>
      <c r="N65">
        <v>11520</v>
      </c>
      <c r="O65">
        <v>146</v>
      </c>
      <c r="P65">
        <v>8</v>
      </c>
      <c r="Q65">
        <f>VLOOKUP(C65,[1]Parish_language_2022b!$1:$1048576,8,FALSE)</f>
        <v>62</v>
      </c>
      <c r="R65">
        <f>VLOOKUP(C65,[1]Parish_language_2022b!$1:$1048576,7,FALSE)</f>
        <v>182</v>
      </c>
      <c r="S65">
        <f>VLOOKUP(C65,[1]Parish_language_2022b!$1:$1048576,6,FALSE)</f>
        <v>11962</v>
      </c>
      <c r="T65">
        <f>VLOOKUP(C65,[1]Parish_language_2022b!$1:$1048576,8,FALSE)</f>
        <v>62</v>
      </c>
      <c r="U65">
        <v>11221</v>
      </c>
      <c r="V65">
        <v>10723</v>
      </c>
      <c r="W65">
        <v>11555</v>
      </c>
      <c r="X65">
        <v>10458</v>
      </c>
      <c r="Y65">
        <v>112</v>
      </c>
      <c r="Z65">
        <v>372</v>
      </c>
      <c r="AA65">
        <v>368</v>
      </c>
      <c r="AB65">
        <v>16</v>
      </c>
      <c r="AC65">
        <v>126</v>
      </c>
      <c r="AD65">
        <v>325</v>
      </c>
    </row>
    <row r="66" spans="1:30" x14ac:dyDescent="0.35">
      <c r="A66" s="1">
        <v>14</v>
      </c>
      <c r="B66" s="1" t="s">
        <v>368</v>
      </c>
      <c r="C66" s="2">
        <v>150820</v>
      </c>
      <c r="D66" s="17">
        <v>5715</v>
      </c>
      <c r="E66" s="18">
        <v>2608</v>
      </c>
      <c r="F66">
        <v>928</v>
      </c>
      <c r="G66">
        <v>850</v>
      </c>
      <c r="H66">
        <v>456</v>
      </c>
      <c r="I66">
        <v>253</v>
      </c>
      <c r="J66">
        <v>91</v>
      </c>
      <c r="K66">
        <v>17</v>
      </c>
      <c r="L66">
        <v>8</v>
      </c>
      <c r="M66">
        <v>1</v>
      </c>
      <c r="N66">
        <v>5565</v>
      </c>
      <c r="O66">
        <v>30</v>
      </c>
      <c r="P66">
        <v>11</v>
      </c>
      <c r="Q66">
        <f>VLOOKUP(C66,[1]Parish_language_2022b!$1:$1048576,8,FALSE)</f>
        <v>14</v>
      </c>
      <c r="R66">
        <f>VLOOKUP(C66,[1]Parish_language_2022b!$1:$1048576,7,FALSE)</f>
        <v>42</v>
      </c>
      <c r="S66">
        <f>VLOOKUP(C66,[1]Parish_language_2022b!$1:$1048576,6,FALSE)</f>
        <v>5562</v>
      </c>
      <c r="T66">
        <f>VLOOKUP(C66,[1]Parish_language_2022b!$1:$1048576,8,FALSE)</f>
        <v>14</v>
      </c>
      <c r="U66">
        <v>5606</v>
      </c>
      <c r="V66">
        <v>5431</v>
      </c>
      <c r="W66">
        <v>5644</v>
      </c>
      <c r="X66">
        <v>5436</v>
      </c>
      <c r="Y66">
        <v>13</v>
      </c>
      <c r="Z66">
        <v>40</v>
      </c>
      <c r="AA66">
        <v>2</v>
      </c>
      <c r="AB66">
        <v>4</v>
      </c>
      <c r="AC66">
        <v>14</v>
      </c>
      <c r="AD66">
        <v>166</v>
      </c>
    </row>
    <row r="67" spans="1:30" x14ac:dyDescent="0.35">
      <c r="A67" s="1">
        <v>14</v>
      </c>
      <c r="B67" s="1" t="s">
        <v>369</v>
      </c>
      <c r="C67" s="2">
        <v>150830</v>
      </c>
      <c r="D67" s="17">
        <v>9295</v>
      </c>
      <c r="E67" s="18">
        <v>4341</v>
      </c>
      <c r="F67">
        <v>1668</v>
      </c>
      <c r="G67">
        <v>1353</v>
      </c>
      <c r="H67">
        <v>668</v>
      </c>
      <c r="I67">
        <v>465</v>
      </c>
      <c r="J67">
        <v>153</v>
      </c>
      <c r="K67">
        <v>30</v>
      </c>
      <c r="L67">
        <v>11</v>
      </c>
      <c r="M67">
        <v>2</v>
      </c>
      <c r="N67">
        <v>8798</v>
      </c>
      <c r="O67">
        <v>65</v>
      </c>
      <c r="P67">
        <v>16</v>
      </c>
      <c r="Q67">
        <f>VLOOKUP(C67,[1]Parish_language_2022b!$1:$1048576,8,FALSE)</f>
        <v>42</v>
      </c>
      <c r="R67">
        <f>VLOOKUP(C67,[1]Parish_language_2022b!$1:$1048576,7,FALSE)</f>
        <v>87</v>
      </c>
      <c r="S67">
        <f>VLOOKUP(C67,[1]Parish_language_2022b!$1:$1048576,6,FALSE)</f>
        <v>8865</v>
      </c>
      <c r="T67">
        <f>VLOOKUP(C67,[1]Parish_language_2022b!$1:$1048576,8,FALSE)</f>
        <v>42</v>
      </c>
      <c r="U67">
        <v>8986</v>
      </c>
      <c r="V67">
        <v>8550</v>
      </c>
      <c r="W67">
        <v>9003</v>
      </c>
      <c r="X67">
        <v>8499</v>
      </c>
      <c r="Y67">
        <v>53</v>
      </c>
      <c r="Z67">
        <v>181</v>
      </c>
      <c r="AA67">
        <v>21</v>
      </c>
      <c r="AB67">
        <v>9</v>
      </c>
      <c r="AC67">
        <v>55</v>
      </c>
      <c r="AD67">
        <v>219</v>
      </c>
    </row>
    <row r="68" spans="1:30" x14ac:dyDescent="0.35">
      <c r="A68" s="1">
        <v>14</v>
      </c>
      <c r="B68" s="1" t="s">
        <v>370</v>
      </c>
      <c r="C68" s="2">
        <v>140782</v>
      </c>
      <c r="D68" s="17">
        <v>12869</v>
      </c>
      <c r="E68" s="18">
        <v>6224</v>
      </c>
      <c r="F68">
        <v>2470</v>
      </c>
      <c r="G68">
        <v>2006</v>
      </c>
      <c r="H68">
        <v>823</v>
      </c>
      <c r="I68">
        <v>634</v>
      </c>
      <c r="J68">
        <v>195</v>
      </c>
      <c r="K68">
        <v>43</v>
      </c>
      <c r="L68">
        <v>6</v>
      </c>
      <c r="M68">
        <v>11</v>
      </c>
      <c r="N68">
        <v>11808</v>
      </c>
      <c r="O68">
        <v>132</v>
      </c>
      <c r="P68">
        <v>25</v>
      </c>
      <c r="Q68">
        <f>VLOOKUP(C68,[1]Parish_language_2022b!$1:$1048576,8,FALSE)</f>
        <v>85</v>
      </c>
      <c r="R68">
        <f>VLOOKUP(C68,[1]Parish_language_2022b!$1:$1048576,7,FALSE)</f>
        <v>150</v>
      </c>
      <c r="S68">
        <f>VLOOKUP(C68,[1]Parish_language_2022b!$1:$1048576,6,FALSE)</f>
        <v>12251</v>
      </c>
      <c r="T68">
        <f>VLOOKUP(C68,[1]Parish_language_2022b!$1:$1048576,8,FALSE)</f>
        <v>85</v>
      </c>
      <c r="U68">
        <v>11697</v>
      </c>
      <c r="V68">
        <v>11038</v>
      </c>
      <c r="W68">
        <v>11394</v>
      </c>
      <c r="X68">
        <v>10381</v>
      </c>
      <c r="Y68">
        <v>165</v>
      </c>
      <c r="Z68">
        <v>1003</v>
      </c>
      <c r="AA68">
        <v>112</v>
      </c>
      <c r="AB68">
        <v>16</v>
      </c>
      <c r="AC68">
        <v>174</v>
      </c>
      <c r="AD68">
        <v>316</v>
      </c>
    </row>
    <row r="69" spans="1:30" x14ac:dyDescent="0.35">
      <c r="A69" s="1">
        <v>14</v>
      </c>
      <c r="B69" s="1" t="s">
        <v>371</v>
      </c>
      <c r="C69" s="2">
        <v>140784</v>
      </c>
      <c r="D69" s="17">
        <v>9906</v>
      </c>
      <c r="E69" s="18">
        <v>4681</v>
      </c>
      <c r="F69">
        <v>1897</v>
      </c>
      <c r="G69">
        <v>1450</v>
      </c>
      <c r="H69">
        <v>697</v>
      </c>
      <c r="I69">
        <v>481</v>
      </c>
      <c r="J69">
        <v>142</v>
      </c>
      <c r="K69">
        <v>32</v>
      </c>
      <c r="L69">
        <v>12</v>
      </c>
      <c r="M69">
        <v>6</v>
      </c>
      <c r="N69">
        <v>9087</v>
      </c>
      <c r="O69">
        <v>124</v>
      </c>
      <c r="P69">
        <v>15</v>
      </c>
      <c r="Q69">
        <f>VLOOKUP(C69,[1]Parish_language_2022b!$1:$1048576,8,FALSE)</f>
        <v>58</v>
      </c>
      <c r="R69">
        <f>VLOOKUP(C69,[1]Parish_language_2022b!$1:$1048576,7,FALSE)</f>
        <v>145</v>
      </c>
      <c r="S69">
        <f>VLOOKUP(C69,[1]Parish_language_2022b!$1:$1048576,6,FALSE)</f>
        <v>9438</v>
      </c>
      <c r="T69">
        <f>VLOOKUP(C69,[1]Parish_language_2022b!$1:$1048576,8,FALSE)</f>
        <v>58</v>
      </c>
      <c r="U69">
        <v>9017</v>
      </c>
      <c r="V69">
        <v>8613</v>
      </c>
      <c r="W69">
        <v>9189</v>
      </c>
      <c r="X69">
        <v>8297</v>
      </c>
      <c r="Y69">
        <v>64</v>
      </c>
      <c r="Z69">
        <v>500</v>
      </c>
      <c r="AA69">
        <v>75</v>
      </c>
      <c r="AB69">
        <v>3</v>
      </c>
      <c r="AC69">
        <v>61</v>
      </c>
      <c r="AD69">
        <v>261</v>
      </c>
    </row>
    <row r="70" spans="1:30" x14ac:dyDescent="0.35">
      <c r="A70" s="1">
        <v>14</v>
      </c>
      <c r="B70" s="1" t="s">
        <v>372</v>
      </c>
      <c r="C70" s="2">
        <v>181213</v>
      </c>
      <c r="D70" s="17">
        <v>2491</v>
      </c>
      <c r="E70" s="18">
        <v>1236</v>
      </c>
      <c r="F70">
        <v>567</v>
      </c>
      <c r="G70">
        <v>336</v>
      </c>
      <c r="H70">
        <v>159</v>
      </c>
      <c r="I70">
        <v>111</v>
      </c>
      <c r="J70">
        <v>57</v>
      </c>
      <c r="K70">
        <v>9</v>
      </c>
      <c r="L70">
        <v>2</v>
      </c>
      <c r="M70">
        <v>0</v>
      </c>
      <c r="N70">
        <v>2394</v>
      </c>
      <c r="O70">
        <v>12</v>
      </c>
      <c r="P70">
        <v>3</v>
      </c>
      <c r="Q70">
        <f>VLOOKUP(C70,[1]Parish_language_2022b!$1:$1048576,8,FALSE)</f>
        <v>12</v>
      </c>
      <c r="R70">
        <f>VLOOKUP(C70,[1]Parish_language_2022b!$1:$1048576,7,FALSE)</f>
        <v>26</v>
      </c>
      <c r="S70">
        <f>VLOOKUP(C70,[1]Parish_language_2022b!$1:$1048576,6,FALSE)</f>
        <v>2399</v>
      </c>
      <c r="T70">
        <f>VLOOKUP(C70,[1]Parish_language_2022b!$1:$1048576,8,FALSE)</f>
        <v>12</v>
      </c>
      <c r="U70">
        <v>2419</v>
      </c>
      <c r="V70">
        <v>2267</v>
      </c>
      <c r="W70">
        <v>2441</v>
      </c>
      <c r="X70">
        <v>2250</v>
      </c>
      <c r="Y70">
        <v>13</v>
      </c>
      <c r="Z70">
        <v>24</v>
      </c>
      <c r="AA70">
        <v>3</v>
      </c>
      <c r="AB70">
        <v>1</v>
      </c>
      <c r="AC70">
        <v>9</v>
      </c>
      <c r="AD70">
        <v>67</v>
      </c>
    </row>
    <row r="71" spans="1:30" x14ac:dyDescent="0.35">
      <c r="A71" s="1">
        <v>14</v>
      </c>
      <c r="B71" s="1" t="s">
        <v>373</v>
      </c>
      <c r="C71" s="2">
        <v>181214</v>
      </c>
      <c r="D71" s="17">
        <v>1908</v>
      </c>
      <c r="E71" s="18">
        <v>849</v>
      </c>
      <c r="F71">
        <v>253</v>
      </c>
      <c r="G71">
        <v>344</v>
      </c>
      <c r="H71">
        <v>110</v>
      </c>
      <c r="I71">
        <v>108</v>
      </c>
      <c r="J71">
        <v>25</v>
      </c>
      <c r="K71">
        <v>4</v>
      </c>
      <c r="L71">
        <v>2</v>
      </c>
      <c r="M71">
        <v>1</v>
      </c>
      <c r="N71">
        <v>1837</v>
      </c>
      <c r="O71">
        <v>5</v>
      </c>
      <c r="P71">
        <v>2</v>
      </c>
      <c r="Q71">
        <f>VLOOKUP(C71,[1]Parish_language_2022b!$1:$1048576,8,FALSE)</f>
        <v>12</v>
      </c>
      <c r="R71">
        <f>VLOOKUP(C71,[1]Parish_language_2022b!$1:$1048576,7,FALSE)</f>
        <v>26</v>
      </c>
      <c r="S71">
        <f>VLOOKUP(C71,[1]Parish_language_2022b!$1:$1048576,6,FALSE)</f>
        <v>1822</v>
      </c>
      <c r="T71">
        <f>VLOOKUP(C71,[1]Parish_language_2022b!$1:$1048576,8,FALSE)</f>
        <v>12</v>
      </c>
      <c r="U71">
        <v>1807</v>
      </c>
      <c r="V71">
        <v>1266</v>
      </c>
      <c r="W71">
        <v>1868</v>
      </c>
      <c r="X71">
        <v>1263</v>
      </c>
      <c r="Y71">
        <v>22</v>
      </c>
      <c r="Z71">
        <v>12</v>
      </c>
      <c r="AA71">
        <v>4</v>
      </c>
      <c r="AB71">
        <v>1</v>
      </c>
      <c r="AC71">
        <v>1</v>
      </c>
      <c r="AD71">
        <v>121</v>
      </c>
    </row>
    <row r="72" spans="1:30" x14ac:dyDescent="0.35">
      <c r="A72" s="1">
        <v>14</v>
      </c>
      <c r="B72" s="1" t="s">
        <v>374</v>
      </c>
      <c r="C72" s="2">
        <v>181215</v>
      </c>
      <c r="D72" s="17">
        <v>1454</v>
      </c>
      <c r="E72" s="18">
        <v>672</v>
      </c>
      <c r="F72">
        <v>205</v>
      </c>
      <c r="G72">
        <v>282</v>
      </c>
      <c r="H72">
        <v>101</v>
      </c>
      <c r="I72">
        <v>61</v>
      </c>
      <c r="J72">
        <v>21</v>
      </c>
      <c r="K72">
        <v>3</v>
      </c>
      <c r="L72">
        <v>0</v>
      </c>
      <c r="M72">
        <v>2</v>
      </c>
      <c r="N72">
        <v>1407</v>
      </c>
      <c r="O72">
        <v>3</v>
      </c>
      <c r="P72">
        <v>0</v>
      </c>
      <c r="Q72">
        <f>VLOOKUP(C72,[1]Parish_language_2022b!$1:$1048576,8,FALSE)</f>
        <v>3</v>
      </c>
      <c r="R72">
        <f>VLOOKUP(C72,[1]Parish_language_2022b!$1:$1048576,7,FALSE)</f>
        <v>27</v>
      </c>
      <c r="S72">
        <f>VLOOKUP(C72,[1]Parish_language_2022b!$1:$1048576,6,FALSE)</f>
        <v>1394</v>
      </c>
      <c r="T72">
        <f>VLOOKUP(C72,[1]Parish_language_2022b!$1:$1048576,8,FALSE)</f>
        <v>3</v>
      </c>
      <c r="U72">
        <v>1385</v>
      </c>
      <c r="V72">
        <v>960</v>
      </c>
      <c r="W72">
        <v>1437</v>
      </c>
      <c r="X72">
        <v>988</v>
      </c>
      <c r="Y72">
        <v>9</v>
      </c>
      <c r="Z72">
        <v>5</v>
      </c>
      <c r="AA72">
        <v>2</v>
      </c>
      <c r="AB72">
        <v>2</v>
      </c>
      <c r="AC72">
        <v>0</v>
      </c>
      <c r="AD72">
        <v>138</v>
      </c>
    </row>
    <row r="73" spans="1:30" x14ac:dyDescent="0.35">
      <c r="D73"/>
      <c r="E73"/>
    </row>
    <row r="74" spans="1:30" x14ac:dyDescent="0.35">
      <c r="D74"/>
      <c r="E74"/>
    </row>
    <row r="75" spans="1:30" x14ac:dyDescent="0.35">
      <c r="D75"/>
      <c r="E75"/>
    </row>
    <row r="76" spans="1:30" x14ac:dyDescent="0.35">
      <c r="D76"/>
      <c r="E76"/>
    </row>
    <row r="77" spans="1:30" x14ac:dyDescent="0.35">
      <c r="D77"/>
      <c r="E77"/>
    </row>
    <row r="78" spans="1:30" x14ac:dyDescent="0.35">
      <c r="D78"/>
      <c r="E78"/>
    </row>
    <row r="79" spans="1:30" x14ac:dyDescent="0.35">
      <c r="D79"/>
      <c r="E79"/>
    </row>
    <row r="80" spans="1:30" x14ac:dyDescent="0.35">
      <c r="D80"/>
      <c r="E80"/>
    </row>
    <row r="81" spans="4:5" x14ac:dyDescent="0.35">
      <c r="D81"/>
      <c r="E81"/>
    </row>
    <row r="82" spans="4:5" x14ac:dyDescent="0.35">
      <c r="D82"/>
      <c r="E82"/>
    </row>
    <row r="83" spans="4:5" x14ac:dyDescent="0.35">
      <c r="D83"/>
      <c r="E83"/>
    </row>
    <row r="84" spans="4:5" x14ac:dyDescent="0.35">
      <c r="D84"/>
      <c r="E84"/>
    </row>
    <row r="85" spans="4:5" x14ac:dyDescent="0.35">
      <c r="D85"/>
      <c r="E85"/>
    </row>
    <row r="86" spans="4:5" x14ac:dyDescent="0.35">
      <c r="D86"/>
      <c r="E86"/>
    </row>
    <row r="87" spans="4:5" x14ac:dyDescent="0.35">
      <c r="D87"/>
      <c r="E87"/>
    </row>
    <row r="88" spans="4:5" x14ac:dyDescent="0.35">
      <c r="D88"/>
      <c r="E88"/>
    </row>
    <row r="89" spans="4:5" x14ac:dyDescent="0.35">
      <c r="D89"/>
      <c r="E89"/>
    </row>
    <row r="90" spans="4:5" x14ac:dyDescent="0.35">
      <c r="D90"/>
      <c r="E90"/>
    </row>
    <row r="91" spans="4:5" x14ac:dyDescent="0.35">
      <c r="D91"/>
      <c r="E91"/>
    </row>
    <row r="92" spans="4:5" x14ac:dyDescent="0.35">
      <c r="D92"/>
      <c r="E92"/>
    </row>
    <row r="93" spans="4:5" x14ac:dyDescent="0.35">
      <c r="D93"/>
      <c r="E93"/>
    </row>
    <row r="94" spans="4:5" x14ac:dyDescent="0.35">
      <c r="D94"/>
      <c r="E94"/>
    </row>
    <row r="95" spans="4:5" x14ac:dyDescent="0.35">
      <c r="D95"/>
      <c r="E95"/>
    </row>
    <row r="96" spans="4:5" x14ac:dyDescent="0.35">
      <c r="D96"/>
      <c r="E96"/>
    </row>
    <row r="97" spans="4:5" x14ac:dyDescent="0.35">
      <c r="D97"/>
      <c r="E97"/>
    </row>
    <row r="98" spans="4:5" x14ac:dyDescent="0.35">
      <c r="D98"/>
      <c r="E98"/>
    </row>
    <row r="99" spans="4:5" x14ac:dyDescent="0.35">
      <c r="D99"/>
      <c r="E99"/>
    </row>
    <row r="100" spans="4:5" x14ac:dyDescent="0.35">
      <c r="D100"/>
      <c r="E100"/>
    </row>
    <row r="101" spans="4:5" x14ac:dyDescent="0.35">
      <c r="D101"/>
      <c r="E101"/>
    </row>
    <row r="102" spans="4:5" x14ac:dyDescent="0.35">
      <c r="D102"/>
      <c r="E102"/>
    </row>
    <row r="103" spans="4:5" x14ac:dyDescent="0.35">
      <c r="D103"/>
      <c r="E103"/>
    </row>
    <row r="104" spans="4:5" x14ac:dyDescent="0.35">
      <c r="D104"/>
      <c r="E104"/>
    </row>
    <row r="105" spans="4:5" x14ac:dyDescent="0.35">
      <c r="D105"/>
      <c r="E105"/>
    </row>
    <row r="106" spans="4:5" x14ac:dyDescent="0.35">
      <c r="D106"/>
      <c r="E106"/>
    </row>
    <row r="107" spans="4:5" x14ac:dyDescent="0.35">
      <c r="D107"/>
      <c r="E107"/>
    </row>
    <row r="108" spans="4:5" x14ac:dyDescent="0.35">
      <c r="D108"/>
      <c r="E108"/>
    </row>
    <row r="109" spans="4:5" x14ac:dyDescent="0.35">
      <c r="D109"/>
      <c r="E109"/>
    </row>
    <row r="110" spans="4:5" x14ac:dyDescent="0.35">
      <c r="D110"/>
      <c r="E110"/>
    </row>
    <row r="111" spans="4:5" x14ac:dyDescent="0.35">
      <c r="D111"/>
      <c r="E111"/>
    </row>
    <row r="112" spans="4:5" x14ac:dyDescent="0.35">
      <c r="D112"/>
      <c r="E112"/>
    </row>
    <row r="113" spans="4:5" x14ac:dyDescent="0.35">
      <c r="D113"/>
      <c r="E113"/>
    </row>
    <row r="114" spans="4:5" x14ac:dyDescent="0.35">
      <c r="D114"/>
      <c r="E114"/>
    </row>
    <row r="115" spans="4:5" x14ac:dyDescent="0.35">
      <c r="D115"/>
      <c r="E115"/>
    </row>
    <row r="116" spans="4:5" x14ac:dyDescent="0.35">
      <c r="D116"/>
      <c r="E116"/>
    </row>
    <row r="117" spans="4:5" x14ac:dyDescent="0.35">
      <c r="D117"/>
      <c r="E117"/>
    </row>
    <row r="118" spans="4:5" x14ac:dyDescent="0.35">
      <c r="D118"/>
      <c r="E118"/>
    </row>
    <row r="119" spans="4:5" x14ac:dyDescent="0.35">
      <c r="D119"/>
      <c r="E119"/>
    </row>
    <row r="120" spans="4:5" x14ac:dyDescent="0.35">
      <c r="D120"/>
      <c r="E120"/>
    </row>
    <row r="121" spans="4:5" x14ac:dyDescent="0.35">
      <c r="D121"/>
      <c r="E121"/>
    </row>
    <row r="122" spans="4:5" x14ac:dyDescent="0.35">
      <c r="D122"/>
      <c r="E122"/>
    </row>
    <row r="123" spans="4:5" x14ac:dyDescent="0.35">
      <c r="D123"/>
      <c r="E123"/>
    </row>
    <row r="124" spans="4:5" x14ac:dyDescent="0.35">
      <c r="D124"/>
      <c r="E124"/>
    </row>
    <row r="125" spans="4:5" x14ac:dyDescent="0.35">
      <c r="D125"/>
      <c r="E125"/>
    </row>
    <row r="126" spans="4:5" x14ac:dyDescent="0.35">
      <c r="D126"/>
      <c r="E126"/>
    </row>
    <row r="127" spans="4:5" x14ac:dyDescent="0.35">
      <c r="D127"/>
      <c r="E127"/>
    </row>
    <row r="128" spans="4:5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15" priority="3" operator="lessThan">
      <formula>0</formula>
    </cfRule>
  </conditionalFormatting>
  <conditionalFormatting sqref="Q2:S1048576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3B1AA-F37D-4CBC-8EA9-89E02BC96FC0}">
  <dimension ref="A1:AD1062"/>
  <sheetViews>
    <sheetView topLeftCell="E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6.45312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6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16</v>
      </c>
      <c r="B3" s="1" t="s">
        <v>375</v>
      </c>
      <c r="C3" s="2">
        <v>160838</v>
      </c>
      <c r="D3" s="16">
        <v>3811</v>
      </c>
      <c r="E3" s="18">
        <v>1696</v>
      </c>
      <c r="F3">
        <v>549</v>
      </c>
      <c r="G3">
        <v>597</v>
      </c>
      <c r="H3">
        <v>246</v>
      </c>
      <c r="I3">
        <v>213</v>
      </c>
      <c r="J3">
        <v>70</v>
      </c>
      <c r="K3">
        <v>8</v>
      </c>
      <c r="L3">
        <v>4</v>
      </c>
      <c r="M3">
        <v>2</v>
      </c>
      <c r="N3">
        <v>3619</v>
      </c>
      <c r="O3">
        <v>25</v>
      </c>
      <c r="P3">
        <v>10</v>
      </c>
      <c r="Q3">
        <f>VLOOKUP(C3,[1]Parish_language_2022b!$1:$1048576,8,FALSE)</f>
        <v>56</v>
      </c>
      <c r="R3">
        <f>VLOOKUP(C3,[1]Parish_language_2022b!$1:$1048576,7,FALSE)</f>
        <v>49</v>
      </c>
      <c r="S3">
        <f>VLOOKUP(C3,[1]Parish_language_2022b!$1:$1048576,6,FALSE)</f>
        <v>3617</v>
      </c>
      <c r="T3">
        <f>VLOOKUP(C3,[1]Parish_language_2022b!$1:$1048576,8,FALSE)</f>
        <v>56</v>
      </c>
      <c r="U3">
        <v>3625</v>
      </c>
      <c r="V3">
        <v>3426</v>
      </c>
      <c r="W3">
        <v>3555</v>
      </c>
      <c r="X3">
        <v>3233</v>
      </c>
      <c r="Y3">
        <v>55</v>
      </c>
      <c r="Z3">
        <v>185</v>
      </c>
      <c r="AA3">
        <v>5</v>
      </c>
      <c r="AB3">
        <v>7</v>
      </c>
      <c r="AC3">
        <v>23</v>
      </c>
      <c r="AD3">
        <v>107</v>
      </c>
    </row>
    <row r="4" spans="1:30" x14ac:dyDescent="0.35">
      <c r="A4" s="1">
        <v>16</v>
      </c>
      <c r="B4" s="1" t="s">
        <v>376</v>
      </c>
      <c r="C4" s="2">
        <v>160839</v>
      </c>
      <c r="D4" s="17">
        <v>9835</v>
      </c>
      <c r="E4" s="18">
        <v>4307</v>
      </c>
      <c r="F4">
        <v>1354</v>
      </c>
      <c r="G4">
        <v>1423</v>
      </c>
      <c r="H4">
        <v>736</v>
      </c>
      <c r="I4">
        <v>593</v>
      </c>
      <c r="J4">
        <v>154</v>
      </c>
      <c r="K4">
        <v>24</v>
      </c>
      <c r="L4">
        <v>4</v>
      </c>
      <c r="M4">
        <v>0</v>
      </c>
      <c r="N4">
        <v>9178</v>
      </c>
      <c r="O4">
        <v>112</v>
      </c>
      <c r="P4">
        <v>13</v>
      </c>
      <c r="Q4">
        <f>VLOOKUP(C4,[1]Parish_language_2022b!$1:$1048576,8,FALSE)</f>
        <v>64</v>
      </c>
      <c r="R4">
        <f>VLOOKUP(C4,[1]Parish_language_2022b!$1:$1048576,7,FALSE)</f>
        <v>75</v>
      </c>
      <c r="S4">
        <f>VLOOKUP(C4,[1]Parish_language_2022b!$1:$1048576,6,FALSE)</f>
        <v>9422</v>
      </c>
      <c r="T4">
        <f>VLOOKUP(C4,[1]Parish_language_2022b!$1:$1048576,8,FALSE)</f>
        <v>64</v>
      </c>
      <c r="U4">
        <v>9129</v>
      </c>
      <c r="V4">
        <v>8707</v>
      </c>
      <c r="W4">
        <v>8938</v>
      </c>
      <c r="X4">
        <v>8208</v>
      </c>
      <c r="Y4">
        <v>109</v>
      </c>
      <c r="Z4">
        <v>623</v>
      </c>
      <c r="AA4">
        <v>53</v>
      </c>
      <c r="AB4">
        <v>9</v>
      </c>
      <c r="AC4">
        <v>65</v>
      </c>
      <c r="AD4">
        <v>255</v>
      </c>
    </row>
    <row r="5" spans="1:30" x14ac:dyDescent="0.35">
      <c r="A5" s="1">
        <v>16</v>
      </c>
      <c r="B5" s="1" t="s">
        <v>377</v>
      </c>
      <c r="C5" s="2">
        <v>160842</v>
      </c>
      <c r="D5" s="17">
        <v>6476</v>
      </c>
      <c r="E5" s="18">
        <v>2577</v>
      </c>
      <c r="F5">
        <v>690</v>
      </c>
      <c r="G5">
        <v>860</v>
      </c>
      <c r="H5">
        <v>319</v>
      </c>
      <c r="I5">
        <v>464</v>
      </c>
      <c r="J5">
        <v>151</v>
      </c>
      <c r="K5">
        <v>52</v>
      </c>
      <c r="L5">
        <v>9</v>
      </c>
      <c r="M5">
        <v>10</v>
      </c>
      <c r="N5">
        <v>5979</v>
      </c>
      <c r="O5">
        <v>36</v>
      </c>
      <c r="P5">
        <v>9</v>
      </c>
      <c r="Q5">
        <f>VLOOKUP(C5,[1]Parish_language_2022b!$1:$1048576,8,FALSE)</f>
        <v>27</v>
      </c>
      <c r="R5">
        <f>VLOOKUP(C5,[1]Parish_language_2022b!$1:$1048576,7,FALSE)</f>
        <v>52</v>
      </c>
      <c r="S5">
        <f>VLOOKUP(C5,[1]Parish_language_2022b!$1:$1048576,6,FALSE)</f>
        <v>6239</v>
      </c>
      <c r="T5">
        <f>VLOOKUP(C5,[1]Parish_language_2022b!$1:$1048576,8,FALSE)</f>
        <v>27</v>
      </c>
      <c r="U5">
        <v>5765</v>
      </c>
      <c r="V5">
        <v>5276</v>
      </c>
      <c r="W5">
        <v>5159</v>
      </c>
      <c r="X5">
        <v>4521</v>
      </c>
      <c r="Y5">
        <v>107</v>
      </c>
      <c r="Z5">
        <v>1024</v>
      </c>
      <c r="AA5">
        <v>32</v>
      </c>
      <c r="AB5">
        <v>7</v>
      </c>
      <c r="AC5">
        <v>147</v>
      </c>
      <c r="AD5">
        <v>145</v>
      </c>
    </row>
    <row r="6" spans="1:30" x14ac:dyDescent="0.35">
      <c r="A6" s="1">
        <v>16</v>
      </c>
      <c r="B6" s="1" t="s">
        <v>378</v>
      </c>
      <c r="C6" s="2">
        <v>160844</v>
      </c>
      <c r="D6" s="17">
        <v>8519</v>
      </c>
      <c r="E6" s="18">
        <v>3929</v>
      </c>
      <c r="F6">
        <v>1393</v>
      </c>
      <c r="G6">
        <v>1333</v>
      </c>
      <c r="H6">
        <v>631</v>
      </c>
      <c r="I6">
        <v>426</v>
      </c>
      <c r="J6">
        <v>116</v>
      </c>
      <c r="K6">
        <v>27</v>
      </c>
      <c r="L6">
        <v>9</v>
      </c>
      <c r="M6">
        <v>5</v>
      </c>
      <c r="N6">
        <v>8106</v>
      </c>
      <c r="O6">
        <v>36</v>
      </c>
      <c r="P6">
        <v>9</v>
      </c>
      <c r="Q6">
        <f>VLOOKUP(C6,[1]Parish_language_2022b!$1:$1048576,8,FALSE)</f>
        <v>44</v>
      </c>
      <c r="R6">
        <f>VLOOKUP(C6,[1]Parish_language_2022b!$1:$1048576,7,FALSE)</f>
        <v>77</v>
      </c>
      <c r="S6">
        <f>VLOOKUP(C6,[1]Parish_language_2022b!$1:$1048576,6,FALSE)</f>
        <v>8164</v>
      </c>
      <c r="T6">
        <f>VLOOKUP(C6,[1]Parish_language_2022b!$1:$1048576,8,FALSE)</f>
        <v>44</v>
      </c>
      <c r="U6">
        <v>8067</v>
      </c>
      <c r="V6">
        <v>7708</v>
      </c>
      <c r="W6">
        <v>8125</v>
      </c>
      <c r="X6">
        <v>7465</v>
      </c>
      <c r="Y6">
        <v>49</v>
      </c>
      <c r="Z6">
        <v>183</v>
      </c>
      <c r="AA6">
        <v>105</v>
      </c>
      <c r="AB6">
        <v>14</v>
      </c>
      <c r="AC6">
        <v>57</v>
      </c>
      <c r="AD6">
        <v>180</v>
      </c>
    </row>
    <row r="7" spans="1:30" x14ac:dyDescent="0.35">
      <c r="A7" s="1">
        <v>16</v>
      </c>
      <c r="B7" s="1" t="s">
        <v>379</v>
      </c>
      <c r="C7" s="2">
        <v>160850</v>
      </c>
      <c r="D7" s="17">
        <v>5144</v>
      </c>
      <c r="E7" s="18">
        <v>2202</v>
      </c>
      <c r="F7">
        <v>739</v>
      </c>
      <c r="G7">
        <v>697</v>
      </c>
      <c r="H7">
        <v>308</v>
      </c>
      <c r="I7">
        <v>321</v>
      </c>
      <c r="J7">
        <v>108</v>
      </c>
      <c r="K7">
        <v>35</v>
      </c>
      <c r="L7">
        <v>7</v>
      </c>
      <c r="M7">
        <v>8</v>
      </c>
      <c r="N7">
        <v>4894</v>
      </c>
      <c r="O7">
        <v>16</v>
      </c>
      <c r="P7">
        <v>4</v>
      </c>
      <c r="Q7">
        <f>VLOOKUP(C7,[1]Parish_language_2022b!$1:$1048576,8,FALSE)</f>
        <v>23</v>
      </c>
      <c r="R7">
        <f>VLOOKUP(C7,[1]Parish_language_2022b!$1:$1048576,7,FALSE)</f>
        <v>41</v>
      </c>
      <c r="S7">
        <f>VLOOKUP(C7,[1]Parish_language_2022b!$1:$1048576,6,FALSE)</f>
        <v>4965</v>
      </c>
      <c r="T7">
        <f>VLOOKUP(C7,[1]Parish_language_2022b!$1:$1048576,8,FALSE)</f>
        <v>23</v>
      </c>
      <c r="U7">
        <v>4711</v>
      </c>
      <c r="V7">
        <v>4362</v>
      </c>
      <c r="W7">
        <v>4603</v>
      </c>
      <c r="X7">
        <v>4013</v>
      </c>
      <c r="Y7">
        <v>88</v>
      </c>
      <c r="Z7">
        <v>404</v>
      </c>
      <c r="AA7">
        <v>23</v>
      </c>
      <c r="AB7">
        <v>3</v>
      </c>
      <c r="AC7">
        <v>38</v>
      </c>
      <c r="AD7">
        <v>83</v>
      </c>
    </row>
    <row r="8" spans="1:30" x14ac:dyDescent="0.35">
      <c r="A8" s="1">
        <v>16</v>
      </c>
      <c r="B8" s="1" t="s">
        <v>380</v>
      </c>
      <c r="C8" s="2">
        <v>160846</v>
      </c>
      <c r="D8" s="17">
        <v>9196</v>
      </c>
      <c r="E8" s="18">
        <v>3594</v>
      </c>
      <c r="F8">
        <v>994</v>
      </c>
      <c r="G8">
        <v>1235</v>
      </c>
      <c r="H8">
        <v>595</v>
      </c>
      <c r="I8">
        <v>566</v>
      </c>
      <c r="J8">
        <v>163</v>
      </c>
      <c r="K8">
        <v>29</v>
      </c>
      <c r="L8">
        <v>9</v>
      </c>
      <c r="M8">
        <v>6</v>
      </c>
      <c r="N8">
        <v>8611</v>
      </c>
      <c r="O8">
        <v>64</v>
      </c>
      <c r="P8">
        <v>14</v>
      </c>
      <c r="Q8">
        <f>VLOOKUP(C8,[1]Parish_language_2022b!$1:$1048576,8,FALSE)</f>
        <v>94</v>
      </c>
      <c r="R8">
        <f>VLOOKUP(C8,[1]Parish_language_2022b!$1:$1048576,7,FALSE)</f>
        <v>154</v>
      </c>
      <c r="S8">
        <f>VLOOKUP(C8,[1]Parish_language_2022b!$1:$1048576,6,FALSE)</f>
        <v>8680</v>
      </c>
      <c r="T8">
        <f>VLOOKUP(C8,[1]Parish_language_2022b!$1:$1048576,8,FALSE)</f>
        <v>94</v>
      </c>
      <c r="U8">
        <v>8603</v>
      </c>
      <c r="V8">
        <v>8052</v>
      </c>
      <c r="W8">
        <v>8472</v>
      </c>
      <c r="X8">
        <v>7667</v>
      </c>
      <c r="Y8">
        <v>101</v>
      </c>
      <c r="Z8">
        <v>478</v>
      </c>
      <c r="AA8">
        <v>65</v>
      </c>
      <c r="AB8">
        <v>12</v>
      </c>
      <c r="AC8">
        <v>89</v>
      </c>
      <c r="AD8">
        <v>251</v>
      </c>
    </row>
    <row r="9" spans="1:30" x14ac:dyDescent="0.35">
      <c r="A9" s="1">
        <v>16</v>
      </c>
      <c r="B9" s="1" t="s">
        <v>381</v>
      </c>
      <c r="C9" s="2">
        <v>160845</v>
      </c>
      <c r="D9" s="17">
        <v>19500</v>
      </c>
      <c r="E9" s="18">
        <v>8402</v>
      </c>
      <c r="F9">
        <v>2731</v>
      </c>
      <c r="G9">
        <v>2751</v>
      </c>
      <c r="H9">
        <v>1335</v>
      </c>
      <c r="I9">
        <v>1099</v>
      </c>
      <c r="J9">
        <v>350</v>
      </c>
      <c r="K9">
        <v>80</v>
      </c>
      <c r="L9">
        <v>15</v>
      </c>
      <c r="M9">
        <v>23</v>
      </c>
      <c r="N9">
        <v>18201</v>
      </c>
      <c r="O9">
        <v>156</v>
      </c>
      <c r="P9">
        <v>17</v>
      </c>
      <c r="Q9">
        <f>VLOOKUP(C9,[1]Parish_language_2022b!$1:$1048576,8,FALSE)</f>
        <v>88</v>
      </c>
      <c r="R9">
        <f>VLOOKUP(C9,[1]Parish_language_2022b!$1:$1048576,7,FALSE)</f>
        <v>229</v>
      </c>
      <c r="S9">
        <f>VLOOKUP(C9,[1]Parish_language_2022b!$1:$1048576,6,FALSE)</f>
        <v>18538</v>
      </c>
      <c r="T9">
        <f>VLOOKUP(C9,[1]Parish_language_2022b!$1:$1048576,8,FALSE)</f>
        <v>88</v>
      </c>
      <c r="U9">
        <v>18169</v>
      </c>
      <c r="V9">
        <v>17387</v>
      </c>
      <c r="W9">
        <v>17969</v>
      </c>
      <c r="X9">
        <v>16475</v>
      </c>
      <c r="Y9">
        <v>207</v>
      </c>
      <c r="Z9">
        <v>1020</v>
      </c>
      <c r="AA9">
        <v>210</v>
      </c>
      <c r="AB9">
        <v>15</v>
      </c>
      <c r="AC9">
        <v>95</v>
      </c>
      <c r="AD9">
        <v>417</v>
      </c>
    </row>
    <row r="10" spans="1:30" x14ac:dyDescent="0.35">
      <c r="A10" s="1">
        <v>16</v>
      </c>
      <c r="B10" s="1" t="s">
        <v>382</v>
      </c>
      <c r="C10" s="2">
        <v>160847</v>
      </c>
      <c r="D10" s="17">
        <v>14139</v>
      </c>
      <c r="E10" s="18">
        <v>5362</v>
      </c>
      <c r="F10">
        <v>1226</v>
      </c>
      <c r="G10">
        <v>1590</v>
      </c>
      <c r="H10">
        <v>1110</v>
      </c>
      <c r="I10">
        <v>1062</v>
      </c>
      <c r="J10">
        <v>299</v>
      </c>
      <c r="K10">
        <v>62</v>
      </c>
      <c r="L10">
        <v>18</v>
      </c>
      <c r="M10">
        <v>12</v>
      </c>
      <c r="N10">
        <v>13056</v>
      </c>
      <c r="O10">
        <v>97</v>
      </c>
      <c r="P10">
        <v>18</v>
      </c>
      <c r="Q10">
        <f>VLOOKUP(C10,[1]Parish_language_2022b!$1:$1048576,8,FALSE)</f>
        <v>46</v>
      </c>
      <c r="R10">
        <f>VLOOKUP(C10,[1]Parish_language_2022b!$1:$1048576,7,FALSE)</f>
        <v>128</v>
      </c>
      <c r="S10">
        <f>VLOOKUP(C10,[1]Parish_language_2022b!$1:$1048576,6,FALSE)</f>
        <v>13335</v>
      </c>
      <c r="T10">
        <f>VLOOKUP(C10,[1]Parish_language_2022b!$1:$1048576,8,FALSE)</f>
        <v>46</v>
      </c>
      <c r="U10">
        <v>13132</v>
      </c>
      <c r="V10">
        <v>12525</v>
      </c>
      <c r="W10">
        <v>12788</v>
      </c>
      <c r="X10">
        <v>11805</v>
      </c>
      <c r="Y10">
        <v>144</v>
      </c>
      <c r="Z10">
        <v>982</v>
      </c>
      <c r="AA10">
        <v>160</v>
      </c>
      <c r="AB10">
        <v>14</v>
      </c>
      <c r="AC10">
        <v>52</v>
      </c>
      <c r="AD10">
        <v>266</v>
      </c>
    </row>
    <row r="11" spans="1:30" x14ac:dyDescent="0.35">
      <c r="A11" s="1">
        <v>16</v>
      </c>
      <c r="B11" s="1" t="s">
        <v>383</v>
      </c>
      <c r="C11" s="2">
        <v>160852</v>
      </c>
      <c r="D11" s="17">
        <v>4572</v>
      </c>
      <c r="E11" s="18">
        <v>1982</v>
      </c>
      <c r="F11">
        <v>662</v>
      </c>
      <c r="G11">
        <v>649</v>
      </c>
      <c r="H11">
        <v>308</v>
      </c>
      <c r="I11">
        <v>250</v>
      </c>
      <c r="J11">
        <v>78</v>
      </c>
      <c r="K11">
        <v>10</v>
      </c>
      <c r="L11">
        <v>10</v>
      </c>
      <c r="M11">
        <v>5</v>
      </c>
      <c r="N11">
        <v>4388</v>
      </c>
      <c r="O11">
        <v>30</v>
      </c>
      <c r="P11">
        <v>2</v>
      </c>
      <c r="Q11">
        <f>VLOOKUP(C11,[1]Parish_language_2022b!$1:$1048576,8,FALSE)</f>
        <v>37</v>
      </c>
      <c r="R11">
        <f>VLOOKUP(C11,[1]Parish_language_2022b!$1:$1048576,7,FALSE)</f>
        <v>72</v>
      </c>
      <c r="S11">
        <f>VLOOKUP(C11,[1]Parish_language_2022b!$1:$1048576,6,FALSE)</f>
        <v>4377</v>
      </c>
      <c r="T11">
        <f>VLOOKUP(C11,[1]Parish_language_2022b!$1:$1048576,8,FALSE)</f>
        <v>37</v>
      </c>
      <c r="U11">
        <v>4406</v>
      </c>
      <c r="V11">
        <v>4073</v>
      </c>
      <c r="W11">
        <v>4504</v>
      </c>
      <c r="X11">
        <v>4079</v>
      </c>
      <c r="Y11">
        <v>27</v>
      </c>
      <c r="Z11">
        <v>16</v>
      </c>
      <c r="AA11">
        <v>9</v>
      </c>
      <c r="AB11">
        <v>4</v>
      </c>
      <c r="AC11">
        <v>5</v>
      </c>
      <c r="AD11">
        <v>125</v>
      </c>
    </row>
    <row r="12" spans="1:30" x14ac:dyDescent="0.35">
      <c r="A12" s="1">
        <v>16</v>
      </c>
      <c r="B12" s="1" t="s">
        <v>384</v>
      </c>
      <c r="C12" s="2">
        <v>160856</v>
      </c>
      <c r="D12" s="17">
        <v>4630</v>
      </c>
      <c r="E12" s="18">
        <v>1956</v>
      </c>
      <c r="F12">
        <v>577</v>
      </c>
      <c r="G12">
        <v>620</v>
      </c>
      <c r="H12">
        <v>359</v>
      </c>
      <c r="I12">
        <v>302</v>
      </c>
      <c r="J12">
        <v>76</v>
      </c>
      <c r="K12">
        <v>23</v>
      </c>
      <c r="L12">
        <v>3</v>
      </c>
      <c r="M12">
        <v>0</v>
      </c>
      <c r="N12">
        <v>4399</v>
      </c>
      <c r="O12">
        <v>22</v>
      </c>
      <c r="P12">
        <v>8</v>
      </c>
      <c r="Q12">
        <f>VLOOKUP(C12,[1]Parish_language_2022b!$1:$1048576,8,FALSE)</f>
        <v>27</v>
      </c>
      <c r="R12">
        <f>VLOOKUP(C12,[1]Parish_language_2022b!$1:$1048576,7,FALSE)</f>
        <v>38</v>
      </c>
      <c r="S12">
        <f>VLOOKUP(C12,[1]Parish_language_2022b!$1:$1048576,6,FALSE)</f>
        <v>4414</v>
      </c>
      <c r="T12">
        <f>VLOOKUP(C12,[1]Parish_language_2022b!$1:$1048576,8,FALSE)</f>
        <v>27</v>
      </c>
      <c r="U12">
        <v>4443</v>
      </c>
      <c r="V12">
        <v>4252</v>
      </c>
      <c r="W12">
        <v>4483</v>
      </c>
      <c r="X12">
        <v>4170</v>
      </c>
      <c r="Y12">
        <v>18</v>
      </c>
      <c r="Z12">
        <v>103</v>
      </c>
      <c r="AA12">
        <v>1</v>
      </c>
      <c r="AB12">
        <v>1</v>
      </c>
      <c r="AC12">
        <v>22</v>
      </c>
      <c r="AD12">
        <v>98</v>
      </c>
    </row>
    <row r="13" spans="1:30" x14ac:dyDescent="0.35">
      <c r="A13" s="1">
        <v>16</v>
      </c>
      <c r="B13" s="1" t="s">
        <v>385</v>
      </c>
      <c r="C13" s="2">
        <v>221335</v>
      </c>
      <c r="D13" s="17">
        <v>8122</v>
      </c>
      <c r="E13" s="18">
        <v>3716</v>
      </c>
      <c r="F13">
        <v>1338</v>
      </c>
      <c r="G13">
        <v>1231</v>
      </c>
      <c r="H13">
        <v>562</v>
      </c>
      <c r="I13">
        <v>427</v>
      </c>
      <c r="J13">
        <v>133</v>
      </c>
      <c r="K13">
        <v>30</v>
      </c>
      <c r="L13">
        <v>10</v>
      </c>
      <c r="M13">
        <v>4</v>
      </c>
      <c r="N13">
        <v>7739</v>
      </c>
      <c r="O13">
        <v>45</v>
      </c>
      <c r="P13">
        <v>7</v>
      </c>
      <c r="Q13">
        <f>VLOOKUP(C13,[1]Parish_language_2022b!$1:$1048576,8,FALSE)</f>
        <v>59</v>
      </c>
      <c r="R13">
        <f>VLOOKUP(C13,[1]Parish_language_2022b!$1:$1048576,7,FALSE)</f>
        <v>56</v>
      </c>
      <c r="S13">
        <f>VLOOKUP(C13,[1]Parish_language_2022b!$1:$1048576,6,FALSE)</f>
        <v>7790</v>
      </c>
      <c r="T13">
        <f>VLOOKUP(C13,[1]Parish_language_2022b!$1:$1048576,8,FALSE)</f>
        <v>59</v>
      </c>
      <c r="U13">
        <v>7784</v>
      </c>
      <c r="V13">
        <v>7409</v>
      </c>
      <c r="W13">
        <v>7923</v>
      </c>
      <c r="X13">
        <v>7314</v>
      </c>
      <c r="Y13">
        <v>56</v>
      </c>
      <c r="Z13">
        <v>94</v>
      </c>
      <c r="AA13">
        <v>25</v>
      </c>
      <c r="AB13">
        <v>8</v>
      </c>
      <c r="AC13">
        <v>23</v>
      </c>
      <c r="AD13">
        <v>285</v>
      </c>
    </row>
    <row r="14" spans="1:30" x14ac:dyDescent="0.35">
      <c r="A14" s="1">
        <v>16</v>
      </c>
      <c r="B14" s="1" t="s">
        <v>386</v>
      </c>
      <c r="C14" s="2">
        <v>221336</v>
      </c>
      <c r="D14" s="17">
        <v>11040</v>
      </c>
      <c r="E14" s="18">
        <v>4748</v>
      </c>
      <c r="F14">
        <v>1373</v>
      </c>
      <c r="G14">
        <v>1701</v>
      </c>
      <c r="H14">
        <v>768</v>
      </c>
      <c r="I14">
        <v>695</v>
      </c>
      <c r="J14">
        <v>187</v>
      </c>
      <c r="K14">
        <v>24</v>
      </c>
      <c r="L14">
        <v>7</v>
      </c>
      <c r="M14">
        <v>2</v>
      </c>
      <c r="N14">
        <v>10715</v>
      </c>
      <c r="O14">
        <v>52</v>
      </c>
      <c r="P14">
        <v>2</v>
      </c>
      <c r="Q14">
        <f>VLOOKUP(C14,[1]Parish_language_2022b!$1:$1048576,8,FALSE)</f>
        <v>131</v>
      </c>
      <c r="R14">
        <f>VLOOKUP(C14,[1]Parish_language_2022b!$1:$1048576,7,FALSE)</f>
        <v>128</v>
      </c>
      <c r="S14">
        <f>VLOOKUP(C14,[1]Parish_language_2022b!$1:$1048576,6,FALSE)</f>
        <v>10563</v>
      </c>
      <c r="T14">
        <f>VLOOKUP(C14,[1]Parish_language_2022b!$1:$1048576,8,FALSE)</f>
        <v>131</v>
      </c>
      <c r="U14">
        <v>10746</v>
      </c>
      <c r="V14">
        <v>10327</v>
      </c>
      <c r="W14">
        <v>10838</v>
      </c>
      <c r="X14">
        <v>10233</v>
      </c>
      <c r="Y14">
        <v>47</v>
      </c>
      <c r="Z14">
        <v>120</v>
      </c>
      <c r="AA14">
        <v>17</v>
      </c>
      <c r="AB14">
        <v>2</v>
      </c>
      <c r="AC14">
        <v>17</v>
      </c>
      <c r="AD14">
        <v>285</v>
      </c>
    </row>
    <row r="15" spans="1:30" x14ac:dyDescent="0.35">
      <c r="A15" s="1">
        <v>16</v>
      </c>
      <c r="B15" s="1" t="s">
        <v>387</v>
      </c>
      <c r="C15" s="2">
        <v>161072</v>
      </c>
      <c r="D15" s="17">
        <v>17059</v>
      </c>
      <c r="E15" s="18">
        <v>8109</v>
      </c>
      <c r="F15">
        <v>3252</v>
      </c>
      <c r="G15">
        <v>2537</v>
      </c>
      <c r="H15">
        <v>1109</v>
      </c>
      <c r="I15">
        <v>750</v>
      </c>
      <c r="J15">
        <v>262</v>
      </c>
      <c r="K15">
        <v>89</v>
      </c>
      <c r="L15">
        <v>38</v>
      </c>
      <c r="M15">
        <v>8</v>
      </c>
      <c r="N15">
        <v>15831</v>
      </c>
      <c r="O15">
        <v>237</v>
      </c>
      <c r="P15">
        <v>34</v>
      </c>
      <c r="Q15">
        <f>VLOOKUP(C15,[1]Parish_language_2022b!$1:$1048576,8,FALSE)</f>
        <v>134</v>
      </c>
      <c r="R15">
        <f>VLOOKUP(C15,[1]Parish_language_2022b!$1:$1048576,7,FALSE)</f>
        <v>191</v>
      </c>
      <c r="S15">
        <f>VLOOKUP(C15,[1]Parish_language_2022b!$1:$1048576,6,FALSE)</f>
        <v>16103</v>
      </c>
      <c r="T15">
        <f>VLOOKUP(C15,[1]Parish_language_2022b!$1:$1048576,8,FALSE)</f>
        <v>134</v>
      </c>
      <c r="U15">
        <v>15892</v>
      </c>
      <c r="V15">
        <v>15132</v>
      </c>
      <c r="W15">
        <v>16235</v>
      </c>
      <c r="X15">
        <v>14903</v>
      </c>
      <c r="Y15">
        <v>153</v>
      </c>
      <c r="Z15">
        <v>332</v>
      </c>
      <c r="AA15">
        <v>191</v>
      </c>
      <c r="AB15">
        <v>35</v>
      </c>
      <c r="AC15">
        <v>85</v>
      </c>
      <c r="AD15">
        <v>512</v>
      </c>
    </row>
    <row r="16" spans="1:30" x14ac:dyDescent="0.35">
      <c r="A16" s="1">
        <v>16</v>
      </c>
      <c r="B16" s="1" t="s">
        <v>388</v>
      </c>
      <c r="C16" s="2">
        <v>221338</v>
      </c>
      <c r="D16" s="17">
        <v>17221</v>
      </c>
      <c r="E16" s="18">
        <v>6880</v>
      </c>
      <c r="F16">
        <v>1698</v>
      </c>
      <c r="G16">
        <v>2402</v>
      </c>
      <c r="H16">
        <v>1241</v>
      </c>
      <c r="I16">
        <v>1099</v>
      </c>
      <c r="J16">
        <v>341</v>
      </c>
      <c r="K16">
        <v>69</v>
      </c>
      <c r="L16">
        <v>26</v>
      </c>
      <c r="M16">
        <v>11</v>
      </c>
      <c r="N16">
        <v>16423</v>
      </c>
      <c r="O16">
        <v>96</v>
      </c>
      <c r="P16">
        <v>15</v>
      </c>
      <c r="Q16">
        <f>VLOOKUP(C16,[1]Parish_language_2022b!$1:$1048576,8,FALSE)</f>
        <v>110</v>
      </c>
      <c r="R16">
        <f>VLOOKUP(C16,[1]Parish_language_2022b!$1:$1048576,7,FALSE)</f>
        <v>140</v>
      </c>
      <c r="S16">
        <f>VLOOKUP(C16,[1]Parish_language_2022b!$1:$1048576,6,FALSE)</f>
        <v>16432</v>
      </c>
      <c r="T16">
        <f>VLOOKUP(C16,[1]Parish_language_2022b!$1:$1048576,8,FALSE)</f>
        <v>110</v>
      </c>
      <c r="U16">
        <v>16483</v>
      </c>
      <c r="V16">
        <v>15652</v>
      </c>
      <c r="W16">
        <v>16318</v>
      </c>
      <c r="X16">
        <v>15169</v>
      </c>
      <c r="Y16">
        <v>136</v>
      </c>
      <c r="Z16">
        <v>617</v>
      </c>
      <c r="AA16">
        <v>43</v>
      </c>
      <c r="AB16">
        <v>13</v>
      </c>
      <c r="AC16">
        <v>74</v>
      </c>
      <c r="AD16">
        <v>422</v>
      </c>
    </row>
    <row r="17" spans="1:30" x14ac:dyDescent="0.35">
      <c r="A17" s="1">
        <v>16</v>
      </c>
      <c r="B17" s="1" t="s">
        <v>389</v>
      </c>
      <c r="C17" s="2">
        <v>160857</v>
      </c>
      <c r="D17" s="17">
        <v>4391</v>
      </c>
      <c r="E17" s="18">
        <v>1870</v>
      </c>
      <c r="F17">
        <v>576</v>
      </c>
      <c r="G17">
        <v>609</v>
      </c>
      <c r="H17">
        <v>271</v>
      </c>
      <c r="I17">
        <v>290</v>
      </c>
      <c r="J17">
        <v>105</v>
      </c>
      <c r="K17">
        <v>18</v>
      </c>
      <c r="L17">
        <v>1</v>
      </c>
      <c r="M17">
        <v>1</v>
      </c>
      <c r="N17">
        <v>4228</v>
      </c>
      <c r="O17">
        <v>12</v>
      </c>
      <c r="P17">
        <v>0</v>
      </c>
      <c r="Q17">
        <f>VLOOKUP(C17,[1]Parish_language_2022b!$1:$1048576,8,FALSE)</f>
        <v>13</v>
      </c>
      <c r="R17">
        <f>VLOOKUP(C17,[1]Parish_language_2022b!$1:$1048576,7,FALSE)</f>
        <v>44</v>
      </c>
      <c r="S17">
        <f>VLOOKUP(C17,[1]Parish_language_2022b!$1:$1048576,6,FALSE)</f>
        <v>4223</v>
      </c>
      <c r="T17">
        <f>VLOOKUP(C17,[1]Parish_language_2022b!$1:$1048576,8,FALSE)</f>
        <v>13</v>
      </c>
      <c r="U17">
        <v>4232</v>
      </c>
      <c r="V17">
        <v>3928</v>
      </c>
      <c r="W17">
        <v>4253</v>
      </c>
      <c r="X17">
        <v>3844</v>
      </c>
      <c r="Y17">
        <v>23</v>
      </c>
      <c r="Z17">
        <v>97</v>
      </c>
      <c r="AA17">
        <v>17</v>
      </c>
      <c r="AB17">
        <v>0</v>
      </c>
      <c r="AC17">
        <v>13</v>
      </c>
      <c r="AD17">
        <v>93</v>
      </c>
    </row>
    <row r="18" spans="1:30" x14ac:dyDescent="0.35">
      <c r="A18" s="1">
        <v>16</v>
      </c>
      <c r="B18" s="1" t="s">
        <v>390</v>
      </c>
      <c r="C18" s="2">
        <v>160858</v>
      </c>
      <c r="D18" s="17">
        <v>4915</v>
      </c>
      <c r="E18" s="18">
        <v>2362</v>
      </c>
      <c r="F18">
        <v>957</v>
      </c>
      <c r="G18">
        <v>722</v>
      </c>
      <c r="H18">
        <v>355</v>
      </c>
      <c r="I18">
        <v>237</v>
      </c>
      <c r="J18">
        <v>67</v>
      </c>
      <c r="K18">
        <v>10</v>
      </c>
      <c r="L18">
        <v>4</v>
      </c>
      <c r="M18">
        <v>1</v>
      </c>
      <c r="N18">
        <v>4574</v>
      </c>
      <c r="O18">
        <v>45</v>
      </c>
      <c r="P18">
        <v>4</v>
      </c>
      <c r="Q18">
        <f>VLOOKUP(C18,[1]Parish_language_2022b!$1:$1048576,8,FALSE)</f>
        <v>24</v>
      </c>
      <c r="R18">
        <f>VLOOKUP(C18,[1]Parish_language_2022b!$1:$1048576,7,FALSE)</f>
        <v>65</v>
      </c>
      <c r="S18">
        <f>VLOOKUP(C18,[1]Parish_language_2022b!$1:$1048576,6,FALSE)</f>
        <v>4652</v>
      </c>
      <c r="T18">
        <f>VLOOKUP(C18,[1]Parish_language_2022b!$1:$1048576,8,FALSE)</f>
        <v>24</v>
      </c>
      <c r="U18">
        <v>4615</v>
      </c>
      <c r="V18">
        <v>4400</v>
      </c>
      <c r="W18">
        <v>4643</v>
      </c>
      <c r="X18">
        <v>4273</v>
      </c>
      <c r="Y18">
        <v>44</v>
      </c>
      <c r="Z18">
        <v>124</v>
      </c>
      <c r="AA18">
        <v>70</v>
      </c>
      <c r="AB18">
        <v>1</v>
      </c>
      <c r="AC18">
        <v>26</v>
      </c>
      <c r="AD18">
        <v>128</v>
      </c>
    </row>
    <row r="19" spans="1:30" x14ac:dyDescent="0.35">
      <c r="A19" s="1">
        <v>16</v>
      </c>
      <c r="B19" s="1" t="s">
        <v>391</v>
      </c>
      <c r="C19" s="2">
        <v>160859</v>
      </c>
      <c r="D19" s="17">
        <v>4755</v>
      </c>
      <c r="E19" s="18">
        <v>1851</v>
      </c>
      <c r="F19">
        <v>400</v>
      </c>
      <c r="G19">
        <v>588</v>
      </c>
      <c r="H19">
        <v>417</v>
      </c>
      <c r="I19">
        <v>337</v>
      </c>
      <c r="J19">
        <v>78</v>
      </c>
      <c r="K19">
        <v>20</v>
      </c>
      <c r="L19">
        <v>4</v>
      </c>
      <c r="M19">
        <v>1</v>
      </c>
      <c r="N19">
        <v>4423</v>
      </c>
      <c r="O19">
        <v>20</v>
      </c>
      <c r="P19">
        <v>5</v>
      </c>
      <c r="Q19">
        <f>VLOOKUP(C19,[1]Parish_language_2022b!$1:$1048576,8,FALSE)</f>
        <v>26</v>
      </c>
      <c r="R19">
        <f>VLOOKUP(C19,[1]Parish_language_2022b!$1:$1048576,7,FALSE)</f>
        <v>52</v>
      </c>
      <c r="S19">
        <f>VLOOKUP(C19,[1]Parish_language_2022b!$1:$1048576,6,FALSE)</f>
        <v>4452</v>
      </c>
      <c r="T19">
        <f>VLOOKUP(C19,[1]Parish_language_2022b!$1:$1048576,8,FALSE)</f>
        <v>26</v>
      </c>
      <c r="U19">
        <v>4572</v>
      </c>
      <c r="V19">
        <v>4320</v>
      </c>
      <c r="W19">
        <v>4557</v>
      </c>
      <c r="X19">
        <v>4182</v>
      </c>
      <c r="Y19">
        <v>31</v>
      </c>
      <c r="Z19">
        <v>128</v>
      </c>
      <c r="AA19">
        <v>15</v>
      </c>
      <c r="AB19">
        <v>2</v>
      </c>
      <c r="AC19">
        <v>26</v>
      </c>
      <c r="AD19">
        <v>87</v>
      </c>
    </row>
    <row r="20" spans="1:30" x14ac:dyDescent="0.35">
      <c r="A20" s="1">
        <v>16</v>
      </c>
      <c r="B20" s="1" t="s">
        <v>392</v>
      </c>
      <c r="C20" s="2">
        <v>160861</v>
      </c>
      <c r="D20" s="17">
        <v>2754</v>
      </c>
      <c r="E20" s="18">
        <v>1024</v>
      </c>
      <c r="F20">
        <v>214</v>
      </c>
      <c r="G20">
        <v>366</v>
      </c>
      <c r="H20">
        <v>159</v>
      </c>
      <c r="I20">
        <v>185</v>
      </c>
      <c r="J20">
        <v>89</v>
      </c>
      <c r="K20">
        <v>14</v>
      </c>
      <c r="L20">
        <v>4</v>
      </c>
      <c r="M20">
        <v>0</v>
      </c>
      <c r="N20">
        <v>2648</v>
      </c>
      <c r="O20">
        <v>15</v>
      </c>
      <c r="P20">
        <v>3</v>
      </c>
      <c r="Q20">
        <f>VLOOKUP(C20,[1]Parish_language_2022b!$1:$1048576,8,FALSE)</f>
        <v>17</v>
      </c>
      <c r="R20">
        <f>VLOOKUP(C20,[1]Parish_language_2022b!$1:$1048576,7,FALSE)</f>
        <v>25</v>
      </c>
      <c r="S20">
        <f>VLOOKUP(C20,[1]Parish_language_2022b!$1:$1048576,6,FALSE)</f>
        <v>2663</v>
      </c>
      <c r="T20">
        <f>VLOOKUP(C20,[1]Parish_language_2022b!$1:$1048576,8,FALSE)</f>
        <v>17</v>
      </c>
      <c r="U20">
        <v>2610</v>
      </c>
      <c r="V20">
        <v>2390</v>
      </c>
      <c r="W20">
        <v>2480</v>
      </c>
      <c r="X20">
        <v>2171</v>
      </c>
      <c r="Y20">
        <v>30</v>
      </c>
      <c r="Z20">
        <v>167</v>
      </c>
      <c r="AA20">
        <v>0</v>
      </c>
      <c r="AB20">
        <v>3</v>
      </c>
      <c r="AC20">
        <v>72</v>
      </c>
      <c r="AD20">
        <v>47</v>
      </c>
    </row>
    <row r="21" spans="1:30" x14ac:dyDescent="0.35">
      <c r="A21" s="1">
        <v>16</v>
      </c>
      <c r="B21" s="1" t="s">
        <v>393</v>
      </c>
      <c r="C21" s="2">
        <v>160862</v>
      </c>
      <c r="D21" s="17">
        <v>2884</v>
      </c>
      <c r="E21" s="18">
        <v>1192</v>
      </c>
      <c r="F21">
        <v>408</v>
      </c>
      <c r="G21">
        <v>348</v>
      </c>
      <c r="H21">
        <v>176</v>
      </c>
      <c r="I21">
        <v>169</v>
      </c>
      <c r="J21">
        <v>67</v>
      </c>
      <c r="K21">
        <v>19</v>
      </c>
      <c r="L21">
        <v>9</v>
      </c>
      <c r="M21">
        <v>1</v>
      </c>
      <c r="N21">
        <v>2676</v>
      </c>
      <c r="O21">
        <v>36</v>
      </c>
      <c r="P21">
        <v>8</v>
      </c>
      <c r="Q21">
        <f>VLOOKUP(C21,[1]Parish_language_2022b!$1:$1048576,8,FALSE)</f>
        <v>9</v>
      </c>
      <c r="R21">
        <f>VLOOKUP(C21,[1]Parish_language_2022b!$1:$1048576,7,FALSE)</f>
        <v>30</v>
      </c>
      <c r="S21">
        <f>VLOOKUP(C21,[1]Parish_language_2022b!$1:$1048576,6,FALSE)</f>
        <v>2776</v>
      </c>
      <c r="T21">
        <f>VLOOKUP(C21,[1]Parish_language_2022b!$1:$1048576,8,FALSE)</f>
        <v>9</v>
      </c>
      <c r="U21">
        <v>2621</v>
      </c>
      <c r="V21">
        <v>2471</v>
      </c>
      <c r="W21">
        <v>2316</v>
      </c>
      <c r="X21">
        <v>2084</v>
      </c>
      <c r="Y21">
        <v>29</v>
      </c>
      <c r="Z21">
        <v>469</v>
      </c>
      <c r="AA21">
        <v>12</v>
      </c>
      <c r="AB21">
        <v>1</v>
      </c>
      <c r="AC21">
        <v>66</v>
      </c>
      <c r="AD21">
        <v>43</v>
      </c>
    </row>
    <row r="22" spans="1:30" x14ac:dyDescent="0.35">
      <c r="A22" s="1">
        <v>16</v>
      </c>
      <c r="B22" s="1" t="s">
        <v>394</v>
      </c>
      <c r="C22" s="2">
        <v>160860</v>
      </c>
      <c r="D22" s="17">
        <v>5511</v>
      </c>
      <c r="E22" s="18">
        <v>2311</v>
      </c>
      <c r="F22">
        <v>732</v>
      </c>
      <c r="G22">
        <v>733</v>
      </c>
      <c r="H22">
        <v>301</v>
      </c>
      <c r="I22">
        <v>357</v>
      </c>
      <c r="J22">
        <v>126</v>
      </c>
      <c r="K22">
        <v>26</v>
      </c>
      <c r="L22">
        <v>11</v>
      </c>
      <c r="M22">
        <v>6</v>
      </c>
      <c r="N22">
        <v>5213</v>
      </c>
      <c r="O22">
        <v>31</v>
      </c>
      <c r="P22">
        <v>2</v>
      </c>
      <c r="Q22">
        <f>VLOOKUP(C22,[1]Parish_language_2022b!$1:$1048576,8,FALSE)</f>
        <v>40</v>
      </c>
      <c r="R22">
        <f>VLOOKUP(C22,[1]Parish_language_2022b!$1:$1048576,7,FALSE)</f>
        <v>56</v>
      </c>
      <c r="S22">
        <f>VLOOKUP(C22,[1]Parish_language_2022b!$1:$1048576,6,FALSE)</f>
        <v>5281</v>
      </c>
      <c r="T22">
        <f>VLOOKUP(C22,[1]Parish_language_2022b!$1:$1048576,8,FALSE)</f>
        <v>40</v>
      </c>
      <c r="U22">
        <v>5109</v>
      </c>
      <c r="V22">
        <v>4724</v>
      </c>
      <c r="W22">
        <v>4910</v>
      </c>
      <c r="X22">
        <v>4298</v>
      </c>
      <c r="Y22">
        <v>77</v>
      </c>
      <c r="Z22">
        <v>438</v>
      </c>
      <c r="AA22">
        <v>5</v>
      </c>
      <c r="AB22">
        <v>1</v>
      </c>
      <c r="AC22">
        <v>66</v>
      </c>
      <c r="AD22">
        <v>88</v>
      </c>
    </row>
    <row r="23" spans="1:30" x14ac:dyDescent="0.35">
      <c r="A23" s="1">
        <v>16</v>
      </c>
      <c r="B23" s="1" t="s">
        <v>395</v>
      </c>
      <c r="C23" s="2">
        <v>161030</v>
      </c>
      <c r="D23" s="17">
        <v>8312</v>
      </c>
      <c r="E23" s="18">
        <v>4699</v>
      </c>
      <c r="F23">
        <v>2600</v>
      </c>
      <c r="G23">
        <v>1157</v>
      </c>
      <c r="H23">
        <v>517</v>
      </c>
      <c r="I23">
        <v>291</v>
      </c>
      <c r="J23">
        <v>98</v>
      </c>
      <c r="K23">
        <v>20</v>
      </c>
      <c r="L23">
        <v>11</v>
      </c>
      <c r="M23">
        <v>6</v>
      </c>
      <c r="N23">
        <v>7057</v>
      </c>
      <c r="O23">
        <v>230</v>
      </c>
      <c r="P23">
        <v>45</v>
      </c>
      <c r="Q23">
        <f>VLOOKUP(C23,[1]Parish_language_2022b!$1:$1048576,8,FALSE)</f>
        <v>63</v>
      </c>
      <c r="R23">
        <f>VLOOKUP(C23,[1]Parish_language_2022b!$1:$1048576,7,FALSE)</f>
        <v>178</v>
      </c>
      <c r="S23">
        <f>VLOOKUP(C23,[1]Parish_language_2022b!$1:$1048576,6,FALSE)</f>
        <v>7827</v>
      </c>
      <c r="T23">
        <f>VLOOKUP(C23,[1]Parish_language_2022b!$1:$1048576,8,FALSE)</f>
        <v>63</v>
      </c>
      <c r="U23">
        <v>6575</v>
      </c>
      <c r="V23">
        <v>6249</v>
      </c>
      <c r="W23">
        <v>6600</v>
      </c>
      <c r="X23">
        <v>5889</v>
      </c>
      <c r="Y23">
        <v>112</v>
      </c>
      <c r="Z23">
        <v>514</v>
      </c>
      <c r="AA23">
        <v>759</v>
      </c>
      <c r="AB23">
        <v>18</v>
      </c>
      <c r="AC23">
        <v>320</v>
      </c>
      <c r="AD23">
        <v>195</v>
      </c>
    </row>
    <row r="24" spans="1:30" x14ac:dyDescent="0.35">
      <c r="A24" s="1">
        <v>16</v>
      </c>
      <c r="B24" s="1" t="s">
        <v>396</v>
      </c>
      <c r="C24" s="2">
        <v>160835</v>
      </c>
      <c r="D24" s="17">
        <v>6702</v>
      </c>
      <c r="E24" s="18">
        <v>2810</v>
      </c>
      <c r="F24">
        <v>652</v>
      </c>
      <c r="G24">
        <v>1119</v>
      </c>
      <c r="H24">
        <v>550</v>
      </c>
      <c r="I24">
        <v>374</v>
      </c>
      <c r="J24">
        <v>90</v>
      </c>
      <c r="K24">
        <v>17</v>
      </c>
      <c r="L24">
        <v>2</v>
      </c>
      <c r="M24">
        <v>2</v>
      </c>
      <c r="N24">
        <v>6383</v>
      </c>
      <c r="O24">
        <v>66</v>
      </c>
      <c r="P24">
        <v>11</v>
      </c>
      <c r="Q24">
        <f>VLOOKUP(C24,[1]Parish_language_2022b!$1:$1048576,8,FALSE)</f>
        <v>14</v>
      </c>
      <c r="R24">
        <f>VLOOKUP(C24,[1]Parish_language_2022b!$1:$1048576,7,FALSE)</f>
        <v>61</v>
      </c>
      <c r="S24">
        <f>VLOOKUP(C24,[1]Parish_language_2022b!$1:$1048576,6,FALSE)</f>
        <v>6469</v>
      </c>
      <c r="T24">
        <f>VLOOKUP(C24,[1]Parish_language_2022b!$1:$1048576,8,FALSE)</f>
        <v>14</v>
      </c>
      <c r="U24">
        <v>6414</v>
      </c>
      <c r="V24">
        <v>6225</v>
      </c>
      <c r="W24">
        <v>6464</v>
      </c>
      <c r="X24">
        <v>6041</v>
      </c>
      <c r="Y24">
        <v>24</v>
      </c>
      <c r="Z24">
        <v>192</v>
      </c>
      <c r="AA24">
        <v>8</v>
      </c>
      <c r="AB24">
        <v>3</v>
      </c>
      <c r="AC24">
        <v>18</v>
      </c>
      <c r="AD24">
        <v>142</v>
      </c>
    </row>
    <row r="25" spans="1:30" x14ac:dyDescent="0.35">
      <c r="A25" s="1">
        <v>16</v>
      </c>
      <c r="B25" s="1" t="s">
        <v>397</v>
      </c>
      <c r="C25" s="2">
        <v>160836</v>
      </c>
      <c r="D25" s="17">
        <v>10937</v>
      </c>
      <c r="E25" s="18">
        <v>4751</v>
      </c>
      <c r="F25">
        <v>1510</v>
      </c>
      <c r="G25">
        <v>1563</v>
      </c>
      <c r="H25">
        <v>822</v>
      </c>
      <c r="I25">
        <v>617</v>
      </c>
      <c r="J25">
        <v>176</v>
      </c>
      <c r="K25">
        <v>36</v>
      </c>
      <c r="L25">
        <v>8</v>
      </c>
      <c r="M25">
        <v>4</v>
      </c>
      <c r="N25">
        <v>10215</v>
      </c>
      <c r="O25">
        <v>109</v>
      </c>
      <c r="P25">
        <v>19</v>
      </c>
      <c r="Q25">
        <f>VLOOKUP(C25,[1]Parish_language_2022b!$1:$1048576,8,FALSE)</f>
        <v>47</v>
      </c>
      <c r="R25">
        <f>VLOOKUP(C25,[1]Parish_language_2022b!$1:$1048576,7,FALSE)</f>
        <v>103</v>
      </c>
      <c r="S25">
        <f>VLOOKUP(C25,[1]Parish_language_2022b!$1:$1048576,6,FALSE)</f>
        <v>10398</v>
      </c>
      <c r="T25">
        <f>VLOOKUP(C25,[1]Parish_language_2022b!$1:$1048576,8,FALSE)</f>
        <v>47</v>
      </c>
      <c r="U25">
        <v>10388</v>
      </c>
      <c r="V25">
        <v>10062</v>
      </c>
      <c r="W25">
        <v>10220</v>
      </c>
      <c r="X25">
        <v>9590</v>
      </c>
      <c r="Y25">
        <v>81</v>
      </c>
      <c r="Z25">
        <v>460</v>
      </c>
      <c r="AA25">
        <v>83</v>
      </c>
      <c r="AB25">
        <v>6</v>
      </c>
      <c r="AC25">
        <v>72</v>
      </c>
      <c r="AD25">
        <v>215</v>
      </c>
    </row>
    <row r="26" spans="1:30" x14ac:dyDescent="0.35">
      <c r="A26" s="1">
        <v>16</v>
      </c>
      <c r="B26" s="1" t="s">
        <v>398</v>
      </c>
      <c r="C26" s="2">
        <v>160897</v>
      </c>
      <c r="D26" s="17">
        <v>5943</v>
      </c>
      <c r="E26" s="18">
        <v>2589</v>
      </c>
      <c r="F26">
        <v>973</v>
      </c>
      <c r="G26">
        <v>673</v>
      </c>
      <c r="H26">
        <v>468</v>
      </c>
      <c r="I26">
        <v>299</v>
      </c>
      <c r="J26">
        <v>109</v>
      </c>
      <c r="K26">
        <v>59</v>
      </c>
      <c r="L26">
        <v>11</v>
      </c>
      <c r="M26">
        <v>4</v>
      </c>
      <c r="N26">
        <v>5175</v>
      </c>
      <c r="O26">
        <v>155</v>
      </c>
      <c r="P26">
        <v>24</v>
      </c>
      <c r="Q26">
        <f>VLOOKUP(C26,[1]Parish_language_2022b!$1:$1048576,8,FALSE)</f>
        <v>24</v>
      </c>
      <c r="R26">
        <f>VLOOKUP(C26,[1]Parish_language_2022b!$1:$1048576,7,FALSE)</f>
        <v>79</v>
      </c>
      <c r="S26">
        <f>VLOOKUP(C26,[1]Parish_language_2022b!$1:$1048576,6,FALSE)</f>
        <v>5644</v>
      </c>
      <c r="T26">
        <f>VLOOKUP(C26,[1]Parish_language_2022b!$1:$1048576,8,FALSE)</f>
        <v>24</v>
      </c>
      <c r="U26">
        <v>5008</v>
      </c>
      <c r="V26">
        <v>4829</v>
      </c>
      <c r="W26">
        <v>5256</v>
      </c>
      <c r="X26">
        <v>4609</v>
      </c>
      <c r="Y26">
        <v>76</v>
      </c>
      <c r="Z26">
        <v>145</v>
      </c>
      <c r="AA26">
        <v>333</v>
      </c>
      <c r="AB26">
        <v>30</v>
      </c>
      <c r="AC26">
        <v>101</v>
      </c>
      <c r="AD26">
        <v>86</v>
      </c>
    </row>
    <row r="27" spans="1:30" x14ac:dyDescent="0.35">
      <c r="A27" s="1">
        <v>16</v>
      </c>
      <c r="B27" s="1" t="s">
        <v>399</v>
      </c>
      <c r="C27" s="2">
        <v>160841</v>
      </c>
      <c r="D27" s="17">
        <v>3647</v>
      </c>
      <c r="E27" s="18">
        <v>1706</v>
      </c>
      <c r="F27">
        <v>780</v>
      </c>
      <c r="G27">
        <v>374</v>
      </c>
      <c r="H27">
        <v>282</v>
      </c>
      <c r="I27">
        <v>144</v>
      </c>
      <c r="J27">
        <v>76</v>
      </c>
      <c r="K27">
        <v>25</v>
      </c>
      <c r="L27">
        <v>19</v>
      </c>
      <c r="M27">
        <v>5</v>
      </c>
      <c r="N27">
        <v>2742</v>
      </c>
      <c r="O27">
        <v>199</v>
      </c>
      <c r="P27">
        <v>36</v>
      </c>
      <c r="Q27">
        <f>VLOOKUP(C27,[1]Parish_language_2022b!$1:$1048576,8,FALSE)</f>
        <v>47</v>
      </c>
      <c r="R27">
        <f>VLOOKUP(C27,[1]Parish_language_2022b!$1:$1048576,7,FALSE)</f>
        <v>125</v>
      </c>
      <c r="S27">
        <f>VLOOKUP(C27,[1]Parish_language_2022b!$1:$1048576,6,FALSE)</f>
        <v>3317</v>
      </c>
      <c r="T27">
        <f>VLOOKUP(C27,[1]Parish_language_2022b!$1:$1048576,8,FALSE)</f>
        <v>47</v>
      </c>
      <c r="U27">
        <v>2669</v>
      </c>
      <c r="V27">
        <v>2532</v>
      </c>
      <c r="W27">
        <v>2505</v>
      </c>
      <c r="X27">
        <v>2131</v>
      </c>
      <c r="Y27">
        <v>82</v>
      </c>
      <c r="Z27">
        <v>468</v>
      </c>
      <c r="AA27">
        <v>252</v>
      </c>
      <c r="AB27">
        <v>20</v>
      </c>
      <c r="AC27">
        <v>319</v>
      </c>
      <c r="AD27">
        <v>57</v>
      </c>
    </row>
    <row r="28" spans="1:30" x14ac:dyDescent="0.35">
      <c r="A28" s="1">
        <v>16</v>
      </c>
      <c r="B28" s="1" t="s">
        <v>400</v>
      </c>
      <c r="C28" s="2">
        <v>161058</v>
      </c>
      <c r="D28" s="17">
        <v>7240</v>
      </c>
      <c r="E28" s="18">
        <v>3630</v>
      </c>
      <c r="F28">
        <v>1735</v>
      </c>
      <c r="G28">
        <v>1086</v>
      </c>
      <c r="H28">
        <v>358</v>
      </c>
      <c r="I28">
        <v>280</v>
      </c>
      <c r="J28">
        <v>112</v>
      </c>
      <c r="K28">
        <v>38</v>
      </c>
      <c r="L28">
        <v>30</v>
      </c>
      <c r="M28">
        <v>11</v>
      </c>
      <c r="N28">
        <v>5684</v>
      </c>
      <c r="O28">
        <v>263</v>
      </c>
      <c r="P28">
        <v>34</v>
      </c>
      <c r="Q28">
        <f>VLOOKUP(C28,[1]Parish_language_2022b!$1:$1048576,8,FALSE)</f>
        <v>44</v>
      </c>
      <c r="R28">
        <f>VLOOKUP(C28,[1]Parish_language_2022b!$1:$1048576,7,FALSE)</f>
        <v>165</v>
      </c>
      <c r="S28">
        <f>VLOOKUP(C28,[1]Parish_language_2022b!$1:$1048576,6,FALSE)</f>
        <v>6780</v>
      </c>
      <c r="T28">
        <f>VLOOKUP(C28,[1]Parish_language_2022b!$1:$1048576,8,FALSE)</f>
        <v>44</v>
      </c>
      <c r="U28">
        <v>5380</v>
      </c>
      <c r="V28">
        <v>5025</v>
      </c>
      <c r="W28">
        <v>5547</v>
      </c>
      <c r="X28">
        <v>4456</v>
      </c>
      <c r="Y28">
        <v>92</v>
      </c>
      <c r="Z28">
        <v>718</v>
      </c>
      <c r="AA28">
        <v>604</v>
      </c>
      <c r="AB28">
        <v>17</v>
      </c>
      <c r="AC28">
        <v>267</v>
      </c>
      <c r="AD28">
        <v>112</v>
      </c>
    </row>
    <row r="29" spans="1:30" x14ac:dyDescent="0.35">
      <c r="A29" s="1">
        <v>16</v>
      </c>
      <c r="B29" s="1" t="s">
        <v>401</v>
      </c>
      <c r="C29" s="2">
        <v>161062</v>
      </c>
      <c r="D29" s="17">
        <v>8580</v>
      </c>
      <c r="E29" s="18">
        <v>4578</v>
      </c>
      <c r="F29">
        <v>2018</v>
      </c>
      <c r="G29">
        <v>1706</v>
      </c>
      <c r="H29">
        <v>461</v>
      </c>
      <c r="I29">
        <v>324</v>
      </c>
      <c r="J29">
        <v>57</v>
      </c>
      <c r="K29">
        <v>15</v>
      </c>
      <c r="L29">
        <v>5</v>
      </c>
      <c r="M29">
        <v>4</v>
      </c>
      <c r="N29">
        <v>7876</v>
      </c>
      <c r="O29">
        <v>40</v>
      </c>
      <c r="P29">
        <v>4</v>
      </c>
      <c r="Q29">
        <f>VLOOKUP(C29,[1]Parish_language_2022b!$1:$1048576,8,FALSE)</f>
        <v>86</v>
      </c>
      <c r="R29">
        <f>VLOOKUP(C29,[1]Parish_language_2022b!$1:$1048576,7,FALSE)</f>
        <v>166</v>
      </c>
      <c r="S29">
        <f>VLOOKUP(C29,[1]Parish_language_2022b!$1:$1048576,6,FALSE)</f>
        <v>8156</v>
      </c>
      <c r="T29">
        <f>VLOOKUP(C29,[1]Parish_language_2022b!$1:$1048576,8,FALSE)</f>
        <v>86</v>
      </c>
      <c r="U29">
        <v>7257</v>
      </c>
      <c r="V29">
        <v>5968</v>
      </c>
      <c r="W29">
        <v>7848</v>
      </c>
      <c r="X29">
        <v>5721</v>
      </c>
      <c r="Y29">
        <v>199</v>
      </c>
      <c r="Z29">
        <v>386</v>
      </c>
      <c r="AA29">
        <v>31</v>
      </c>
      <c r="AB29">
        <v>12</v>
      </c>
      <c r="AC29">
        <v>92</v>
      </c>
      <c r="AD29">
        <v>125</v>
      </c>
    </row>
    <row r="30" spans="1:30" x14ac:dyDescent="0.35">
      <c r="A30" s="1">
        <v>16</v>
      </c>
      <c r="B30" s="1" t="s">
        <v>402</v>
      </c>
      <c r="C30" s="2">
        <v>160909</v>
      </c>
      <c r="D30" s="17">
        <v>13650</v>
      </c>
      <c r="E30" s="18">
        <v>6808</v>
      </c>
      <c r="F30">
        <v>3264</v>
      </c>
      <c r="G30">
        <v>1799</v>
      </c>
      <c r="H30">
        <v>915</v>
      </c>
      <c r="I30">
        <v>600</v>
      </c>
      <c r="J30">
        <v>191</v>
      </c>
      <c r="K30">
        <v>62</v>
      </c>
      <c r="L30">
        <v>25</v>
      </c>
      <c r="M30">
        <v>10</v>
      </c>
      <c r="N30">
        <v>11049</v>
      </c>
      <c r="O30">
        <v>490</v>
      </c>
      <c r="P30">
        <v>82</v>
      </c>
      <c r="Q30">
        <f>VLOOKUP(C30,[1]Parish_language_2022b!$1:$1048576,8,FALSE)</f>
        <v>122</v>
      </c>
      <c r="R30">
        <f>VLOOKUP(C30,[1]Parish_language_2022b!$1:$1048576,7,FALSE)</f>
        <v>283</v>
      </c>
      <c r="S30">
        <f>VLOOKUP(C30,[1]Parish_language_2022b!$1:$1048576,6,FALSE)</f>
        <v>12731</v>
      </c>
      <c r="T30">
        <f>VLOOKUP(C30,[1]Parish_language_2022b!$1:$1048576,8,FALSE)</f>
        <v>122</v>
      </c>
      <c r="U30">
        <v>10642</v>
      </c>
      <c r="V30">
        <v>10111</v>
      </c>
      <c r="W30">
        <v>11446</v>
      </c>
      <c r="X30">
        <v>9225</v>
      </c>
      <c r="Y30">
        <v>161</v>
      </c>
      <c r="Z30">
        <v>737</v>
      </c>
      <c r="AA30">
        <v>1000</v>
      </c>
      <c r="AB30">
        <v>25</v>
      </c>
      <c r="AC30">
        <v>262</v>
      </c>
      <c r="AD30">
        <v>214</v>
      </c>
    </row>
    <row r="31" spans="1:30" x14ac:dyDescent="0.35">
      <c r="A31" s="1">
        <v>16</v>
      </c>
      <c r="B31" s="1" t="s">
        <v>403</v>
      </c>
      <c r="C31" s="2">
        <v>160912</v>
      </c>
      <c r="D31" s="17">
        <v>6502</v>
      </c>
      <c r="E31" s="18">
        <v>3182</v>
      </c>
      <c r="F31">
        <v>1341</v>
      </c>
      <c r="G31">
        <v>1013</v>
      </c>
      <c r="H31">
        <v>439</v>
      </c>
      <c r="I31">
        <v>267</v>
      </c>
      <c r="J31">
        <v>80</v>
      </c>
      <c r="K31">
        <v>23</v>
      </c>
      <c r="L31">
        <v>7</v>
      </c>
      <c r="M31">
        <v>7</v>
      </c>
      <c r="N31">
        <v>6020</v>
      </c>
      <c r="O31">
        <v>87</v>
      </c>
      <c r="P31">
        <v>7</v>
      </c>
      <c r="Q31">
        <f>VLOOKUP(C31,[1]Parish_language_2022b!$1:$1048576,8,FALSE)</f>
        <v>88</v>
      </c>
      <c r="R31">
        <f>VLOOKUP(C31,[1]Parish_language_2022b!$1:$1048576,7,FALSE)</f>
        <v>114</v>
      </c>
      <c r="S31">
        <f>VLOOKUP(C31,[1]Parish_language_2022b!$1:$1048576,6,FALSE)</f>
        <v>6128</v>
      </c>
      <c r="T31">
        <f>VLOOKUP(C31,[1]Parish_language_2022b!$1:$1048576,8,FALSE)</f>
        <v>88</v>
      </c>
      <c r="U31">
        <v>6039</v>
      </c>
      <c r="V31">
        <v>5763</v>
      </c>
      <c r="W31">
        <v>5954</v>
      </c>
      <c r="X31">
        <v>5439</v>
      </c>
      <c r="Y31">
        <v>51</v>
      </c>
      <c r="Z31">
        <v>340</v>
      </c>
      <c r="AA31">
        <v>62</v>
      </c>
      <c r="AB31">
        <v>8</v>
      </c>
      <c r="AC31">
        <v>66</v>
      </c>
      <c r="AD31">
        <v>164</v>
      </c>
    </row>
    <row r="32" spans="1:30" x14ac:dyDescent="0.35">
      <c r="A32" s="1">
        <v>16</v>
      </c>
      <c r="B32" s="1" t="s">
        <v>404</v>
      </c>
      <c r="C32" s="2">
        <v>160854</v>
      </c>
      <c r="D32" s="17">
        <v>3785</v>
      </c>
      <c r="E32" s="18">
        <v>1608</v>
      </c>
      <c r="F32">
        <v>504</v>
      </c>
      <c r="G32">
        <v>537</v>
      </c>
      <c r="H32">
        <v>265</v>
      </c>
      <c r="I32">
        <v>204</v>
      </c>
      <c r="J32">
        <v>60</v>
      </c>
      <c r="K32">
        <v>17</v>
      </c>
      <c r="L32">
        <v>5</v>
      </c>
      <c r="M32">
        <v>6</v>
      </c>
      <c r="N32">
        <v>3496</v>
      </c>
      <c r="O32">
        <v>44</v>
      </c>
      <c r="P32">
        <v>7</v>
      </c>
      <c r="Q32">
        <f>VLOOKUP(C32,[1]Parish_language_2022b!$1:$1048576,8,FALSE)</f>
        <v>18</v>
      </c>
      <c r="R32">
        <f>VLOOKUP(C32,[1]Parish_language_2022b!$1:$1048576,7,FALSE)</f>
        <v>48</v>
      </c>
      <c r="S32">
        <f>VLOOKUP(C32,[1]Parish_language_2022b!$1:$1048576,6,FALSE)</f>
        <v>3614</v>
      </c>
      <c r="T32">
        <f>VLOOKUP(C32,[1]Parish_language_2022b!$1:$1048576,8,FALSE)</f>
        <v>18</v>
      </c>
      <c r="U32">
        <v>3450</v>
      </c>
      <c r="V32">
        <v>3258</v>
      </c>
      <c r="W32">
        <v>3414</v>
      </c>
      <c r="X32">
        <v>3017</v>
      </c>
      <c r="Y32">
        <v>36</v>
      </c>
      <c r="Z32">
        <v>202</v>
      </c>
      <c r="AA32">
        <v>92</v>
      </c>
      <c r="AB32">
        <v>4</v>
      </c>
      <c r="AC32">
        <v>37</v>
      </c>
      <c r="AD32">
        <v>74</v>
      </c>
    </row>
    <row r="33" spans="1:30" x14ac:dyDescent="0.35">
      <c r="A33" s="1">
        <v>16</v>
      </c>
      <c r="B33" s="1" t="s">
        <v>405</v>
      </c>
      <c r="C33" s="2">
        <v>161074</v>
      </c>
      <c r="D33" s="17">
        <v>7564</v>
      </c>
      <c r="E33" s="18">
        <v>3305</v>
      </c>
      <c r="F33">
        <v>1000</v>
      </c>
      <c r="G33">
        <v>1179</v>
      </c>
      <c r="H33">
        <v>569</v>
      </c>
      <c r="I33">
        <v>378</v>
      </c>
      <c r="J33">
        <v>112</v>
      </c>
      <c r="K33">
        <v>27</v>
      </c>
      <c r="L33">
        <v>11</v>
      </c>
      <c r="M33">
        <v>5</v>
      </c>
      <c r="N33">
        <v>7034</v>
      </c>
      <c r="O33">
        <v>99</v>
      </c>
      <c r="P33">
        <v>20</v>
      </c>
      <c r="Q33">
        <f>VLOOKUP(C33,[1]Parish_language_2022b!$1:$1048576,8,FALSE)</f>
        <v>27</v>
      </c>
      <c r="R33">
        <f>VLOOKUP(C33,[1]Parish_language_2022b!$1:$1048576,7,FALSE)</f>
        <v>65</v>
      </c>
      <c r="S33">
        <f>VLOOKUP(C33,[1]Parish_language_2022b!$1:$1048576,6,FALSE)</f>
        <v>7293</v>
      </c>
      <c r="T33">
        <f>VLOOKUP(C33,[1]Parish_language_2022b!$1:$1048576,8,FALSE)</f>
        <v>27</v>
      </c>
      <c r="U33">
        <v>7048</v>
      </c>
      <c r="V33">
        <v>6796</v>
      </c>
      <c r="W33">
        <v>7025</v>
      </c>
      <c r="X33">
        <v>6425</v>
      </c>
      <c r="Y33">
        <v>67</v>
      </c>
      <c r="Z33">
        <v>372</v>
      </c>
      <c r="AA33">
        <v>40</v>
      </c>
      <c r="AB33">
        <v>28</v>
      </c>
      <c r="AC33">
        <v>40</v>
      </c>
      <c r="AD33">
        <v>161</v>
      </c>
    </row>
    <row r="34" spans="1:30" x14ac:dyDescent="0.35">
      <c r="A34" s="1">
        <v>16</v>
      </c>
      <c r="B34" s="1" t="s">
        <v>406</v>
      </c>
      <c r="C34" s="2">
        <v>161070</v>
      </c>
      <c r="D34" s="17">
        <v>13145</v>
      </c>
      <c r="E34" s="18">
        <v>6301</v>
      </c>
      <c r="F34">
        <v>2746</v>
      </c>
      <c r="G34">
        <v>1755</v>
      </c>
      <c r="H34">
        <v>947</v>
      </c>
      <c r="I34">
        <v>555</v>
      </c>
      <c r="J34">
        <v>203</v>
      </c>
      <c r="K34">
        <v>55</v>
      </c>
      <c r="L34">
        <v>13</v>
      </c>
      <c r="M34">
        <v>10</v>
      </c>
      <c r="N34">
        <v>11392</v>
      </c>
      <c r="O34">
        <v>314</v>
      </c>
      <c r="P34">
        <v>84</v>
      </c>
      <c r="Q34">
        <f>VLOOKUP(C34,[1]Parish_language_2022b!$1:$1048576,8,FALSE)</f>
        <v>63</v>
      </c>
      <c r="R34">
        <f>VLOOKUP(C34,[1]Parish_language_2022b!$1:$1048576,7,FALSE)</f>
        <v>187</v>
      </c>
      <c r="S34">
        <f>VLOOKUP(C34,[1]Parish_language_2022b!$1:$1048576,6,FALSE)</f>
        <v>12480</v>
      </c>
      <c r="T34">
        <f>VLOOKUP(C34,[1]Parish_language_2022b!$1:$1048576,8,FALSE)</f>
        <v>63</v>
      </c>
      <c r="U34">
        <v>11246</v>
      </c>
      <c r="V34">
        <v>10892</v>
      </c>
      <c r="W34">
        <v>11572</v>
      </c>
      <c r="X34">
        <v>10343</v>
      </c>
      <c r="Y34">
        <v>107</v>
      </c>
      <c r="Z34">
        <v>523</v>
      </c>
      <c r="AA34">
        <v>624</v>
      </c>
      <c r="AB34">
        <v>29</v>
      </c>
      <c r="AC34">
        <v>291</v>
      </c>
      <c r="AD34">
        <v>311</v>
      </c>
    </row>
    <row r="35" spans="1:30" x14ac:dyDescent="0.35">
      <c r="A35" s="1">
        <v>16</v>
      </c>
      <c r="B35" s="1" t="s">
        <v>407</v>
      </c>
      <c r="C35" s="2">
        <v>160914</v>
      </c>
      <c r="D35" s="17">
        <v>6891</v>
      </c>
      <c r="E35" s="18">
        <v>3169</v>
      </c>
      <c r="F35">
        <v>1386</v>
      </c>
      <c r="G35">
        <v>783</v>
      </c>
      <c r="H35">
        <v>459</v>
      </c>
      <c r="I35">
        <v>312</v>
      </c>
      <c r="J35">
        <v>121</v>
      </c>
      <c r="K35">
        <v>66</v>
      </c>
      <c r="L35">
        <v>21</v>
      </c>
      <c r="M35">
        <v>17</v>
      </c>
      <c r="N35">
        <v>5556</v>
      </c>
      <c r="O35">
        <v>267</v>
      </c>
      <c r="P35">
        <v>36</v>
      </c>
      <c r="Q35">
        <f>VLOOKUP(C35,[1]Parish_language_2022b!$1:$1048576,8,FALSE)</f>
        <v>56</v>
      </c>
      <c r="R35">
        <f>VLOOKUP(C35,[1]Parish_language_2022b!$1:$1048576,7,FALSE)</f>
        <v>152</v>
      </c>
      <c r="S35">
        <f>VLOOKUP(C35,[1]Parish_language_2022b!$1:$1048576,6,FALSE)</f>
        <v>6472</v>
      </c>
      <c r="T35">
        <f>VLOOKUP(C35,[1]Parish_language_2022b!$1:$1048576,8,FALSE)</f>
        <v>56</v>
      </c>
      <c r="U35">
        <v>5379</v>
      </c>
      <c r="V35">
        <v>5097</v>
      </c>
      <c r="W35">
        <v>5114</v>
      </c>
      <c r="X35">
        <v>4263</v>
      </c>
      <c r="Y35">
        <v>143</v>
      </c>
      <c r="Z35">
        <v>1099</v>
      </c>
      <c r="AA35">
        <v>372</v>
      </c>
      <c r="AB35">
        <v>17</v>
      </c>
      <c r="AC35">
        <v>145</v>
      </c>
      <c r="AD35">
        <v>130</v>
      </c>
    </row>
    <row r="36" spans="1:30" x14ac:dyDescent="0.35">
      <c r="A36" s="1">
        <v>16</v>
      </c>
      <c r="B36" s="1" t="s">
        <v>408</v>
      </c>
      <c r="C36" s="2">
        <v>160908</v>
      </c>
      <c r="D36" s="17">
        <v>12604</v>
      </c>
      <c r="E36" s="18">
        <v>6106</v>
      </c>
      <c r="F36">
        <v>2784</v>
      </c>
      <c r="G36">
        <v>1526</v>
      </c>
      <c r="H36">
        <v>905</v>
      </c>
      <c r="I36">
        <v>548</v>
      </c>
      <c r="J36">
        <v>243</v>
      </c>
      <c r="K36">
        <v>50</v>
      </c>
      <c r="L36">
        <v>14</v>
      </c>
      <c r="M36">
        <v>10</v>
      </c>
      <c r="N36">
        <v>11041</v>
      </c>
      <c r="O36">
        <v>297</v>
      </c>
      <c r="P36">
        <v>53</v>
      </c>
      <c r="Q36">
        <f>VLOOKUP(C36,[1]Parish_language_2022b!$1:$1048576,8,FALSE)</f>
        <v>101</v>
      </c>
      <c r="R36">
        <f>VLOOKUP(C36,[1]Parish_language_2022b!$1:$1048576,7,FALSE)</f>
        <v>162</v>
      </c>
      <c r="S36">
        <f>VLOOKUP(C36,[1]Parish_language_2022b!$1:$1048576,6,FALSE)</f>
        <v>11879</v>
      </c>
      <c r="T36">
        <f>VLOOKUP(C36,[1]Parish_language_2022b!$1:$1048576,8,FALSE)</f>
        <v>101</v>
      </c>
      <c r="U36">
        <v>11091</v>
      </c>
      <c r="V36">
        <v>10722</v>
      </c>
      <c r="W36">
        <v>11195</v>
      </c>
      <c r="X36">
        <v>10182</v>
      </c>
      <c r="Y36">
        <v>119</v>
      </c>
      <c r="Z36">
        <v>470</v>
      </c>
      <c r="AA36">
        <v>538</v>
      </c>
      <c r="AB36">
        <v>16</v>
      </c>
      <c r="AC36">
        <v>236</v>
      </c>
      <c r="AD36">
        <v>225</v>
      </c>
    </row>
    <row r="37" spans="1:30" x14ac:dyDescent="0.35">
      <c r="A37" s="1">
        <v>16</v>
      </c>
      <c r="B37" s="1" t="s">
        <v>409</v>
      </c>
      <c r="C37" s="2">
        <v>160917</v>
      </c>
      <c r="D37" s="17">
        <v>5237</v>
      </c>
      <c r="E37" s="18">
        <v>2234</v>
      </c>
      <c r="F37">
        <v>624</v>
      </c>
      <c r="G37">
        <v>832</v>
      </c>
      <c r="H37">
        <v>371</v>
      </c>
      <c r="I37">
        <v>288</v>
      </c>
      <c r="J37">
        <v>90</v>
      </c>
      <c r="K37">
        <v>20</v>
      </c>
      <c r="L37">
        <v>5</v>
      </c>
      <c r="M37">
        <v>7</v>
      </c>
      <c r="N37">
        <v>4891</v>
      </c>
      <c r="O37">
        <v>50</v>
      </c>
      <c r="P37">
        <v>6</v>
      </c>
      <c r="Q37">
        <f>VLOOKUP(C37,[1]Parish_language_2022b!$1:$1048576,8,FALSE)</f>
        <v>52</v>
      </c>
      <c r="R37">
        <f>VLOOKUP(C37,[1]Parish_language_2022b!$1:$1048576,7,FALSE)</f>
        <v>76</v>
      </c>
      <c r="S37">
        <f>VLOOKUP(C37,[1]Parish_language_2022b!$1:$1048576,6,FALSE)</f>
        <v>4965</v>
      </c>
      <c r="T37">
        <f>VLOOKUP(C37,[1]Parish_language_2022b!$1:$1048576,8,FALSE)</f>
        <v>52</v>
      </c>
      <c r="U37">
        <v>4808</v>
      </c>
      <c r="V37">
        <v>4503</v>
      </c>
      <c r="W37">
        <v>4780</v>
      </c>
      <c r="X37">
        <v>4103</v>
      </c>
      <c r="Y37">
        <v>61</v>
      </c>
      <c r="Z37">
        <v>319</v>
      </c>
      <c r="AA37">
        <v>49</v>
      </c>
      <c r="AB37">
        <v>8</v>
      </c>
      <c r="AC37">
        <v>32</v>
      </c>
      <c r="AD37">
        <v>87</v>
      </c>
    </row>
    <row r="38" spans="1:30" x14ac:dyDescent="0.35">
      <c r="A38" s="1">
        <v>16</v>
      </c>
      <c r="B38" s="1" t="s">
        <v>410</v>
      </c>
      <c r="C38" s="2">
        <v>160920</v>
      </c>
      <c r="D38" s="17">
        <v>7327</v>
      </c>
      <c r="E38" s="18">
        <v>4008</v>
      </c>
      <c r="F38">
        <v>2098</v>
      </c>
      <c r="G38">
        <v>1170</v>
      </c>
      <c r="H38">
        <v>341</v>
      </c>
      <c r="I38">
        <v>301</v>
      </c>
      <c r="J38">
        <v>68</v>
      </c>
      <c r="K38">
        <v>22</v>
      </c>
      <c r="L38">
        <v>7</v>
      </c>
      <c r="M38">
        <v>9</v>
      </c>
      <c r="N38">
        <v>6781</v>
      </c>
      <c r="O38">
        <v>75</v>
      </c>
      <c r="P38">
        <v>6</v>
      </c>
      <c r="Q38">
        <f>VLOOKUP(C38,[1]Parish_language_2022b!$1:$1048576,8,FALSE)</f>
        <v>77</v>
      </c>
      <c r="R38">
        <f>VLOOKUP(C38,[1]Parish_language_2022b!$1:$1048576,7,FALSE)</f>
        <v>108</v>
      </c>
      <c r="S38">
        <f>VLOOKUP(C38,[1]Parish_language_2022b!$1:$1048576,6,FALSE)</f>
        <v>6973</v>
      </c>
      <c r="T38">
        <f>VLOOKUP(C38,[1]Parish_language_2022b!$1:$1048576,8,FALSE)</f>
        <v>77</v>
      </c>
      <c r="U38">
        <v>6592</v>
      </c>
      <c r="V38">
        <v>5972</v>
      </c>
      <c r="W38">
        <v>6569</v>
      </c>
      <c r="X38">
        <v>5551</v>
      </c>
      <c r="Y38">
        <v>117</v>
      </c>
      <c r="Z38">
        <v>494</v>
      </c>
      <c r="AA38">
        <v>90</v>
      </c>
      <c r="AB38">
        <v>4</v>
      </c>
      <c r="AC38">
        <v>48</v>
      </c>
      <c r="AD38">
        <v>149</v>
      </c>
    </row>
    <row r="39" spans="1:30" x14ac:dyDescent="0.35">
      <c r="A39" s="1">
        <v>16</v>
      </c>
      <c r="B39" s="1" t="s">
        <v>411</v>
      </c>
      <c r="C39" s="2">
        <v>160927</v>
      </c>
      <c r="D39" s="17">
        <v>5108</v>
      </c>
      <c r="E39" s="18">
        <v>1981</v>
      </c>
      <c r="F39">
        <v>1186</v>
      </c>
      <c r="G39">
        <v>490</v>
      </c>
      <c r="H39">
        <v>194</v>
      </c>
      <c r="I39">
        <v>84</v>
      </c>
      <c r="J39">
        <v>23</v>
      </c>
      <c r="K39">
        <v>14</v>
      </c>
      <c r="L39">
        <v>4</v>
      </c>
      <c r="M39">
        <v>1</v>
      </c>
      <c r="N39">
        <v>3656</v>
      </c>
      <c r="O39">
        <v>164</v>
      </c>
      <c r="P39">
        <v>28</v>
      </c>
      <c r="Q39">
        <f>VLOOKUP(C39,[1]Parish_language_2022b!$1:$1048576,8,FALSE)</f>
        <v>54</v>
      </c>
      <c r="R39">
        <f>VLOOKUP(C39,[1]Parish_language_2022b!$1:$1048576,7,FALSE)</f>
        <v>113</v>
      </c>
      <c r="S39">
        <f>VLOOKUP(C39,[1]Parish_language_2022b!$1:$1048576,6,FALSE)</f>
        <v>4870</v>
      </c>
      <c r="T39">
        <f>VLOOKUP(C39,[1]Parish_language_2022b!$1:$1048576,8,FALSE)</f>
        <v>54</v>
      </c>
      <c r="U39">
        <v>2848</v>
      </c>
      <c r="V39">
        <v>2396</v>
      </c>
      <c r="W39">
        <v>3085</v>
      </c>
      <c r="X39">
        <v>2219</v>
      </c>
      <c r="Y39">
        <v>108</v>
      </c>
      <c r="Z39">
        <v>1028</v>
      </c>
      <c r="AA39">
        <v>424</v>
      </c>
      <c r="AB39">
        <v>19</v>
      </c>
      <c r="AC39">
        <v>441</v>
      </c>
      <c r="AD39">
        <v>77</v>
      </c>
    </row>
    <row r="40" spans="1:30" x14ac:dyDescent="0.35">
      <c r="A40" s="1">
        <v>16</v>
      </c>
      <c r="B40" s="1" t="s">
        <v>412</v>
      </c>
      <c r="C40" s="2">
        <v>160911</v>
      </c>
      <c r="D40" s="17">
        <v>7939</v>
      </c>
      <c r="E40" s="18">
        <v>4023</v>
      </c>
      <c r="F40">
        <v>1852</v>
      </c>
      <c r="G40">
        <v>1159</v>
      </c>
      <c r="H40">
        <v>597</v>
      </c>
      <c r="I40">
        <v>306</v>
      </c>
      <c r="J40">
        <v>90</v>
      </c>
      <c r="K40">
        <v>27</v>
      </c>
      <c r="L40">
        <v>4</v>
      </c>
      <c r="M40">
        <v>2</v>
      </c>
      <c r="N40">
        <v>7020</v>
      </c>
      <c r="O40">
        <v>150</v>
      </c>
      <c r="P40">
        <v>41</v>
      </c>
      <c r="Q40">
        <f>VLOOKUP(C40,[1]Parish_language_2022b!$1:$1048576,8,FALSE)</f>
        <v>51</v>
      </c>
      <c r="R40">
        <f>VLOOKUP(C40,[1]Parish_language_2022b!$1:$1048576,7,FALSE)</f>
        <v>143</v>
      </c>
      <c r="S40">
        <f>VLOOKUP(C40,[1]Parish_language_2022b!$1:$1048576,6,FALSE)</f>
        <v>7493</v>
      </c>
      <c r="T40">
        <f>VLOOKUP(C40,[1]Parish_language_2022b!$1:$1048576,8,FALSE)</f>
        <v>51</v>
      </c>
      <c r="U40">
        <v>7053</v>
      </c>
      <c r="V40">
        <v>6799</v>
      </c>
      <c r="W40">
        <v>7332</v>
      </c>
      <c r="X40">
        <v>6452</v>
      </c>
      <c r="Y40">
        <v>82</v>
      </c>
      <c r="Z40">
        <v>294</v>
      </c>
      <c r="AA40">
        <v>154</v>
      </c>
      <c r="AB40">
        <v>10</v>
      </c>
      <c r="AC40">
        <v>61</v>
      </c>
      <c r="AD40">
        <v>189</v>
      </c>
    </row>
    <row r="41" spans="1:30" x14ac:dyDescent="0.35">
      <c r="A41" s="1">
        <v>16</v>
      </c>
      <c r="B41" s="1" t="s">
        <v>413</v>
      </c>
      <c r="C41" s="2">
        <v>160923</v>
      </c>
      <c r="D41" s="17">
        <v>6462</v>
      </c>
      <c r="E41" s="18">
        <v>3459</v>
      </c>
      <c r="F41">
        <v>1664</v>
      </c>
      <c r="G41">
        <v>1154</v>
      </c>
      <c r="H41">
        <v>329</v>
      </c>
      <c r="I41">
        <v>216</v>
      </c>
      <c r="J41">
        <v>74</v>
      </c>
      <c r="K41">
        <v>21</v>
      </c>
      <c r="L41">
        <v>6</v>
      </c>
      <c r="M41">
        <v>3</v>
      </c>
      <c r="N41">
        <v>5907</v>
      </c>
      <c r="O41">
        <v>58</v>
      </c>
      <c r="P41">
        <v>15</v>
      </c>
      <c r="Q41">
        <f>VLOOKUP(C41,[1]Parish_language_2022b!$1:$1048576,8,FALSE)</f>
        <v>95</v>
      </c>
      <c r="R41">
        <f>VLOOKUP(C41,[1]Parish_language_2022b!$1:$1048576,7,FALSE)</f>
        <v>151</v>
      </c>
      <c r="S41">
        <f>VLOOKUP(C41,[1]Parish_language_2022b!$1:$1048576,6,FALSE)</f>
        <v>6039</v>
      </c>
      <c r="T41">
        <f>VLOOKUP(C41,[1]Parish_language_2022b!$1:$1048576,8,FALSE)</f>
        <v>95</v>
      </c>
      <c r="U41">
        <v>5709</v>
      </c>
      <c r="V41">
        <v>5067</v>
      </c>
      <c r="W41">
        <v>5731</v>
      </c>
      <c r="X41">
        <v>4683</v>
      </c>
      <c r="Y41">
        <v>74</v>
      </c>
      <c r="Z41">
        <v>509</v>
      </c>
      <c r="AA41">
        <v>33</v>
      </c>
      <c r="AB41">
        <v>15</v>
      </c>
      <c r="AC41">
        <v>99</v>
      </c>
      <c r="AD41">
        <v>95</v>
      </c>
    </row>
    <row r="42" spans="1:30" x14ac:dyDescent="0.35">
      <c r="A42" s="1">
        <v>16</v>
      </c>
      <c r="B42" s="1" t="s">
        <v>414</v>
      </c>
      <c r="C42" s="2">
        <v>160921</v>
      </c>
      <c r="D42" s="17">
        <v>6649</v>
      </c>
      <c r="E42" s="18">
        <v>3039</v>
      </c>
      <c r="F42">
        <v>1293</v>
      </c>
      <c r="G42">
        <v>756</v>
      </c>
      <c r="H42">
        <v>478</v>
      </c>
      <c r="I42">
        <v>313</v>
      </c>
      <c r="J42">
        <v>146</v>
      </c>
      <c r="K42">
        <v>44</v>
      </c>
      <c r="L42">
        <v>14</v>
      </c>
      <c r="M42">
        <v>8</v>
      </c>
      <c r="N42">
        <v>5698</v>
      </c>
      <c r="O42">
        <v>232</v>
      </c>
      <c r="P42">
        <v>55</v>
      </c>
      <c r="Q42">
        <f>VLOOKUP(C42,[1]Parish_language_2022b!$1:$1048576,8,FALSE)</f>
        <v>24</v>
      </c>
      <c r="R42">
        <f>VLOOKUP(C42,[1]Parish_language_2022b!$1:$1048576,7,FALSE)</f>
        <v>103</v>
      </c>
      <c r="S42">
        <f>VLOOKUP(C42,[1]Parish_language_2022b!$1:$1048576,6,FALSE)</f>
        <v>6303</v>
      </c>
      <c r="T42">
        <f>VLOOKUP(C42,[1]Parish_language_2022b!$1:$1048576,8,FALSE)</f>
        <v>24</v>
      </c>
      <c r="U42">
        <v>5638</v>
      </c>
      <c r="V42">
        <v>5405</v>
      </c>
      <c r="W42">
        <v>5517</v>
      </c>
      <c r="X42">
        <v>5102</v>
      </c>
      <c r="Y42">
        <v>90</v>
      </c>
      <c r="Z42">
        <v>242</v>
      </c>
      <c r="AA42">
        <v>523</v>
      </c>
      <c r="AB42">
        <v>15</v>
      </c>
      <c r="AC42">
        <v>244</v>
      </c>
      <c r="AD42">
        <v>149</v>
      </c>
    </row>
    <row r="43" spans="1:30" x14ac:dyDescent="0.35">
      <c r="A43" s="1">
        <v>16</v>
      </c>
      <c r="B43" s="1" t="s">
        <v>415</v>
      </c>
      <c r="C43" s="2">
        <v>160922</v>
      </c>
      <c r="D43" s="17">
        <v>3251</v>
      </c>
      <c r="E43" s="18">
        <v>1497</v>
      </c>
      <c r="F43">
        <v>635</v>
      </c>
      <c r="G43">
        <v>435</v>
      </c>
      <c r="H43">
        <v>207</v>
      </c>
      <c r="I43">
        <v>124</v>
      </c>
      <c r="J43">
        <v>45</v>
      </c>
      <c r="K43">
        <v>16</v>
      </c>
      <c r="L43">
        <v>9</v>
      </c>
      <c r="M43">
        <v>10</v>
      </c>
      <c r="N43">
        <v>2812</v>
      </c>
      <c r="O43">
        <v>80</v>
      </c>
      <c r="P43">
        <v>32</v>
      </c>
      <c r="Q43">
        <f>VLOOKUP(C43,[1]Parish_language_2022b!$1:$1048576,8,FALSE)</f>
        <v>33</v>
      </c>
      <c r="R43">
        <f>VLOOKUP(C43,[1]Parish_language_2022b!$1:$1048576,7,FALSE)</f>
        <v>82</v>
      </c>
      <c r="S43">
        <f>VLOOKUP(C43,[1]Parish_language_2022b!$1:$1048576,6,FALSE)</f>
        <v>3058</v>
      </c>
      <c r="T43">
        <f>VLOOKUP(C43,[1]Parish_language_2022b!$1:$1048576,8,FALSE)</f>
        <v>33</v>
      </c>
      <c r="U43">
        <v>2598</v>
      </c>
      <c r="V43">
        <v>2495</v>
      </c>
      <c r="W43">
        <v>2494</v>
      </c>
      <c r="X43">
        <v>2285</v>
      </c>
      <c r="Y43">
        <v>34</v>
      </c>
      <c r="Z43">
        <v>234</v>
      </c>
      <c r="AA43">
        <v>349</v>
      </c>
      <c r="AB43">
        <v>18</v>
      </c>
      <c r="AC43">
        <v>121</v>
      </c>
      <c r="AD43">
        <v>67</v>
      </c>
    </row>
    <row r="44" spans="1:30" x14ac:dyDescent="0.35">
      <c r="A44" s="1">
        <v>16</v>
      </c>
      <c r="B44" s="1" t="s">
        <v>416</v>
      </c>
      <c r="C44" s="2">
        <v>160925</v>
      </c>
      <c r="D44" s="17">
        <v>4254</v>
      </c>
      <c r="E44" s="18">
        <v>1895</v>
      </c>
      <c r="F44">
        <v>620</v>
      </c>
      <c r="G44">
        <v>648</v>
      </c>
      <c r="H44">
        <v>330</v>
      </c>
      <c r="I44">
        <v>204</v>
      </c>
      <c r="J44">
        <v>83</v>
      </c>
      <c r="K44">
        <v>25</v>
      </c>
      <c r="L44">
        <v>1</v>
      </c>
      <c r="M44">
        <v>3</v>
      </c>
      <c r="N44">
        <v>3780</v>
      </c>
      <c r="O44">
        <v>69</v>
      </c>
      <c r="P44">
        <v>23</v>
      </c>
      <c r="Q44">
        <f>VLOOKUP(C44,[1]Parish_language_2022b!$1:$1048576,8,FALSE)</f>
        <v>25</v>
      </c>
      <c r="R44">
        <f>VLOOKUP(C44,[1]Parish_language_2022b!$1:$1048576,7,FALSE)</f>
        <v>71</v>
      </c>
      <c r="S44">
        <f>VLOOKUP(C44,[1]Parish_language_2022b!$1:$1048576,6,FALSE)</f>
        <v>4032</v>
      </c>
      <c r="T44">
        <f>VLOOKUP(C44,[1]Parish_language_2022b!$1:$1048576,8,FALSE)</f>
        <v>25</v>
      </c>
      <c r="U44">
        <v>3673</v>
      </c>
      <c r="V44">
        <v>3474</v>
      </c>
      <c r="W44">
        <v>3711</v>
      </c>
      <c r="X44">
        <v>3240</v>
      </c>
      <c r="Y44">
        <v>55</v>
      </c>
      <c r="Z44">
        <v>317</v>
      </c>
      <c r="AA44">
        <v>82</v>
      </c>
      <c r="AB44">
        <v>16</v>
      </c>
      <c r="AC44">
        <v>58</v>
      </c>
      <c r="AD44">
        <v>68</v>
      </c>
    </row>
    <row r="45" spans="1:30" x14ac:dyDescent="0.35">
      <c r="A45" s="1">
        <v>16</v>
      </c>
      <c r="B45" s="1" t="s">
        <v>417</v>
      </c>
      <c r="C45" s="2">
        <v>160930</v>
      </c>
      <c r="D45" s="17">
        <v>9726</v>
      </c>
      <c r="E45" s="18">
        <v>5379</v>
      </c>
      <c r="F45">
        <v>2371</v>
      </c>
      <c r="G45">
        <v>2120</v>
      </c>
      <c r="H45">
        <v>542</v>
      </c>
      <c r="I45">
        <v>193</v>
      </c>
      <c r="J45">
        <v>61</v>
      </c>
      <c r="K45">
        <v>18</v>
      </c>
      <c r="L45">
        <v>10</v>
      </c>
      <c r="M45">
        <v>2</v>
      </c>
      <c r="N45">
        <v>8600</v>
      </c>
      <c r="O45">
        <v>109</v>
      </c>
      <c r="P45">
        <v>15</v>
      </c>
      <c r="Q45">
        <f>VLOOKUP(C45,[1]Parish_language_2022b!$1:$1048576,8,FALSE)</f>
        <v>86</v>
      </c>
      <c r="R45">
        <f>VLOOKUP(C45,[1]Parish_language_2022b!$1:$1048576,7,FALSE)</f>
        <v>195</v>
      </c>
      <c r="S45">
        <f>VLOOKUP(C45,[1]Parish_language_2022b!$1:$1048576,6,FALSE)</f>
        <v>9269</v>
      </c>
      <c r="T45">
        <f>VLOOKUP(C45,[1]Parish_language_2022b!$1:$1048576,8,FALSE)</f>
        <v>86</v>
      </c>
      <c r="U45">
        <v>7990</v>
      </c>
      <c r="V45">
        <v>6907</v>
      </c>
      <c r="W45">
        <v>8498</v>
      </c>
      <c r="X45">
        <v>6644</v>
      </c>
      <c r="Y45">
        <v>199</v>
      </c>
      <c r="Z45">
        <v>610</v>
      </c>
      <c r="AA45">
        <v>232</v>
      </c>
      <c r="AB45">
        <v>20</v>
      </c>
      <c r="AC45">
        <v>161</v>
      </c>
      <c r="AD45">
        <v>140</v>
      </c>
    </row>
    <row r="46" spans="1:30" x14ac:dyDescent="0.35">
      <c r="A46" s="1">
        <v>16</v>
      </c>
      <c r="B46" s="1" t="s">
        <v>418</v>
      </c>
      <c r="C46" s="2">
        <v>160931</v>
      </c>
      <c r="D46" s="17">
        <v>9672</v>
      </c>
      <c r="E46" s="18">
        <v>4392</v>
      </c>
      <c r="F46">
        <v>1751</v>
      </c>
      <c r="G46">
        <v>1224</v>
      </c>
      <c r="H46">
        <v>680</v>
      </c>
      <c r="I46">
        <v>474</v>
      </c>
      <c r="J46">
        <v>170</v>
      </c>
      <c r="K46">
        <v>61</v>
      </c>
      <c r="L46">
        <v>16</v>
      </c>
      <c r="M46">
        <v>15</v>
      </c>
      <c r="N46">
        <v>8718</v>
      </c>
      <c r="O46">
        <v>198</v>
      </c>
      <c r="P46">
        <v>39</v>
      </c>
      <c r="Q46">
        <f>VLOOKUP(C46,[1]Parish_language_2022b!$1:$1048576,8,FALSE)</f>
        <v>90</v>
      </c>
      <c r="R46">
        <f>VLOOKUP(C46,[1]Parish_language_2022b!$1:$1048576,7,FALSE)</f>
        <v>145</v>
      </c>
      <c r="S46">
        <f>VLOOKUP(C46,[1]Parish_language_2022b!$1:$1048576,6,FALSE)</f>
        <v>9103</v>
      </c>
      <c r="T46">
        <f>VLOOKUP(C46,[1]Parish_language_2022b!$1:$1048576,8,FALSE)</f>
        <v>90</v>
      </c>
      <c r="U46">
        <v>8611</v>
      </c>
      <c r="V46">
        <v>8227</v>
      </c>
      <c r="W46">
        <v>8606</v>
      </c>
      <c r="X46">
        <v>7870</v>
      </c>
      <c r="Y46">
        <v>133</v>
      </c>
      <c r="Z46">
        <v>368</v>
      </c>
      <c r="AA46">
        <v>345</v>
      </c>
      <c r="AB46">
        <v>39</v>
      </c>
      <c r="AC46">
        <v>194</v>
      </c>
      <c r="AD46">
        <v>215</v>
      </c>
    </row>
    <row r="47" spans="1:30" x14ac:dyDescent="0.35">
      <c r="A47" s="1">
        <v>16</v>
      </c>
      <c r="B47" s="1" t="s">
        <v>419</v>
      </c>
      <c r="C47" s="2">
        <v>160935</v>
      </c>
      <c r="D47" s="17">
        <v>6885</v>
      </c>
      <c r="E47" s="18">
        <v>3018</v>
      </c>
      <c r="F47">
        <v>1156</v>
      </c>
      <c r="G47">
        <v>772</v>
      </c>
      <c r="H47">
        <v>534</v>
      </c>
      <c r="I47">
        <v>331</v>
      </c>
      <c r="J47">
        <v>160</v>
      </c>
      <c r="K47">
        <v>31</v>
      </c>
      <c r="L47">
        <v>22</v>
      </c>
      <c r="M47">
        <v>2</v>
      </c>
      <c r="N47">
        <v>6254</v>
      </c>
      <c r="O47">
        <v>112</v>
      </c>
      <c r="P47">
        <v>24</v>
      </c>
      <c r="Q47">
        <f>VLOOKUP(C47,[1]Parish_language_2022b!$1:$1048576,8,FALSE)</f>
        <v>50</v>
      </c>
      <c r="R47">
        <f>VLOOKUP(C47,[1]Parish_language_2022b!$1:$1048576,7,FALSE)</f>
        <v>95</v>
      </c>
      <c r="S47">
        <f>VLOOKUP(C47,[1]Parish_language_2022b!$1:$1048576,6,FALSE)</f>
        <v>6485</v>
      </c>
      <c r="T47">
        <f>VLOOKUP(C47,[1]Parish_language_2022b!$1:$1048576,8,FALSE)</f>
        <v>50</v>
      </c>
      <c r="U47">
        <v>6248</v>
      </c>
      <c r="V47">
        <v>6030</v>
      </c>
      <c r="W47">
        <v>6159</v>
      </c>
      <c r="X47">
        <v>5780</v>
      </c>
      <c r="Y47">
        <v>101</v>
      </c>
      <c r="Z47">
        <v>211</v>
      </c>
      <c r="AA47">
        <v>268</v>
      </c>
      <c r="AB47">
        <v>9</v>
      </c>
      <c r="AC47">
        <v>122</v>
      </c>
      <c r="AD47">
        <v>143</v>
      </c>
    </row>
    <row r="48" spans="1:30" x14ac:dyDescent="0.35">
      <c r="A48" s="1">
        <v>16</v>
      </c>
      <c r="B48" s="1" t="s">
        <v>420</v>
      </c>
      <c r="C48" s="2">
        <v>160952</v>
      </c>
      <c r="D48" s="17">
        <v>8426</v>
      </c>
      <c r="E48" s="18">
        <v>4155</v>
      </c>
      <c r="F48">
        <v>1884</v>
      </c>
      <c r="G48">
        <v>1130</v>
      </c>
      <c r="H48">
        <v>626</v>
      </c>
      <c r="I48">
        <v>348</v>
      </c>
      <c r="J48">
        <v>123</v>
      </c>
      <c r="K48">
        <v>37</v>
      </c>
      <c r="L48">
        <v>10</v>
      </c>
      <c r="M48">
        <v>7</v>
      </c>
      <c r="N48">
        <v>7592</v>
      </c>
      <c r="O48">
        <v>173</v>
      </c>
      <c r="P48">
        <v>29</v>
      </c>
      <c r="Q48">
        <f>VLOOKUP(C48,[1]Parish_language_2022b!$1:$1048576,8,FALSE)</f>
        <v>53</v>
      </c>
      <c r="R48">
        <f>VLOOKUP(C48,[1]Parish_language_2022b!$1:$1048576,7,FALSE)</f>
        <v>112</v>
      </c>
      <c r="S48">
        <f>VLOOKUP(C48,[1]Parish_language_2022b!$1:$1048576,6,FALSE)</f>
        <v>8007</v>
      </c>
      <c r="T48">
        <f>VLOOKUP(C48,[1]Parish_language_2022b!$1:$1048576,8,FALSE)</f>
        <v>53</v>
      </c>
      <c r="U48">
        <v>7537</v>
      </c>
      <c r="V48">
        <v>7308</v>
      </c>
      <c r="W48">
        <v>7722</v>
      </c>
      <c r="X48">
        <v>7087</v>
      </c>
      <c r="Y48">
        <v>80</v>
      </c>
      <c r="Z48">
        <v>231</v>
      </c>
      <c r="AA48">
        <v>322</v>
      </c>
      <c r="AB48">
        <v>16</v>
      </c>
      <c r="AC48">
        <v>51</v>
      </c>
      <c r="AD48">
        <v>165</v>
      </c>
    </row>
    <row r="49" spans="1:30" x14ac:dyDescent="0.35">
      <c r="A49" s="1">
        <v>16</v>
      </c>
      <c r="B49" s="1" t="s">
        <v>421</v>
      </c>
      <c r="C49" s="2">
        <v>160938</v>
      </c>
      <c r="D49" s="17">
        <v>8500</v>
      </c>
      <c r="E49" s="18">
        <v>3787</v>
      </c>
      <c r="F49">
        <v>1421</v>
      </c>
      <c r="G49">
        <v>1140</v>
      </c>
      <c r="H49">
        <v>565</v>
      </c>
      <c r="I49">
        <v>392</v>
      </c>
      <c r="J49">
        <v>174</v>
      </c>
      <c r="K49">
        <v>64</v>
      </c>
      <c r="L49">
        <v>22</v>
      </c>
      <c r="M49">
        <v>24</v>
      </c>
      <c r="N49">
        <v>7424</v>
      </c>
      <c r="O49">
        <v>160</v>
      </c>
      <c r="P49">
        <v>30</v>
      </c>
      <c r="Q49">
        <f>VLOOKUP(C49,[1]Parish_language_2022b!$1:$1048576,8,FALSE)</f>
        <v>38</v>
      </c>
      <c r="R49">
        <f>VLOOKUP(C49,[1]Parish_language_2022b!$1:$1048576,7,FALSE)</f>
        <v>109</v>
      </c>
      <c r="S49">
        <f>VLOOKUP(C49,[1]Parish_language_2022b!$1:$1048576,6,FALSE)</f>
        <v>8013</v>
      </c>
      <c r="T49">
        <f>VLOOKUP(C49,[1]Parish_language_2022b!$1:$1048576,8,FALSE)</f>
        <v>38</v>
      </c>
      <c r="U49">
        <v>7238</v>
      </c>
      <c r="V49">
        <v>6724</v>
      </c>
      <c r="W49">
        <v>6625</v>
      </c>
      <c r="X49">
        <v>5775</v>
      </c>
      <c r="Y49">
        <v>164</v>
      </c>
      <c r="Z49">
        <v>1389</v>
      </c>
      <c r="AA49">
        <v>153</v>
      </c>
      <c r="AB49">
        <v>10</v>
      </c>
      <c r="AC49">
        <v>196</v>
      </c>
      <c r="AD49">
        <v>158</v>
      </c>
    </row>
    <row r="50" spans="1:30" x14ac:dyDescent="0.35">
      <c r="A50" s="1">
        <v>16</v>
      </c>
      <c r="B50" s="1" t="s">
        <v>422</v>
      </c>
      <c r="C50" s="2">
        <v>160940</v>
      </c>
      <c r="D50" s="17">
        <v>5665</v>
      </c>
      <c r="E50" s="18">
        <v>3346</v>
      </c>
      <c r="F50">
        <v>1975</v>
      </c>
      <c r="G50">
        <v>823</v>
      </c>
      <c r="H50">
        <v>296</v>
      </c>
      <c r="I50">
        <v>186</v>
      </c>
      <c r="J50">
        <v>62</v>
      </c>
      <c r="K50">
        <v>25</v>
      </c>
      <c r="L50">
        <v>4</v>
      </c>
      <c r="M50">
        <v>0</v>
      </c>
      <c r="N50">
        <v>4650</v>
      </c>
      <c r="O50">
        <v>186</v>
      </c>
      <c r="P50">
        <v>34</v>
      </c>
      <c r="Q50">
        <f>VLOOKUP(C50,[1]Parish_language_2022b!$1:$1048576,8,FALSE)</f>
        <v>51</v>
      </c>
      <c r="R50">
        <f>VLOOKUP(C50,[1]Parish_language_2022b!$1:$1048576,7,FALSE)</f>
        <v>125</v>
      </c>
      <c r="S50">
        <f>VLOOKUP(C50,[1]Parish_language_2022b!$1:$1048576,6,FALSE)</f>
        <v>5307</v>
      </c>
      <c r="T50">
        <f>VLOOKUP(C50,[1]Parish_language_2022b!$1:$1048576,8,FALSE)</f>
        <v>51</v>
      </c>
      <c r="U50">
        <v>4233</v>
      </c>
      <c r="V50">
        <v>3722</v>
      </c>
      <c r="W50">
        <v>4438</v>
      </c>
      <c r="X50">
        <v>3422</v>
      </c>
      <c r="Y50">
        <v>122</v>
      </c>
      <c r="Z50">
        <v>412</v>
      </c>
      <c r="AA50">
        <v>472</v>
      </c>
      <c r="AB50">
        <v>16</v>
      </c>
      <c r="AC50">
        <v>220</v>
      </c>
      <c r="AD50">
        <v>122</v>
      </c>
    </row>
    <row r="51" spans="1:30" x14ac:dyDescent="0.35">
      <c r="A51" s="1">
        <v>16</v>
      </c>
      <c r="B51" s="1" t="s">
        <v>423</v>
      </c>
      <c r="C51" s="2">
        <v>160939</v>
      </c>
      <c r="D51" s="17">
        <v>11246</v>
      </c>
      <c r="E51" s="18">
        <v>5098</v>
      </c>
      <c r="F51">
        <v>2695</v>
      </c>
      <c r="G51">
        <v>1645</v>
      </c>
      <c r="H51">
        <v>382</v>
      </c>
      <c r="I51">
        <v>241</v>
      </c>
      <c r="J51">
        <v>93</v>
      </c>
      <c r="K51">
        <v>24</v>
      </c>
      <c r="L51">
        <v>14</v>
      </c>
      <c r="M51">
        <v>9</v>
      </c>
      <c r="N51">
        <v>8688</v>
      </c>
      <c r="O51">
        <v>216</v>
      </c>
      <c r="P51">
        <v>50</v>
      </c>
      <c r="Q51">
        <f>VLOOKUP(C51,[1]Parish_language_2022b!$1:$1048576,8,FALSE)</f>
        <v>92</v>
      </c>
      <c r="R51">
        <f>VLOOKUP(C51,[1]Parish_language_2022b!$1:$1048576,7,FALSE)</f>
        <v>239</v>
      </c>
      <c r="S51">
        <f>VLOOKUP(C51,[1]Parish_language_2022b!$1:$1048576,6,FALSE)</f>
        <v>10676</v>
      </c>
      <c r="T51">
        <f>VLOOKUP(C51,[1]Parish_language_2022b!$1:$1048576,8,FALSE)</f>
        <v>92</v>
      </c>
      <c r="U51">
        <v>7244</v>
      </c>
      <c r="V51">
        <v>6344</v>
      </c>
      <c r="W51">
        <v>7989</v>
      </c>
      <c r="X51">
        <v>5886</v>
      </c>
      <c r="Y51">
        <v>193</v>
      </c>
      <c r="Z51">
        <v>1642</v>
      </c>
      <c r="AA51">
        <v>772</v>
      </c>
      <c r="AB51">
        <v>40</v>
      </c>
      <c r="AC51">
        <v>599</v>
      </c>
      <c r="AD51">
        <v>113</v>
      </c>
    </row>
    <row r="52" spans="1:30" x14ac:dyDescent="0.35">
      <c r="A52" s="1">
        <v>16</v>
      </c>
      <c r="B52" s="1" t="s">
        <v>424</v>
      </c>
      <c r="C52" s="2">
        <v>160942</v>
      </c>
      <c r="D52" s="17">
        <v>6418</v>
      </c>
      <c r="E52" s="18">
        <v>2876</v>
      </c>
      <c r="F52">
        <v>1061</v>
      </c>
      <c r="G52">
        <v>861</v>
      </c>
      <c r="H52">
        <v>416</v>
      </c>
      <c r="I52">
        <v>359</v>
      </c>
      <c r="J52">
        <v>126</v>
      </c>
      <c r="K52">
        <v>28</v>
      </c>
      <c r="L52">
        <v>4</v>
      </c>
      <c r="M52">
        <v>5</v>
      </c>
      <c r="N52">
        <v>5712</v>
      </c>
      <c r="O52">
        <v>142</v>
      </c>
      <c r="P52">
        <v>32</v>
      </c>
      <c r="Q52">
        <f>VLOOKUP(C52,[1]Parish_language_2022b!$1:$1048576,8,FALSE)</f>
        <v>34</v>
      </c>
      <c r="R52">
        <f>VLOOKUP(C52,[1]Parish_language_2022b!$1:$1048576,7,FALSE)</f>
        <v>69</v>
      </c>
      <c r="S52">
        <f>VLOOKUP(C52,[1]Parish_language_2022b!$1:$1048576,6,FALSE)</f>
        <v>6060</v>
      </c>
      <c r="T52">
        <f>VLOOKUP(C52,[1]Parish_language_2022b!$1:$1048576,8,FALSE)</f>
        <v>34</v>
      </c>
      <c r="U52">
        <v>5684</v>
      </c>
      <c r="V52">
        <v>5476</v>
      </c>
      <c r="W52">
        <v>5564</v>
      </c>
      <c r="X52">
        <v>5140</v>
      </c>
      <c r="Y52">
        <v>61</v>
      </c>
      <c r="Z52">
        <v>393</v>
      </c>
      <c r="AA52">
        <v>287</v>
      </c>
      <c r="AB52">
        <v>10</v>
      </c>
      <c r="AC52">
        <v>78</v>
      </c>
      <c r="AD52">
        <v>151</v>
      </c>
    </row>
    <row r="53" spans="1:30" x14ac:dyDescent="0.35">
      <c r="A53" s="1">
        <v>16</v>
      </c>
      <c r="B53" s="1" t="s">
        <v>425</v>
      </c>
      <c r="C53" s="2">
        <v>160943</v>
      </c>
      <c r="D53" s="17">
        <v>11165</v>
      </c>
      <c r="E53" s="18">
        <v>5864</v>
      </c>
      <c r="F53">
        <v>2932</v>
      </c>
      <c r="G53">
        <v>1753</v>
      </c>
      <c r="H53">
        <v>618</v>
      </c>
      <c r="I53">
        <v>372</v>
      </c>
      <c r="J53">
        <v>131</v>
      </c>
      <c r="K53">
        <v>34</v>
      </c>
      <c r="L53">
        <v>21</v>
      </c>
      <c r="M53">
        <v>17</v>
      </c>
      <c r="N53">
        <v>9037</v>
      </c>
      <c r="O53">
        <v>295</v>
      </c>
      <c r="P53">
        <v>45</v>
      </c>
      <c r="Q53">
        <f>VLOOKUP(C53,[1]Parish_language_2022b!$1:$1048576,8,FALSE)</f>
        <v>95</v>
      </c>
      <c r="R53">
        <f>VLOOKUP(C53,[1]Parish_language_2022b!$1:$1048576,7,FALSE)</f>
        <v>265</v>
      </c>
      <c r="S53">
        <f>VLOOKUP(C53,[1]Parish_language_2022b!$1:$1048576,6,FALSE)</f>
        <v>10414</v>
      </c>
      <c r="T53">
        <f>VLOOKUP(C53,[1]Parish_language_2022b!$1:$1048576,8,FALSE)</f>
        <v>95</v>
      </c>
      <c r="U53">
        <v>8063</v>
      </c>
      <c r="V53">
        <v>7426</v>
      </c>
      <c r="W53">
        <v>8047</v>
      </c>
      <c r="X53">
        <v>6466</v>
      </c>
      <c r="Y53">
        <v>239</v>
      </c>
      <c r="Z53">
        <v>1578</v>
      </c>
      <c r="AA53">
        <v>838</v>
      </c>
      <c r="AB53">
        <v>36</v>
      </c>
      <c r="AC53">
        <v>406</v>
      </c>
      <c r="AD53">
        <v>193</v>
      </c>
    </row>
    <row r="54" spans="1:30" x14ac:dyDescent="0.35">
      <c r="A54" s="1">
        <v>16</v>
      </c>
      <c r="B54" s="1" t="s">
        <v>426</v>
      </c>
      <c r="C54" s="2">
        <v>160945</v>
      </c>
      <c r="D54" s="17">
        <v>16557</v>
      </c>
      <c r="E54" s="18">
        <v>8601</v>
      </c>
      <c r="F54">
        <v>4348</v>
      </c>
      <c r="G54">
        <v>2223</v>
      </c>
      <c r="H54">
        <v>1042</v>
      </c>
      <c r="I54">
        <v>665</v>
      </c>
      <c r="J54">
        <v>214</v>
      </c>
      <c r="K54">
        <v>77</v>
      </c>
      <c r="L54">
        <v>42</v>
      </c>
      <c r="M54">
        <v>12</v>
      </c>
      <c r="N54">
        <v>13681</v>
      </c>
      <c r="O54">
        <v>526</v>
      </c>
      <c r="P54">
        <v>95</v>
      </c>
      <c r="Q54">
        <f>VLOOKUP(C54,[1]Parish_language_2022b!$1:$1048576,8,FALSE)</f>
        <v>210</v>
      </c>
      <c r="R54">
        <f>VLOOKUP(C54,[1]Parish_language_2022b!$1:$1048576,7,FALSE)</f>
        <v>313</v>
      </c>
      <c r="S54">
        <f>VLOOKUP(C54,[1]Parish_language_2022b!$1:$1048576,6,FALSE)</f>
        <v>15508</v>
      </c>
      <c r="T54">
        <f>VLOOKUP(C54,[1]Parish_language_2022b!$1:$1048576,8,FALSE)</f>
        <v>210</v>
      </c>
      <c r="U54">
        <v>13056</v>
      </c>
      <c r="V54">
        <v>12210</v>
      </c>
      <c r="W54">
        <v>13590</v>
      </c>
      <c r="X54">
        <v>11241</v>
      </c>
      <c r="Y54">
        <v>267</v>
      </c>
      <c r="Z54">
        <v>1319</v>
      </c>
      <c r="AA54">
        <v>772</v>
      </c>
      <c r="AB54">
        <v>51</v>
      </c>
      <c r="AC54">
        <v>542</v>
      </c>
      <c r="AD54">
        <v>285</v>
      </c>
    </row>
    <row r="55" spans="1:30" x14ac:dyDescent="0.35">
      <c r="A55" s="1">
        <v>16</v>
      </c>
      <c r="B55" s="1" t="s">
        <v>427</v>
      </c>
      <c r="C55" s="2">
        <v>160949</v>
      </c>
      <c r="D55" s="17">
        <v>6123</v>
      </c>
      <c r="E55" s="18">
        <v>3018</v>
      </c>
      <c r="F55">
        <v>1458</v>
      </c>
      <c r="G55">
        <v>792</v>
      </c>
      <c r="H55">
        <v>338</v>
      </c>
      <c r="I55">
        <v>256</v>
      </c>
      <c r="J55">
        <v>106</v>
      </c>
      <c r="K55">
        <v>49</v>
      </c>
      <c r="L55">
        <v>18</v>
      </c>
      <c r="M55">
        <v>4</v>
      </c>
      <c r="N55">
        <v>5403</v>
      </c>
      <c r="O55">
        <v>137</v>
      </c>
      <c r="P55">
        <v>23</v>
      </c>
      <c r="Q55">
        <f>VLOOKUP(C55,[1]Parish_language_2022b!$1:$1048576,8,FALSE)</f>
        <v>48</v>
      </c>
      <c r="R55">
        <f>VLOOKUP(C55,[1]Parish_language_2022b!$1:$1048576,7,FALSE)</f>
        <v>106</v>
      </c>
      <c r="S55">
        <f>VLOOKUP(C55,[1]Parish_language_2022b!$1:$1048576,6,FALSE)</f>
        <v>5809</v>
      </c>
      <c r="T55">
        <f>VLOOKUP(C55,[1]Parish_language_2022b!$1:$1048576,8,FALSE)</f>
        <v>48</v>
      </c>
      <c r="U55">
        <v>5211</v>
      </c>
      <c r="V55">
        <v>4972</v>
      </c>
      <c r="W55">
        <v>5035</v>
      </c>
      <c r="X55">
        <v>4551</v>
      </c>
      <c r="Y55">
        <v>71</v>
      </c>
      <c r="Z55">
        <v>598</v>
      </c>
      <c r="AA55">
        <v>238</v>
      </c>
      <c r="AB55">
        <v>7</v>
      </c>
      <c r="AC55">
        <v>187</v>
      </c>
      <c r="AD55">
        <v>143</v>
      </c>
    </row>
    <row r="56" spans="1:30" x14ac:dyDescent="0.35">
      <c r="A56" s="1">
        <v>16</v>
      </c>
      <c r="B56" s="1" t="s">
        <v>428</v>
      </c>
      <c r="C56" s="2">
        <v>160903</v>
      </c>
      <c r="D56" s="17">
        <v>5393</v>
      </c>
      <c r="E56" s="18">
        <v>3010</v>
      </c>
      <c r="F56">
        <v>1633</v>
      </c>
      <c r="G56">
        <v>835</v>
      </c>
      <c r="H56">
        <v>243</v>
      </c>
      <c r="I56">
        <v>147</v>
      </c>
      <c r="J56">
        <v>62</v>
      </c>
      <c r="K56">
        <v>36</v>
      </c>
      <c r="L56">
        <v>7</v>
      </c>
      <c r="M56">
        <v>8</v>
      </c>
      <c r="N56">
        <v>4400</v>
      </c>
      <c r="O56">
        <v>155</v>
      </c>
      <c r="P56">
        <v>26</v>
      </c>
      <c r="Q56">
        <f>VLOOKUP(C56,[1]Parish_language_2022b!$1:$1048576,8,FALSE)</f>
        <v>79</v>
      </c>
      <c r="R56">
        <f>VLOOKUP(C56,[1]Parish_language_2022b!$1:$1048576,7,FALSE)</f>
        <v>145</v>
      </c>
      <c r="S56">
        <f>VLOOKUP(C56,[1]Parish_language_2022b!$1:$1048576,6,FALSE)</f>
        <v>5033</v>
      </c>
      <c r="T56">
        <f>VLOOKUP(C56,[1]Parish_language_2022b!$1:$1048576,8,FALSE)</f>
        <v>79</v>
      </c>
      <c r="U56">
        <v>3938</v>
      </c>
      <c r="V56">
        <v>3438</v>
      </c>
      <c r="W56">
        <v>3925</v>
      </c>
      <c r="X56">
        <v>2913</v>
      </c>
      <c r="Y56">
        <v>113</v>
      </c>
      <c r="Z56">
        <v>933</v>
      </c>
      <c r="AA56">
        <v>194</v>
      </c>
      <c r="AB56">
        <v>8</v>
      </c>
      <c r="AC56">
        <v>199</v>
      </c>
      <c r="AD56">
        <v>73</v>
      </c>
    </row>
    <row r="57" spans="1:30" x14ac:dyDescent="0.35">
      <c r="A57" s="1">
        <v>16</v>
      </c>
      <c r="B57" s="1" t="s">
        <v>429</v>
      </c>
      <c r="C57" s="2">
        <v>160954</v>
      </c>
      <c r="D57" s="17">
        <v>4112</v>
      </c>
      <c r="E57" s="18">
        <v>1669</v>
      </c>
      <c r="F57">
        <v>502</v>
      </c>
      <c r="G57">
        <v>484</v>
      </c>
      <c r="H57">
        <v>271</v>
      </c>
      <c r="I57">
        <v>294</v>
      </c>
      <c r="J57">
        <v>96</v>
      </c>
      <c r="K57">
        <v>19</v>
      </c>
      <c r="L57">
        <v>0</v>
      </c>
      <c r="M57">
        <v>2</v>
      </c>
      <c r="N57">
        <v>3809</v>
      </c>
      <c r="O57">
        <v>33</v>
      </c>
      <c r="P57">
        <v>2</v>
      </c>
      <c r="Q57">
        <f>VLOOKUP(C57,[1]Parish_language_2022b!$1:$1048576,8,FALSE)</f>
        <v>50</v>
      </c>
      <c r="R57">
        <f>VLOOKUP(C57,[1]Parish_language_2022b!$1:$1048576,7,FALSE)</f>
        <v>64</v>
      </c>
      <c r="S57">
        <f>VLOOKUP(C57,[1]Parish_language_2022b!$1:$1048576,6,FALSE)</f>
        <v>3871</v>
      </c>
      <c r="T57">
        <f>VLOOKUP(C57,[1]Parish_language_2022b!$1:$1048576,8,FALSE)</f>
        <v>50</v>
      </c>
      <c r="U57">
        <v>3708</v>
      </c>
      <c r="V57">
        <v>3351</v>
      </c>
      <c r="W57">
        <v>3589</v>
      </c>
      <c r="X57">
        <v>3076</v>
      </c>
      <c r="Y57">
        <v>73</v>
      </c>
      <c r="Z57">
        <v>355</v>
      </c>
      <c r="AA57">
        <v>14</v>
      </c>
      <c r="AB57">
        <v>10</v>
      </c>
      <c r="AC57">
        <v>61</v>
      </c>
      <c r="AD57">
        <v>81</v>
      </c>
    </row>
    <row r="58" spans="1:30" x14ac:dyDescent="0.35">
      <c r="A58" s="1">
        <v>16</v>
      </c>
      <c r="B58" s="1" t="s">
        <v>430</v>
      </c>
      <c r="C58" s="2">
        <v>160955</v>
      </c>
      <c r="D58" s="17">
        <v>14778</v>
      </c>
      <c r="E58" s="18">
        <v>7522</v>
      </c>
      <c r="F58">
        <v>3423</v>
      </c>
      <c r="G58">
        <v>2518</v>
      </c>
      <c r="H58">
        <v>860</v>
      </c>
      <c r="I58">
        <v>482</v>
      </c>
      <c r="J58">
        <v>160</v>
      </c>
      <c r="K58">
        <v>31</v>
      </c>
      <c r="L58">
        <v>20</v>
      </c>
      <c r="M58">
        <v>4</v>
      </c>
      <c r="N58">
        <v>12044</v>
      </c>
      <c r="O58">
        <v>393</v>
      </c>
      <c r="P58">
        <v>84</v>
      </c>
      <c r="Q58">
        <f>VLOOKUP(C58,[1]Parish_language_2022b!$1:$1048576,8,FALSE)</f>
        <v>178</v>
      </c>
      <c r="R58">
        <f>VLOOKUP(C58,[1]Parish_language_2022b!$1:$1048576,7,FALSE)</f>
        <v>320</v>
      </c>
      <c r="S58">
        <f>VLOOKUP(C58,[1]Parish_language_2022b!$1:$1048576,6,FALSE)</f>
        <v>13962</v>
      </c>
      <c r="T58">
        <f>VLOOKUP(C58,[1]Parish_language_2022b!$1:$1048576,8,FALSE)</f>
        <v>178</v>
      </c>
      <c r="U58">
        <v>10511</v>
      </c>
      <c r="V58">
        <v>8420</v>
      </c>
      <c r="W58">
        <v>11130</v>
      </c>
      <c r="X58">
        <v>7441</v>
      </c>
      <c r="Y58">
        <v>438</v>
      </c>
      <c r="Z58">
        <v>2236</v>
      </c>
      <c r="AA58">
        <v>434</v>
      </c>
      <c r="AB58">
        <v>26</v>
      </c>
      <c r="AC58">
        <v>525</v>
      </c>
      <c r="AD58">
        <v>158</v>
      </c>
    </row>
    <row r="59" spans="1:30" x14ac:dyDescent="0.35">
      <c r="A59" s="1">
        <v>16</v>
      </c>
      <c r="B59" s="1" t="s">
        <v>431</v>
      </c>
      <c r="C59" s="2">
        <v>160958</v>
      </c>
      <c r="D59" s="17">
        <v>5654</v>
      </c>
      <c r="E59" s="18">
        <v>2731</v>
      </c>
      <c r="F59">
        <v>989</v>
      </c>
      <c r="G59">
        <v>1022</v>
      </c>
      <c r="H59">
        <v>396</v>
      </c>
      <c r="I59">
        <v>240</v>
      </c>
      <c r="J59">
        <v>62</v>
      </c>
      <c r="K59">
        <v>20</v>
      </c>
      <c r="L59">
        <v>4</v>
      </c>
      <c r="M59">
        <v>3</v>
      </c>
      <c r="N59">
        <v>5065</v>
      </c>
      <c r="O59">
        <v>43</v>
      </c>
      <c r="P59">
        <v>7</v>
      </c>
      <c r="Q59">
        <f>VLOOKUP(C59,[1]Parish_language_2022b!$1:$1048576,8,FALSE)</f>
        <v>57</v>
      </c>
      <c r="R59">
        <f>VLOOKUP(C59,[1]Parish_language_2022b!$1:$1048576,7,FALSE)</f>
        <v>64</v>
      </c>
      <c r="S59">
        <f>VLOOKUP(C59,[1]Parish_language_2022b!$1:$1048576,6,FALSE)</f>
        <v>5464</v>
      </c>
      <c r="T59">
        <f>VLOOKUP(C59,[1]Parish_language_2022b!$1:$1048576,8,FALSE)</f>
        <v>57</v>
      </c>
      <c r="U59">
        <v>4427</v>
      </c>
      <c r="V59">
        <v>3340</v>
      </c>
      <c r="W59">
        <v>4866</v>
      </c>
      <c r="X59">
        <v>3154</v>
      </c>
      <c r="Y59">
        <v>190</v>
      </c>
      <c r="Z59">
        <v>403</v>
      </c>
      <c r="AA59">
        <v>46</v>
      </c>
      <c r="AB59">
        <v>14</v>
      </c>
      <c r="AC59">
        <v>133</v>
      </c>
      <c r="AD59">
        <v>69</v>
      </c>
    </row>
    <row r="60" spans="1:30" x14ac:dyDescent="0.35">
      <c r="A60" s="1">
        <v>16</v>
      </c>
      <c r="B60" s="1" t="s">
        <v>432</v>
      </c>
      <c r="C60" s="2">
        <v>160960</v>
      </c>
      <c r="D60" s="17">
        <v>5679</v>
      </c>
      <c r="E60" s="18">
        <v>2572</v>
      </c>
      <c r="F60">
        <v>810</v>
      </c>
      <c r="G60">
        <v>961</v>
      </c>
      <c r="H60">
        <v>413</v>
      </c>
      <c r="I60">
        <v>282</v>
      </c>
      <c r="J60">
        <v>71</v>
      </c>
      <c r="K60">
        <v>22</v>
      </c>
      <c r="L60">
        <v>2</v>
      </c>
      <c r="M60">
        <v>2</v>
      </c>
      <c r="N60">
        <v>5149</v>
      </c>
      <c r="O60">
        <v>70</v>
      </c>
      <c r="P60">
        <v>16</v>
      </c>
      <c r="Q60">
        <f>VLOOKUP(C60,[1]Parish_language_2022b!$1:$1048576,8,FALSE)</f>
        <v>35</v>
      </c>
      <c r="R60">
        <f>VLOOKUP(C60,[1]Parish_language_2022b!$1:$1048576,7,FALSE)</f>
        <v>88</v>
      </c>
      <c r="S60">
        <f>VLOOKUP(C60,[1]Parish_language_2022b!$1:$1048576,6,FALSE)</f>
        <v>5359</v>
      </c>
      <c r="T60">
        <f>VLOOKUP(C60,[1]Parish_language_2022b!$1:$1048576,8,FALSE)</f>
        <v>35</v>
      </c>
      <c r="U60">
        <v>5032</v>
      </c>
      <c r="V60">
        <v>4829</v>
      </c>
      <c r="W60">
        <v>4976</v>
      </c>
      <c r="X60">
        <v>4458</v>
      </c>
      <c r="Y60">
        <v>48</v>
      </c>
      <c r="Z60">
        <v>518</v>
      </c>
      <c r="AA60">
        <v>40</v>
      </c>
      <c r="AB60">
        <v>6</v>
      </c>
      <c r="AC60">
        <v>78</v>
      </c>
      <c r="AD60">
        <v>131</v>
      </c>
    </row>
    <row r="61" spans="1:30" x14ac:dyDescent="0.35">
      <c r="A61" s="1">
        <v>16</v>
      </c>
      <c r="B61" s="1" t="s">
        <v>433</v>
      </c>
      <c r="C61" s="2">
        <v>160961</v>
      </c>
      <c r="D61" s="17">
        <v>5896</v>
      </c>
      <c r="E61" s="18">
        <v>2979</v>
      </c>
      <c r="F61">
        <v>1284</v>
      </c>
      <c r="G61">
        <v>1060</v>
      </c>
      <c r="H61">
        <v>318</v>
      </c>
      <c r="I61">
        <v>196</v>
      </c>
      <c r="J61">
        <v>64</v>
      </c>
      <c r="K61">
        <v>21</v>
      </c>
      <c r="L61">
        <v>7</v>
      </c>
      <c r="M61">
        <v>11</v>
      </c>
      <c r="N61">
        <v>4549</v>
      </c>
      <c r="O61">
        <v>179</v>
      </c>
      <c r="P61">
        <v>40</v>
      </c>
      <c r="Q61">
        <f>VLOOKUP(C61,[1]Parish_language_2022b!$1:$1048576,8,FALSE)</f>
        <v>65</v>
      </c>
      <c r="R61">
        <f>VLOOKUP(C61,[1]Parish_language_2022b!$1:$1048576,7,FALSE)</f>
        <v>140</v>
      </c>
      <c r="S61">
        <f>VLOOKUP(C61,[1]Parish_language_2022b!$1:$1048576,6,FALSE)</f>
        <v>5501</v>
      </c>
      <c r="T61">
        <f>VLOOKUP(C61,[1]Parish_language_2022b!$1:$1048576,8,FALSE)</f>
        <v>65</v>
      </c>
      <c r="U61">
        <v>3873</v>
      </c>
      <c r="V61">
        <v>3281</v>
      </c>
      <c r="W61">
        <v>3874</v>
      </c>
      <c r="X61">
        <v>2786</v>
      </c>
      <c r="Y61">
        <v>177</v>
      </c>
      <c r="Z61">
        <v>1369</v>
      </c>
      <c r="AA61">
        <v>166</v>
      </c>
      <c r="AB61">
        <v>21</v>
      </c>
      <c r="AC61">
        <v>280</v>
      </c>
      <c r="AD61">
        <v>78</v>
      </c>
    </row>
    <row r="62" spans="1:30" x14ac:dyDescent="0.35">
      <c r="A62" s="1">
        <v>16</v>
      </c>
      <c r="B62" s="1" t="s">
        <v>434</v>
      </c>
      <c r="C62" s="2">
        <v>161067</v>
      </c>
      <c r="D62" s="17">
        <v>15609</v>
      </c>
      <c r="E62" s="18">
        <v>8059</v>
      </c>
      <c r="F62">
        <v>3829</v>
      </c>
      <c r="G62">
        <v>2375</v>
      </c>
      <c r="H62">
        <v>961</v>
      </c>
      <c r="I62">
        <v>595</v>
      </c>
      <c r="J62">
        <v>193</v>
      </c>
      <c r="K62">
        <v>49</v>
      </c>
      <c r="L62">
        <v>23</v>
      </c>
      <c r="M62">
        <v>3</v>
      </c>
      <c r="N62">
        <v>13997</v>
      </c>
      <c r="O62">
        <v>231</v>
      </c>
      <c r="P62">
        <v>42</v>
      </c>
      <c r="Q62">
        <f>VLOOKUP(C62,[1]Parish_language_2022b!$1:$1048576,8,FALSE)</f>
        <v>171</v>
      </c>
      <c r="R62">
        <f>VLOOKUP(C62,[1]Parish_language_2022b!$1:$1048576,7,FALSE)</f>
        <v>270</v>
      </c>
      <c r="S62">
        <f>VLOOKUP(C62,[1]Parish_language_2022b!$1:$1048576,6,FALSE)</f>
        <v>14751</v>
      </c>
      <c r="T62">
        <f>VLOOKUP(C62,[1]Parish_language_2022b!$1:$1048576,8,FALSE)</f>
        <v>171</v>
      </c>
      <c r="U62">
        <v>13199</v>
      </c>
      <c r="V62">
        <v>12141</v>
      </c>
      <c r="W62">
        <v>13328</v>
      </c>
      <c r="X62">
        <v>11442</v>
      </c>
      <c r="Y62">
        <v>293</v>
      </c>
      <c r="Z62">
        <v>1179</v>
      </c>
      <c r="AA62">
        <v>345</v>
      </c>
      <c r="AB62">
        <v>59</v>
      </c>
      <c r="AC62">
        <v>451</v>
      </c>
      <c r="AD62">
        <v>354</v>
      </c>
    </row>
    <row r="63" spans="1:30" x14ac:dyDescent="0.35">
      <c r="A63" s="1">
        <v>16</v>
      </c>
      <c r="B63" s="1" t="s">
        <v>435</v>
      </c>
      <c r="C63" s="2">
        <v>160964</v>
      </c>
      <c r="D63" s="17">
        <v>6004</v>
      </c>
      <c r="E63" s="18">
        <v>3385</v>
      </c>
      <c r="F63">
        <v>1636</v>
      </c>
      <c r="G63">
        <v>1261</v>
      </c>
      <c r="H63">
        <v>284</v>
      </c>
      <c r="I63">
        <v>149</v>
      </c>
      <c r="J63">
        <v>50</v>
      </c>
      <c r="K63">
        <v>11</v>
      </c>
      <c r="L63">
        <v>14</v>
      </c>
      <c r="M63">
        <v>0</v>
      </c>
      <c r="N63">
        <v>5511</v>
      </c>
      <c r="O63">
        <v>43</v>
      </c>
      <c r="P63">
        <v>7</v>
      </c>
      <c r="Q63">
        <f>VLOOKUP(C63,[1]Parish_language_2022b!$1:$1048576,8,FALSE)</f>
        <v>49</v>
      </c>
      <c r="R63">
        <f>VLOOKUP(C63,[1]Parish_language_2022b!$1:$1048576,7,FALSE)</f>
        <v>102</v>
      </c>
      <c r="S63">
        <f>VLOOKUP(C63,[1]Parish_language_2022b!$1:$1048576,6,FALSE)</f>
        <v>5692</v>
      </c>
      <c r="T63">
        <f>VLOOKUP(C63,[1]Parish_language_2022b!$1:$1048576,8,FALSE)</f>
        <v>49</v>
      </c>
      <c r="U63">
        <v>5241</v>
      </c>
      <c r="V63">
        <v>4426</v>
      </c>
      <c r="W63">
        <v>5293</v>
      </c>
      <c r="X63">
        <v>4061</v>
      </c>
      <c r="Y63">
        <v>164</v>
      </c>
      <c r="Z63">
        <v>483</v>
      </c>
      <c r="AA63">
        <v>23</v>
      </c>
      <c r="AB63">
        <v>9</v>
      </c>
      <c r="AC63">
        <v>47</v>
      </c>
      <c r="AD63">
        <v>96</v>
      </c>
    </row>
    <row r="64" spans="1:30" x14ac:dyDescent="0.35">
      <c r="A64" s="1">
        <v>16</v>
      </c>
      <c r="B64" s="1" t="s">
        <v>436</v>
      </c>
      <c r="C64" s="2">
        <v>161069</v>
      </c>
      <c r="D64" s="17">
        <v>23497</v>
      </c>
      <c r="E64" s="18">
        <v>10797</v>
      </c>
      <c r="F64">
        <v>4792</v>
      </c>
      <c r="G64">
        <v>3126</v>
      </c>
      <c r="H64">
        <v>1453</v>
      </c>
      <c r="I64">
        <v>920</v>
      </c>
      <c r="J64">
        <v>318</v>
      </c>
      <c r="K64">
        <v>92</v>
      </c>
      <c r="L64">
        <v>33</v>
      </c>
      <c r="M64">
        <v>17</v>
      </c>
      <c r="N64">
        <v>20122</v>
      </c>
      <c r="O64">
        <v>533</v>
      </c>
      <c r="P64">
        <v>111</v>
      </c>
      <c r="Q64">
        <f>VLOOKUP(C64,[1]Parish_language_2022b!$1:$1048576,8,FALSE)</f>
        <v>266</v>
      </c>
      <c r="R64">
        <f>VLOOKUP(C64,[1]Parish_language_2022b!$1:$1048576,7,FALSE)</f>
        <v>446</v>
      </c>
      <c r="S64">
        <f>VLOOKUP(C64,[1]Parish_language_2022b!$1:$1048576,6,FALSE)</f>
        <v>22051</v>
      </c>
      <c r="T64">
        <f>VLOOKUP(C64,[1]Parish_language_2022b!$1:$1048576,8,FALSE)</f>
        <v>266</v>
      </c>
      <c r="U64">
        <v>18702</v>
      </c>
      <c r="V64">
        <v>16800</v>
      </c>
      <c r="W64">
        <v>19031</v>
      </c>
      <c r="X64">
        <v>15594</v>
      </c>
      <c r="Y64">
        <v>447</v>
      </c>
      <c r="Z64">
        <v>2155</v>
      </c>
      <c r="AA64">
        <v>1183</v>
      </c>
      <c r="AB64">
        <v>65</v>
      </c>
      <c r="AC64">
        <v>558</v>
      </c>
      <c r="AD64">
        <v>399</v>
      </c>
    </row>
    <row r="65" spans="1:30" x14ac:dyDescent="0.35">
      <c r="A65" s="1">
        <v>16</v>
      </c>
      <c r="B65" s="1" t="s">
        <v>437</v>
      </c>
      <c r="C65" s="2">
        <v>160971</v>
      </c>
      <c r="D65" s="17">
        <v>4776</v>
      </c>
      <c r="E65" s="18">
        <v>2019</v>
      </c>
      <c r="F65">
        <v>587</v>
      </c>
      <c r="G65">
        <v>718</v>
      </c>
      <c r="H65">
        <v>312</v>
      </c>
      <c r="I65">
        <v>277</v>
      </c>
      <c r="J65">
        <v>73</v>
      </c>
      <c r="K65">
        <v>31</v>
      </c>
      <c r="L65">
        <v>13</v>
      </c>
      <c r="M65">
        <v>1</v>
      </c>
      <c r="N65">
        <v>4412</v>
      </c>
      <c r="O65">
        <v>39</v>
      </c>
      <c r="P65">
        <v>11</v>
      </c>
      <c r="Q65">
        <f>VLOOKUP(C65,[1]Parish_language_2022b!$1:$1048576,8,FALSE)</f>
        <v>28</v>
      </c>
      <c r="R65">
        <f>VLOOKUP(C65,[1]Parish_language_2022b!$1:$1048576,7,FALSE)</f>
        <v>62</v>
      </c>
      <c r="S65">
        <f>VLOOKUP(C65,[1]Parish_language_2022b!$1:$1048576,6,FALSE)</f>
        <v>4540</v>
      </c>
      <c r="T65">
        <f>VLOOKUP(C65,[1]Parish_language_2022b!$1:$1048576,8,FALSE)</f>
        <v>28</v>
      </c>
      <c r="U65">
        <v>4347</v>
      </c>
      <c r="V65">
        <v>3982</v>
      </c>
      <c r="W65">
        <v>4107</v>
      </c>
      <c r="X65">
        <v>3537</v>
      </c>
      <c r="Y65">
        <v>95</v>
      </c>
      <c r="Z65">
        <v>499</v>
      </c>
      <c r="AA65">
        <v>26</v>
      </c>
      <c r="AB65">
        <v>9</v>
      </c>
      <c r="AC65">
        <v>39</v>
      </c>
      <c r="AD65">
        <v>89</v>
      </c>
    </row>
    <row r="66" spans="1:30" x14ac:dyDescent="0.35">
      <c r="A66" s="1">
        <v>16</v>
      </c>
      <c r="B66" s="1" t="s">
        <v>438</v>
      </c>
      <c r="C66" s="2">
        <v>160977</v>
      </c>
      <c r="D66" s="17">
        <v>2391</v>
      </c>
      <c r="E66" s="18">
        <v>1044</v>
      </c>
      <c r="F66">
        <v>329</v>
      </c>
      <c r="G66">
        <v>365</v>
      </c>
      <c r="H66">
        <v>143</v>
      </c>
      <c r="I66">
        <v>150</v>
      </c>
      <c r="J66">
        <v>27</v>
      </c>
      <c r="K66">
        <v>10</v>
      </c>
      <c r="L66">
        <v>5</v>
      </c>
      <c r="M66">
        <v>4</v>
      </c>
      <c r="N66">
        <v>2222</v>
      </c>
      <c r="O66">
        <v>17</v>
      </c>
      <c r="P66">
        <v>3</v>
      </c>
      <c r="Q66">
        <f>VLOOKUP(C66,[1]Parish_language_2022b!$1:$1048576,8,FALSE)</f>
        <v>24</v>
      </c>
      <c r="R66">
        <f>VLOOKUP(C66,[1]Parish_language_2022b!$1:$1048576,7,FALSE)</f>
        <v>28</v>
      </c>
      <c r="S66">
        <f>VLOOKUP(C66,[1]Parish_language_2022b!$1:$1048576,6,FALSE)</f>
        <v>2259</v>
      </c>
      <c r="T66">
        <f>VLOOKUP(C66,[1]Parish_language_2022b!$1:$1048576,8,FALSE)</f>
        <v>24</v>
      </c>
      <c r="U66">
        <v>2184</v>
      </c>
      <c r="V66">
        <v>1975</v>
      </c>
      <c r="W66">
        <v>2124</v>
      </c>
      <c r="X66">
        <v>1795</v>
      </c>
      <c r="Y66">
        <v>42</v>
      </c>
      <c r="Z66">
        <v>184</v>
      </c>
      <c r="AA66">
        <v>8</v>
      </c>
      <c r="AB66">
        <v>2</v>
      </c>
      <c r="AC66">
        <v>25</v>
      </c>
      <c r="AD66">
        <v>40</v>
      </c>
    </row>
    <row r="67" spans="1:30" x14ac:dyDescent="0.35">
      <c r="A67" s="1">
        <v>16</v>
      </c>
      <c r="B67" s="1" t="s">
        <v>439</v>
      </c>
      <c r="C67" s="2">
        <v>160982</v>
      </c>
      <c r="D67" s="17">
        <v>7440</v>
      </c>
      <c r="E67" s="18">
        <v>3628</v>
      </c>
      <c r="F67">
        <v>1637</v>
      </c>
      <c r="G67">
        <v>1401</v>
      </c>
      <c r="H67">
        <v>366</v>
      </c>
      <c r="I67">
        <v>183</v>
      </c>
      <c r="J67">
        <v>36</v>
      </c>
      <c r="K67">
        <v>9</v>
      </c>
      <c r="L67">
        <v>3</v>
      </c>
      <c r="M67">
        <v>2</v>
      </c>
      <c r="N67">
        <v>6215</v>
      </c>
      <c r="O67">
        <v>49</v>
      </c>
      <c r="P67">
        <v>17</v>
      </c>
      <c r="Q67">
        <f>VLOOKUP(C67,[1]Parish_language_2022b!$1:$1048576,8,FALSE)</f>
        <v>110</v>
      </c>
      <c r="R67">
        <f>VLOOKUP(C67,[1]Parish_language_2022b!$1:$1048576,7,FALSE)</f>
        <v>144</v>
      </c>
      <c r="S67">
        <f>VLOOKUP(C67,[1]Parish_language_2022b!$1:$1048576,6,FALSE)</f>
        <v>7123</v>
      </c>
      <c r="T67">
        <f>VLOOKUP(C67,[1]Parish_language_2022b!$1:$1048576,8,FALSE)</f>
        <v>110</v>
      </c>
      <c r="U67">
        <v>5316</v>
      </c>
      <c r="V67">
        <v>4132</v>
      </c>
      <c r="W67">
        <v>5891</v>
      </c>
      <c r="X67">
        <v>3784</v>
      </c>
      <c r="Y67">
        <v>228</v>
      </c>
      <c r="Z67">
        <v>1012</v>
      </c>
      <c r="AA67">
        <v>102</v>
      </c>
      <c r="AB67">
        <v>29</v>
      </c>
      <c r="AC67">
        <v>220</v>
      </c>
      <c r="AD67">
        <v>71</v>
      </c>
    </row>
    <row r="68" spans="1:30" x14ac:dyDescent="0.35">
      <c r="A68" s="1">
        <v>16</v>
      </c>
      <c r="B68" s="1" t="s">
        <v>440</v>
      </c>
      <c r="C68" s="2">
        <v>161071</v>
      </c>
      <c r="D68" s="17">
        <v>14684</v>
      </c>
      <c r="E68" s="18">
        <v>7280</v>
      </c>
      <c r="F68">
        <v>3758</v>
      </c>
      <c r="G68">
        <v>2282</v>
      </c>
      <c r="H68">
        <v>712</v>
      </c>
      <c r="I68">
        <v>409</v>
      </c>
      <c r="J68">
        <v>107</v>
      </c>
      <c r="K68">
        <v>22</v>
      </c>
      <c r="L68">
        <v>4</v>
      </c>
      <c r="M68">
        <v>4</v>
      </c>
      <c r="N68">
        <v>12438</v>
      </c>
      <c r="O68">
        <v>156</v>
      </c>
      <c r="P68">
        <v>22</v>
      </c>
      <c r="Q68">
        <f>VLOOKUP(C68,[1]Parish_language_2022b!$1:$1048576,8,FALSE)</f>
        <v>199</v>
      </c>
      <c r="R68">
        <f>VLOOKUP(C68,[1]Parish_language_2022b!$1:$1048576,7,FALSE)</f>
        <v>277</v>
      </c>
      <c r="S68">
        <f>VLOOKUP(C68,[1]Parish_language_2022b!$1:$1048576,6,FALSE)</f>
        <v>13918</v>
      </c>
      <c r="T68">
        <f>VLOOKUP(C68,[1]Parish_language_2022b!$1:$1048576,8,FALSE)</f>
        <v>199</v>
      </c>
      <c r="U68">
        <v>11222</v>
      </c>
      <c r="V68">
        <v>9561</v>
      </c>
      <c r="W68">
        <v>11872</v>
      </c>
      <c r="X68">
        <v>8888</v>
      </c>
      <c r="Y68">
        <v>391</v>
      </c>
      <c r="Z68">
        <v>1792</v>
      </c>
      <c r="AA68">
        <v>207</v>
      </c>
      <c r="AB68">
        <v>25</v>
      </c>
      <c r="AC68">
        <v>399</v>
      </c>
      <c r="AD68">
        <v>219</v>
      </c>
    </row>
    <row r="69" spans="1:30" x14ac:dyDescent="0.35">
      <c r="A69" s="1">
        <v>16</v>
      </c>
      <c r="B69" s="1" t="s">
        <v>441</v>
      </c>
      <c r="C69" s="2">
        <v>160986</v>
      </c>
      <c r="D69" s="17">
        <v>3358</v>
      </c>
      <c r="E69" s="18">
        <v>2029</v>
      </c>
      <c r="F69">
        <v>1203</v>
      </c>
      <c r="G69">
        <v>537</v>
      </c>
      <c r="H69">
        <v>165</v>
      </c>
      <c r="I69">
        <v>73</v>
      </c>
      <c r="J69">
        <v>28</v>
      </c>
      <c r="K69">
        <v>6</v>
      </c>
      <c r="L69">
        <v>3</v>
      </c>
      <c r="M69">
        <v>0</v>
      </c>
      <c r="N69">
        <v>2894</v>
      </c>
      <c r="O69">
        <v>70</v>
      </c>
      <c r="P69">
        <v>19</v>
      </c>
      <c r="Q69">
        <f>VLOOKUP(C69,[1]Parish_language_2022b!$1:$1048576,8,FALSE)</f>
        <v>25</v>
      </c>
      <c r="R69">
        <f>VLOOKUP(C69,[1]Parish_language_2022b!$1:$1048576,7,FALSE)</f>
        <v>62</v>
      </c>
      <c r="S69">
        <f>VLOOKUP(C69,[1]Parish_language_2022b!$1:$1048576,6,FALSE)</f>
        <v>3171</v>
      </c>
      <c r="T69">
        <f>VLOOKUP(C69,[1]Parish_language_2022b!$1:$1048576,8,FALSE)</f>
        <v>25</v>
      </c>
      <c r="U69">
        <v>2724</v>
      </c>
      <c r="V69">
        <v>2514</v>
      </c>
      <c r="W69">
        <v>2600</v>
      </c>
      <c r="X69">
        <v>2200</v>
      </c>
      <c r="Y69">
        <v>49</v>
      </c>
      <c r="Z69">
        <v>424</v>
      </c>
      <c r="AA69">
        <v>146</v>
      </c>
      <c r="AB69">
        <v>9</v>
      </c>
      <c r="AC69">
        <v>120</v>
      </c>
      <c r="AD69">
        <v>92</v>
      </c>
    </row>
    <row r="70" spans="1:30" x14ac:dyDescent="0.35">
      <c r="A70" s="1">
        <v>16</v>
      </c>
      <c r="B70" s="1" t="s">
        <v>442</v>
      </c>
      <c r="C70" s="2">
        <v>160987</v>
      </c>
      <c r="D70" s="17">
        <v>9642</v>
      </c>
      <c r="E70" s="18">
        <v>3636</v>
      </c>
      <c r="F70">
        <v>1160</v>
      </c>
      <c r="G70">
        <v>1044</v>
      </c>
      <c r="H70">
        <v>497</v>
      </c>
      <c r="I70">
        <v>390</v>
      </c>
      <c r="J70">
        <v>248</v>
      </c>
      <c r="K70">
        <v>172</v>
      </c>
      <c r="L70">
        <v>64</v>
      </c>
      <c r="M70">
        <v>63</v>
      </c>
      <c r="N70">
        <v>7601</v>
      </c>
      <c r="O70">
        <v>387</v>
      </c>
      <c r="P70">
        <v>113</v>
      </c>
      <c r="Q70">
        <f>VLOOKUP(C70,[1]Parish_language_2022b!$1:$1048576,8,FALSE)</f>
        <v>186</v>
      </c>
      <c r="R70">
        <f>VLOOKUP(C70,[1]Parish_language_2022b!$1:$1048576,7,FALSE)</f>
        <v>214</v>
      </c>
      <c r="S70">
        <f>VLOOKUP(C70,[1]Parish_language_2022b!$1:$1048576,6,FALSE)</f>
        <v>8914</v>
      </c>
      <c r="T70">
        <f>VLOOKUP(C70,[1]Parish_language_2022b!$1:$1048576,8,FALSE)</f>
        <v>186</v>
      </c>
      <c r="U70">
        <v>6963</v>
      </c>
      <c r="V70">
        <v>5943</v>
      </c>
      <c r="W70">
        <v>4817</v>
      </c>
      <c r="X70">
        <v>3537</v>
      </c>
      <c r="Y70">
        <v>180</v>
      </c>
      <c r="Z70">
        <v>4055</v>
      </c>
      <c r="AA70">
        <v>206</v>
      </c>
      <c r="AB70">
        <v>18</v>
      </c>
      <c r="AC70">
        <v>371</v>
      </c>
      <c r="AD70">
        <v>104</v>
      </c>
    </row>
    <row r="71" spans="1:30" x14ac:dyDescent="0.35">
      <c r="A71" s="1">
        <v>16</v>
      </c>
      <c r="B71" s="1" t="s">
        <v>443</v>
      </c>
      <c r="C71" s="2">
        <v>160990</v>
      </c>
      <c r="D71" s="17">
        <v>7204</v>
      </c>
      <c r="E71" s="18">
        <v>3378</v>
      </c>
      <c r="F71">
        <v>1574</v>
      </c>
      <c r="G71">
        <v>854</v>
      </c>
      <c r="H71">
        <v>462</v>
      </c>
      <c r="I71">
        <v>295</v>
      </c>
      <c r="J71">
        <v>129</v>
      </c>
      <c r="K71">
        <v>27</v>
      </c>
      <c r="L71">
        <v>23</v>
      </c>
      <c r="M71">
        <v>12</v>
      </c>
      <c r="N71">
        <v>5888</v>
      </c>
      <c r="O71">
        <v>354</v>
      </c>
      <c r="P71">
        <v>55</v>
      </c>
      <c r="Q71">
        <f>VLOOKUP(C71,[1]Parish_language_2022b!$1:$1048576,8,FALSE)</f>
        <v>45</v>
      </c>
      <c r="R71">
        <f>VLOOKUP(C71,[1]Parish_language_2022b!$1:$1048576,7,FALSE)</f>
        <v>159</v>
      </c>
      <c r="S71">
        <f>VLOOKUP(C71,[1]Parish_language_2022b!$1:$1048576,6,FALSE)</f>
        <v>6787</v>
      </c>
      <c r="T71">
        <f>VLOOKUP(C71,[1]Parish_language_2022b!$1:$1048576,8,FALSE)</f>
        <v>45</v>
      </c>
      <c r="U71">
        <v>5447</v>
      </c>
      <c r="V71">
        <v>5143</v>
      </c>
      <c r="W71">
        <v>5200</v>
      </c>
      <c r="X71">
        <v>4538</v>
      </c>
      <c r="Y71">
        <v>71</v>
      </c>
      <c r="Z71">
        <v>917</v>
      </c>
      <c r="AA71">
        <v>691</v>
      </c>
      <c r="AB71">
        <v>44</v>
      </c>
      <c r="AC71">
        <v>289</v>
      </c>
      <c r="AD71">
        <v>111</v>
      </c>
    </row>
    <row r="72" spans="1:30" x14ac:dyDescent="0.35">
      <c r="A72" s="1">
        <v>16</v>
      </c>
      <c r="B72" s="1" t="s">
        <v>444</v>
      </c>
      <c r="C72" s="2">
        <v>161073</v>
      </c>
      <c r="D72" s="17">
        <v>20390</v>
      </c>
      <c r="E72" s="18">
        <v>9921</v>
      </c>
      <c r="F72">
        <v>4781</v>
      </c>
      <c r="G72">
        <v>2792</v>
      </c>
      <c r="H72">
        <v>846</v>
      </c>
      <c r="I72">
        <v>658</v>
      </c>
      <c r="J72">
        <v>431</v>
      </c>
      <c r="K72">
        <v>195</v>
      </c>
      <c r="L72">
        <v>92</v>
      </c>
      <c r="M72">
        <v>61</v>
      </c>
      <c r="N72">
        <v>15226</v>
      </c>
      <c r="O72">
        <v>900</v>
      </c>
      <c r="P72">
        <v>246</v>
      </c>
      <c r="Q72">
        <f>VLOOKUP(C72,[1]Parish_language_2022b!$1:$1048576,8,FALSE)</f>
        <v>267</v>
      </c>
      <c r="R72">
        <f>VLOOKUP(C72,[1]Parish_language_2022b!$1:$1048576,7,FALSE)</f>
        <v>636</v>
      </c>
      <c r="S72">
        <f>VLOOKUP(C72,[1]Parish_language_2022b!$1:$1048576,6,FALSE)</f>
        <v>18714</v>
      </c>
      <c r="T72">
        <f>VLOOKUP(C72,[1]Parish_language_2022b!$1:$1048576,8,FALSE)</f>
        <v>267</v>
      </c>
      <c r="U72">
        <v>13740</v>
      </c>
      <c r="V72">
        <v>11515</v>
      </c>
      <c r="W72">
        <v>12447</v>
      </c>
      <c r="X72">
        <v>8452</v>
      </c>
      <c r="Y72">
        <v>576</v>
      </c>
      <c r="Z72">
        <v>6146</v>
      </c>
      <c r="AA72">
        <v>473</v>
      </c>
      <c r="AB72">
        <v>39</v>
      </c>
      <c r="AC72">
        <v>758</v>
      </c>
      <c r="AD72">
        <v>183</v>
      </c>
    </row>
    <row r="73" spans="1:30" x14ac:dyDescent="0.35">
      <c r="A73" s="1">
        <v>16</v>
      </c>
      <c r="B73" s="1" t="s">
        <v>445</v>
      </c>
      <c r="C73" s="2">
        <v>160992</v>
      </c>
      <c r="D73" s="17">
        <v>6975</v>
      </c>
      <c r="E73" s="18">
        <v>2524</v>
      </c>
      <c r="F73">
        <v>473</v>
      </c>
      <c r="G73">
        <v>769</v>
      </c>
      <c r="H73">
        <v>505</v>
      </c>
      <c r="I73">
        <v>494</v>
      </c>
      <c r="J73">
        <v>177</v>
      </c>
      <c r="K73">
        <v>51</v>
      </c>
      <c r="L73">
        <v>13</v>
      </c>
      <c r="M73">
        <v>8</v>
      </c>
      <c r="N73">
        <v>6139</v>
      </c>
      <c r="O73">
        <v>178</v>
      </c>
      <c r="P73">
        <v>18</v>
      </c>
      <c r="Q73">
        <f>VLOOKUP(C73,[1]Parish_language_2022b!$1:$1048576,8,FALSE)</f>
        <v>63</v>
      </c>
      <c r="R73">
        <f>VLOOKUP(C73,[1]Parish_language_2022b!$1:$1048576,7,FALSE)</f>
        <v>82</v>
      </c>
      <c r="S73">
        <f>VLOOKUP(C73,[1]Parish_language_2022b!$1:$1048576,6,FALSE)</f>
        <v>6618</v>
      </c>
      <c r="T73">
        <f>VLOOKUP(C73,[1]Parish_language_2022b!$1:$1048576,8,FALSE)</f>
        <v>63</v>
      </c>
      <c r="U73">
        <v>6020</v>
      </c>
      <c r="V73">
        <v>5689</v>
      </c>
      <c r="W73">
        <v>5418</v>
      </c>
      <c r="X73">
        <v>4941</v>
      </c>
      <c r="Y73">
        <v>55</v>
      </c>
      <c r="Z73">
        <v>1280</v>
      </c>
      <c r="AA73">
        <v>48</v>
      </c>
      <c r="AB73">
        <v>6</v>
      </c>
      <c r="AC73">
        <v>184</v>
      </c>
      <c r="AD73">
        <v>79</v>
      </c>
    </row>
    <row r="74" spans="1:30" x14ac:dyDescent="0.35">
      <c r="A74" s="1">
        <v>16</v>
      </c>
      <c r="B74" s="1" t="s">
        <v>446</v>
      </c>
      <c r="C74" s="2">
        <v>160994</v>
      </c>
      <c r="D74" s="17">
        <v>2639</v>
      </c>
      <c r="E74" s="18">
        <v>1063</v>
      </c>
      <c r="F74">
        <v>349</v>
      </c>
      <c r="G74">
        <v>303</v>
      </c>
      <c r="H74">
        <v>182</v>
      </c>
      <c r="I74">
        <v>131</v>
      </c>
      <c r="J74">
        <v>61</v>
      </c>
      <c r="K74">
        <v>23</v>
      </c>
      <c r="L74">
        <v>10</v>
      </c>
      <c r="M74">
        <v>4</v>
      </c>
      <c r="N74">
        <v>2245</v>
      </c>
      <c r="O74">
        <v>72</v>
      </c>
      <c r="P74">
        <v>15</v>
      </c>
      <c r="Q74">
        <f>VLOOKUP(C74,[1]Parish_language_2022b!$1:$1048576,8,FALSE)</f>
        <v>26</v>
      </c>
      <c r="R74">
        <f>VLOOKUP(C74,[1]Parish_language_2022b!$1:$1048576,7,FALSE)</f>
        <v>23</v>
      </c>
      <c r="S74">
        <f>VLOOKUP(C74,[1]Parish_language_2022b!$1:$1048576,6,FALSE)</f>
        <v>2496</v>
      </c>
      <c r="T74">
        <f>VLOOKUP(C74,[1]Parish_language_2022b!$1:$1048576,8,FALSE)</f>
        <v>26</v>
      </c>
      <c r="U74">
        <v>2181</v>
      </c>
      <c r="V74">
        <v>2095</v>
      </c>
      <c r="W74">
        <v>2225</v>
      </c>
      <c r="X74">
        <v>1938</v>
      </c>
      <c r="Y74">
        <v>24</v>
      </c>
      <c r="Z74">
        <v>68</v>
      </c>
      <c r="AA74">
        <v>223</v>
      </c>
      <c r="AB74">
        <v>25</v>
      </c>
      <c r="AC74">
        <v>73</v>
      </c>
      <c r="AD74">
        <v>52</v>
      </c>
    </row>
    <row r="75" spans="1:30" x14ac:dyDescent="0.35">
      <c r="A75" s="1">
        <v>16</v>
      </c>
      <c r="B75" s="1" t="s">
        <v>447</v>
      </c>
      <c r="C75" s="2">
        <v>161020</v>
      </c>
      <c r="D75" s="17">
        <v>7848</v>
      </c>
      <c r="E75" s="18">
        <v>2647</v>
      </c>
      <c r="F75">
        <v>1237</v>
      </c>
      <c r="G75">
        <v>981</v>
      </c>
      <c r="H75">
        <v>272</v>
      </c>
      <c r="I75">
        <v>135</v>
      </c>
      <c r="J75">
        <v>30</v>
      </c>
      <c r="K75">
        <v>6</v>
      </c>
      <c r="L75">
        <v>3</v>
      </c>
      <c r="M75">
        <v>2</v>
      </c>
      <c r="N75">
        <v>5820</v>
      </c>
      <c r="O75">
        <v>60</v>
      </c>
      <c r="P75">
        <v>4</v>
      </c>
      <c r="Q75">
        <f>VLOOKUP(C75,[1]Parish_language_2022b!$1:$1048576,8,FALSE)</f>
        <v>128</v>
      </c>
      <c r="R75">
        <f>VLOOKUP(C75,[1]Parish_language_2022b!$1:$1048576,7,FALSE)</f>
        <v>192</v>
      </c>
      <c r="S75">
        <f>VLOOKUP(C75,[1]Parish_language_2022b!$1:$1048576,6,FALSE)</f>
        <v>7429</v>
      </c>
      <c r="T75">
        <f>VLOOKUP(C75,[1]Parish_language_2022b!$1:$1048576,8,FALSE)</f>
        <v>128</v>
      </c>
      <c r="U75">
        <v>4520</v>
      </c>
      <c r="V75">
        <v>3342</v>
      </c>
      <c r="W75">
        <v>5169</v>
      </c>
      <c r="X75">
        <v>3081</v>
      </c>
      <c r="Y75">
        <v>251</v>
      </c>
      <c r="Z75">
        <v>1945</v>
      </c>
      <c r="AA75">
        <v>166</v>
      </c>
      <c r="AB75">
        <v>23</v>
      </c>
      <c r="AC75">
        <v>323</v>
      </c>
      <c r="AD75">
        <v>42</v>
      </c>
    </row>
    <row r="76" spans="1:30" x14ac:dyDescent="0.35">
      <c r="A76" s="1">
        <v>16</v>
      </c>
      <c r="B76" s="1" t="s">
        <v>448</v>
      </c>
      <c r="C76" s="2">
        <v>160884</v>
      </c>
      <c r="D76" s="17">
        <v>3378</v>
      </c>
      <c r="E76" s="18">
        <v>1740</v>
      </c>
      <c r="F76">
        <v>821</v>
      </c>
      <c r="G76">
        <v>533</v>
      </c>
      <c r="H76">
        <v>200</v>
      </c>
      <c r="I76">
        <v>158</v>
      </c>
      <c r="J76">
        <v>29</v>
      </c>
      <c r="K76">
        <v>6</v>
      </c>
      <c r="L76">
        <v>1</v>
      </c>
      <c r="M76">
        <v>0</v>
      </c>
      <c r="N76">
        <v>3150</v>
      </c>
      <c r="O76">
        <v>52</v>
      </c>
      <c r="P76">
        <v>17</v>
      </c>
      <c r="Q76">
        <f>VLOOKUP(C76,[1]Parish_language_2022b!$1:$1048576,8,FALSE)</f>
        <v>14</v>
      </c>
      <c r="R76">
        <f>VLOOKUP(C76,[1]Parish_language_2022b!$1:$1048576,7,FALSE)</f>
        <v>32</v>
      </c>
      <c r="S76">
        <f>VLOOKUP(C76,[1]Parish_language_2022b!$1:$1048576,6,FALSE)</f>
        <v>3264</v>
      </c>
      <c r="T76">
        <f>VLOOKUP(C76,[1]Parish_language_2022b!$1:$1048576,8,FALSE)</f>
        <v>14</v>
      </c>
      <c r="U76">
        <v>3114</v>
      </c>
      <c r="V76">
        <v>3017</v>
      </c>
      <c r="W76">
        <v>3136</v>
      </c>
      <c r="X76">
        <v>2896</v>
      </c>
      <c r="Y76">
        <v>17</v>
      </c>
      <c r="Z76">
        <v>114</v>
      </c>
      <c r="AA76">
        <v>80</v>
      </c>
      <c r="AB76">
        <v>3</v>
      </c>
      <c r="AC76">
        <v>41</v>
      </c>
      <c r="AD76">
        <v>72</v>
      </c>
    </row>
    <row r="77" spans="1:30" x14ac:dyDescent="0.35">
      <c r="A77" s="1">
        <v>16</v>
      </c>
      <c r="B77" s="1" t="s">
        <v>449</v>
      </c>
      <c r="C77" s="2">
        <v>161021</v>
      </c>
      <c r="D77" s="17">
        <v>5885</v>
      </c>
      <c r="E77" s="18">
        <v>2822</v>
      </c>
      <c r="F77">
        <v>1242</v>
      </c>
      <c r="G77">
        <v>791</v>
      </c>
      <c r="H77">
        <v>351</v>
      </c>
      <c r="I77">
        <v>321</v>
      </c>
      <c r="J77">
        <v>95</v>
      </c>
      <c r="K77">
        <v>17</v>
      </c>
      <c r="L77">
        <v>15</v>
      </c>
      <c r="M77">
        <v>3</v>
      </c>
      <c r="N77">
        <v>4922</v>
      </c>
      <c r="O77">
        <v>144</v>
      </c>
      <c r="P77">
        <v>32</v>
      </c>
      <c r="Q77">
        <f>VLOOKUP(C77,[1]Parish_language_2022b!$1:$1048576,8,FALSE)</f>
        <v>74</v>
      </c>
      <c r="R77">
        <f>VLOOKUP(C77,[1]Parish_language_2022b!$1:$1048576,7,FALSE)</f>
        <v>142</v>
      </c>
      <c r="S77">
        <f>VLOOKUP(C77,[1]Parish_language_2022b!$1:$1048576,6,FALSE)</f>
        <v>5480</v>
      </c>
      <c r="T77">
        <f>VLOOKUP(C77,[1]Parish_language_2022b!$1:$1048576,8,FALSE)</f>
        <v>74</v>
      </c>
      <c r="U77">
        <v>4713</v>
      </c>
      <c r="V77">
        <v>4259</v>
      </c>
      <c r="W77">
        <v>4643</v>
      </c>
      <c r="X77">
        <v>3825</v>
      </c>
      <c r="Y77">
        <v>159</v>
      </c>
      <c r="Z77">
        <v>547</v>
      </c>
      <c r="AA77">
        <v>223</v>
      </c>
      <c r="AB77">
        <v>12</v>
      </c>
      <c r="AC77">
        <v>304</v>
      </c>
      <c r="AD77">
        <v>107</v>
      </c>
    </row>
    <row r="78" spans="1:30" x14ac:dyDescent="0.35">
      <c r="A78" s="1">
        <v>16</v>
      </c>
      <c r="B78" s="1" t="s">
        <v>450</v>
      </c>
      <c r="C78" s="2">
        <v>161061</v>
      </c>
      <c r="D78" s="17">
        <v>11457</v>
      </c>
      <c r="E78" s="18">
        <v>6289</v>
      </c>
      <c r="F78">
        <v>3019</v>
      </c>
      <c r="G78">
        <v>2222</v>
      </c>
      <c r="H78">
        <v>513</v>
      </c>
      <c r="I78">
        <v>289</v>
      </c>
      <c r="J78">
        <v>96</v>
      </c>
      <c r="K78">
        <v>62</v>
      </c>
      <c r="L78">
        <v>27</v>
      </c>
      <c r="M78">
        <v>21</v>
      </c>
      <c r="N78">
        <v>10411</v>
      </c>
      <c r="O78">
        <v>115</v>
      </c>
      <c r="P78">
        <v>27</v>
      </c>
      <c r="Q78">
        <f>VLOOKUP(C78,[1]Parish_language_2022b!$1:$1048576,8,FALSE)</f>
        <v>85</v>
      </c>
      <c r="R78">
        <f>VLOOKUP(C78,[1]Parish_language_2022b!$1:$1048576,7,FALSE)</f>
        <v>217</v>
      </c>
      <c r="S78">
        <f>VLOOKUP(C78,[1]Parish_language_2022b!$1:$1048576,6,FALSE)</f>
        <v>10897</v>
      </c>
      <c r="T78">
        <f>VLOOKUP(C78,[1]Parish_language_2022b!$1:$1048576,8,FALSE)</f>
        <v>85</v>
      </c>
      <c r="U78">
        <v>9728</v>
      </c>
      <c r="V78">
        <v>8274</v>
      </c>
      <c r="W78">
        <v>9470</v>
      </c>
      <c r="X78">
        <v>7274</v>
      </c>
      <c r="Y78">
        <v>221</v>
      </c>
      <c r="Z78">
        <v>1503</v>
      </c>
      <c r="AA78">
        <v>88</v>
      </c>
      <c r="AB78">
        <v>18</v>
      </c>
      <c r="AC78">
        <v>161</v>
      </c>
      <c r="AD78">
        <v>134</v>
      </c>
    </row>
    <row r="79" spans="1:30" x14ac:dyDescent="0.35">
      <c r="A79" s="1">
        <v>16</v>
      </c>
      <c r="B79" s="1" t="s">
        <v>451</v>
      </c>
      <c r="C79" s="2">
        <v>161063</v>
      </c>
      <c r="D79" s="17">
        <v>9070</v>
      </c>
      <c r="E79" s="18">
        <v>3874</v>
      </c>
      <c r="F79">
        <v>1439</v>
      </c>
      <c r="G79">
        <v>1167</v>
      </c>
      <c r="H79">
        <v>548</v>
      </c>
      <c r="I79">
        <v>358</v>
      </c>
      <c r="J79">
        <v>192</v>
      </c>
      <c r="K79">
        <v>85</v>
      </c>
      <c r="L79">
        <v>49</v>
      </c>
      <c r="M79">
        <v>47</v>
      </c>
      <c r="N79">
        <v>7971</v>
      </c>
      <c r="O79">
        <v>205</v>
      </c>
      <c r="P79">
        <v>50</v>
      </c>
      <c r="Q79">
        <f>VLOOKUP(C79,[1]Parish_language_2022b!$1:$1048576,8,FALSE)</f>
        <v>125</v>
      </c>
      <c r="R79">
        <f>VLOOKUP(C79,[1]Parish_language_2022b!$1:$1048576,7,FALSE)</f>
        <v>196</v>
      </c>
      <c r="S79">
        <f>VLOOKUP(C79,[1]Parish_language_2022b!$1:$1048576,6,FALSE)</f>
        <v>8497</v>
      </c>
      <c r="T79">
        <f>VLOOKUP(C79,[1]Parish_language_2022b!$1:$1048576,8,FALSE)</f>
        <v>125</v>
      </c>
      <c r="U79">
        <v>7687</v>
      </c>
      <c r="V79">
        <v>7095</v>
      </c>
      <c r="W79">
        <v>6473</v>
      </c>
      <c r="X79">
        <v>5638</v>
      </c>
      <c r="Y79">
        <v>123</v>
      </c>
      <c r="Z79">
        <v>2200</v>
      </c>
      <c r="AA79">
        <v>110</v>
      </c>
      <c r="AB79">
        <v>8</v>
      </c>
      <c r="AC79">
        <v>183</v>
      </c>
      <c r="AD79">
        <v>193</v>
      </c>
    </row>
    <row r="80" spans="1:30" x14ac:dyDescent="0.35">
      <c r="A80" s="1">
        <v>16</v>
      </c>
      <c r="B80" s="1" t="s">
        <v>452</v>
      </c>
      <c r="C80" s="2">
        <v>161060</v>
      </c>
      <c r="D80" s="17">
        <v>9591</v>
      </c>
      <c r="E80" s="18">
        <v>4823</v>
      </c>
      <c r="F80">
        <v>2200</v>
      </c>
      <c r="G80">
        <v>1407</v>
      </c>
      <c r="H80">
        <v>639</v>
      </c>
      <c r="I80">
        <v>407</v>
      </c>
      <c r="J80">
        <v>139</v>
      </c>
      <c r="K80">
        <v>24</v>
      </c>
      <c r="L80">
        <v>16</v>
      </c>
      <c r="M80">
        <v>1</v>
      </c>
      <c r="N80">
        <v>8415</v>
      </c>
      <c r="O80">
        <v>218</v>
      </c>
      <c r="P80">
        <v>34</v>
      </c>
      <c r="Q80">
        <f>VLOOKUP(C80,[1]Parish_language_2022b!$1:$1048576,8,FALSE)</f>
        <v>78</v>
      </c>
      <c r="R80">
        <f>VLOOKUP(C80,[1]Parish_language_2022b!$1:$1048576,7,FALSE)</f>
        <v>143</v>
      </c>
      <c r="S80">
        <f>VLOOKUP(C80,[1]Parish_language_2022b!$1:$1048576,6,FALSE)</f>
        <v>9049</v>
      </c>
      <c r="T80">
        <f>VLOOKUP(C80,[1]Parish_language_2022b!$1:$1048576,8,FALSE)</f>
        <v>78</v>
      </c>
      <c r="U80">
        <v>8396</v>
      </c>
      <c r="V80">
        <v>8095</v>
      </c>
      <c r="W80">
        <v>8765</v>
      </c>
      <c r="X80">
        <v>7714</v>
      </c>
      <c r="Y80">
        <v>85</v>
      </c>
      <c r="Z80">
        <v>337</v>
      </c>
      <c r="AA80">
        <v>261</v>
      </c>
      <c r="AB80">
        <v>17</v>
      </c>
      <c r="AC80">
        <v>120</v>
      </c>
      <c r="AD80">
        <v>194</v>
      </c>
    </row>
    <row r="81" spans="1:30" x14ac:dyDescent="0.35">
      <c r="A81" s="1">
        <v>16</v>
      </c>
      <c r="B81" s="1" t="s">
        <v>453</v>
      </c>
      <c r="C81" s="2">
        <v>160997</v>
      </c>
      <c r="D81" s="17">
        <v>10312</v>
      </c>
      <c r="E81" s="18">
        <v>4652</v>
      </c>
      <c r="F81">
        <v>1809</v>
      </c>
      <c r="G81">
        <v>1296</v>
      </c>
      <c r="H81">
        <v>718</v>
      </c>
      <c r="I81">
        <v>530</v>
      </c>
      <c r="J81">
        <v>213</v>
      </c>
      <c r="K81">
        <v>50</v>
      </c>
      <c r="L81">
        <v>13</v>
      </c>
      <c r="M81">
        <v>11</v>
      </c>
      <c r="N81">
        <v>9235</v>
      </c>
      <c r="O81">
        <v>168</v>
      </c>
      <c r="P81">
        <v>40</v>
      </c>
      <c r="Q81">
        <f>VLOOKUP(C81,[1]Parish_language_2022b!$1:$1048576,8,FALSE)</f>
        <v>95</v>
      </c>
      <c r="R81">
        <f>VLOOKUP(C81,[1]Parish_language_2022b!$1:$1048576,7,FALSE)</f>
        <v>160</v>
      </c>
      <c r="S81">
        <f>VLOOKUP(C81,[1]Parish_language_2022b!$1:$1048576,6,FALSE)</f>
        <v>9729</v>
      </c>
      <c r="T81">
        <f>VLOOKUP(C81,[1]Parish_language_2022b!$1:$1048576,8,FALSE)</f>
        <v>95</v>
      </c>
      <c r="U81">
        <v>9158</v>
      </c>
      <c r="V81">
        <v>8800</v>
      </c>
      <c r="W81">
        <v>9137</v>
      </c>
      <c r="X81">
        <v>8326</v>
      </c>
      <c r="Y81">
        <v>109</v>
      </c>
      <c r="Z81">
        <v>747</v>
      </c>
      <c r="AA81">
        <v>158</v>
      </c>
      <c r="AB81">
        <v>17</v>
      </c>
      <c r="AC81">
        <v>158</v>
      </c>
      <c r="AD81">
        <v>184</v>
      </c>
    </row>
    <row r="82" spans="1:30" x14ac:dyDescent="0.35">
      <c r="A82" s="1">
        <v>16</v>
      </c>
      <c r="B82" s="1" t="s">
        <v>454</v>
      </c>
      <c r="C82" s="2">
        <v>160998</v>
      </c>
      <c r="D82" s="17">
        <v>5418</v>
      </c>
      <c r="E82" s="18">
        <v>3220</v>
      </c>
      <c r="F82">
        <v>1764</v>
      </c>
      <c r="G82">
        <v>978</v>
      </c>
      <c r="H82">
        <v>266</v>
      </c>
      <c r="I82">
        <v>141</v>
      </c>
      <c r="J82">
        <v>37</v>
      </c>
      <c r="K82">
        <v>14</v>
      </c>
      <c r="L82">
        <v>6</v>
      </c>
      <c r="M82">
        <v>5</v>
      </c>
      <c r="N82">
        <v>4687</v>
      </c>
      <c r="O82">
        <v>109</v>
      </c>
      <c r="P82">
        <v>20</v>
      </c>
      <c r="Q82">
        <f>VLOOKUP(C82,[1]Parish_language_2022b!$1:$1048576,8,FALSE)</f>
        <v>61</v>
      </c>
      <c r="R82">
        <f>VLOOKUP(C82,[1]Parish_language_2022b!$1:$1048576,7,FALSE)</f>
        <v>116</v>
      </c>
      <c r="S82">
        <f>VLOOKUP(C82,[1]Parish_language_2022b!$1:$1048576,6,FALSE)</f>
        <v>5116</v>
      </c>
      <c r="T82">
        <f>VLOOKUP(C82,[1]Parish_language_2022b!$1:$1048576,8,FALSE)</f>
        <v>61</v>
      </c>
      <c r="U82">
        <v>4424</v>
      </c>
      <c r="V82">
        <v>4010</v>
      </c>
      <c r="W82">
        <v>4763</v>
      </c>
      <c r="X82">
        <v>3793</v>
      </c>
      <c r="Y82">
        <v>93</v>
      </c>
      <c r="Z82">
        <v>261</v>
      </c>
      <c r="AA82">
        <v>123</v>
      </c>
      <c r="AB82">
        <v>19</v>
      </c>
      <c r="AC82">
        <v>152</v>
      </c>
      <c r="AD82">
        <v>80</v>
      </c>
    </row>
    <row r="83" spans="1:30" x14ac:dyDescent="0.35">
      <c r="A83" s="1">
        <v>16</v>
      </c>
      <c r="B83" s="1" t="s">
        <v>455</v>
      </c>
      <c r="C83" s="2">
        <v>161064</v>
      </c>
      <c r="D83" s="17">
        <v>15717</v>
      </c>
      <c r="E83" s="18">
        <v>7618</v>
      </c>
      <c r="F83">
        <v>3667</v>
      </c>
      <c r="G83">
        <v>2395</v>
      </c>
      <c r="H83">
        <v>898</v>
      </c>
      <c r="I83">
        <v>461</v>
      </c>
      <c r="J83">
        <v>132</v>
      </c>
      <c r="K83">
        <v>52</v>
      </c>
      <c r="L83">
        <v>13</v>
      </c>
      <c r="M83">
        <v>13</v>
      </c>
      <c r="N83">
        <v>12280</v>
      </c>
      <c r="O83">
        <v>418</v>
      </c>
      <c r="P83">
        <v>91</v>
      </c>
      <c r="Q83">
        <f>VLOOKUP(C83,[1]Parish_language_2022b!$1:$1048576,8,FALSE)</f>
        <v>196</v>
      </c>
      <c r="R83">
        <f>VLOOKUP(C83,[1]Parish_language_2022b!$1:$1048576,7,FALSE)</f>
        <v>328</v>
      </c>
      <c r="S83">
        <f>VLOOKUP(C83,[1]Parish_language_2022b!$1:$1048576,6,FALSE)</f>
        <v>14825</v>
      </c>
      <c r="T83">
        <f>VLOOKUP(C83,[1]Parish_language_2022b!$1:$1048576,8,FALSE)</f>
        <v>196</v>
      </c>
      <c r="U83">
        <v>10005</v>
      </c>
      <c r="V83">
        <v>8030</v>
      </c>
      <c r="W83">
        <v>10520</v>
      </c>
      <c r="X83">
        <v>6975</v>
      </c>
      <c r="Y83">
        <v>551</v>
      </c>
      <c r="Z83">
        <v>3227</v>
      </c>
      <c r="AA83">
        <v>495</v>
      </c>
      <c r="AB83">
        <v>51</v>
      </c>
      <c r="AC83">
        <v>869</v>
      </c>
      <c r="AD83">
        <v>151</v>
      </c>
    </row>
    <row r="84" spans="1:30" x14ac:dyDescent="0.35">
      <c r="A84" s="1">
        <v>16</v>
      </c>
      <c r="B84" s="1" t="s">
        <v>456</v>
      </c>
      <c r="C84" s="2">
        <v>161001</v>
      </c>
      <c r="D84" s="17">
        <v>16722</v>
      </c>
      <c r="E84" s="18">
        <v>7070</v>
      </c>
      <c r="F84">
        <v>2408</v>
      </c>
      <c r="G84">
        <v>2011</v>
      </c>
      <c r="H84">
        <v>1241</v>
      </c>
      <c r="I84">
        <v>862</v>
      </c>
      <c r="J84">
        <v>366</v>
      </c>
      <c r="K84">
        <v>143</v>
      </c>
      <c r="L84">
        <v>34</v>
      </c>
      <c r="M84">
        <v>17</v>
      </c>
      <c r="N84">
        <v>15031</v>
      </c>
      <c r="O84">
        <v>317</v>
      </c>
      <c r="P84">
        <v>49</v>
      </c>
      <c r="Q84">
        <f>VLOOKUP(C84,[1]Parish_language_2022b!$1:$1048576,8,FALSE)</f>
        <v>130</v>
      </c>
      <c r="R84">
        <f>VLOOKUP(C84,[1]Parish_language_2022b!$1:$1048576,7,FALSE)</f>
        <v>240</v>
      </c>
      <c r="S84">
        <f>VLOOKUP(C84,[1]Parish_language_2022b!$1:$1048576,6,FALSE)</f>
        <v>15788</v>
      </c>
      <c r="T84">
        <f>VLOOKUP(C84,[1]Parish_language_2022b!$1:$1048576,8,FALSE)</f>
        <v>130</v>
      </c>
      <c r="U84">
        <v>14953</v>
      </c>
      <c r="V84">
        <v>14383</v>
      </c>
      <c r="W84">
        <v>13982</v>
      </c>
      <c r="X84">
        <v>13001</v>
      </c>
      <c r="Y84">
        <v>139</v>
      </c>
      <c r="Z84">
        <v>1996</v>
      </c>
      <c r="AA84">
        <v>310</v>
      </c>
      <c r="AB84">
        <v>9</v>
      </c>
      <c r="AC84">
        <v>276</v>
      </c>
      <c r="AD84">
        <v>370</v>
      </c>
    </row>
    <row r="85" spans="1:30" x14ac:dyDescent="0.35">
      <c r="A85" s="1">
        <v>16</v>
      </c>
      <c r="B85" s="1" t="s">
        <v>457</v>
      </c>
      <c r="C85" s="2">
        <v>161003</v>
      </c>
      <c r="D85" s="17">
        <v>7476</v>
      </c>
      <c r="E85" s="18">
        <v>3611</v>
      </c>
      <c r="F85">
        <v>1658</v>
      </c>
      <c r="G85">
        <v>957</v>
      </c>
      <c r="H85">
        <v>485</v>
      </c>
      <c r="I85">
        <v>324</v>
      </c>
      <c r="J85">
        <v>108</v>
      </c>
      <c r="K85">
        <v>41</v>
      </c>
      <c r="L85">
        <v>21</v>
      </c>
      <c r="M85">
        <v>8</v>
      </c>
      <c r="N85">
        <v>6091</v>
      </c>
      <c r="O85">
        <v>316</v>
      </c>
      <c r="P85">
        <v>78</v>
      </c>
      <c r="Q85">
        <f>VLOOKUP(C85,[1]Parish_language_2022b!$1:$1048576,8,FALSE)</f>
        <v>89</v>
      </c>
      <c r="R85">
        <f>VLOOKUP(C85,[1]Parish_language_2022b!$1:$1048576,7,FALSE)</f>
        <v>179</v>
      </c>
      <c r="S85">
        <f>VLOOKUP(C85,[1]Parish_language_2022b!$1:$1048576,6,FALSE)</f>
        <v>6956</v>
      </c>
      <c r="T85">
        <f>VLOOKUP(C85,[1]Parish_language_2022b!$1:$1048576,8,FALSE)</f>
        <v>89</v>
      </c>
      <c r="U85">
        <v>5966</v>
      </c>
      <c r="V85">
        <v>5651</v>
      </c>
      <c r="W85">
        <v>5863</v>
      </c>
      <c r="X85">
        <v>5147</v>
      </c>
      <c r="Y85">
        <v>100</v>
      </c>
      <c r="Z85">
        <v>616</v>
      </c>
      <c r="AA85">
        <v>407</v>
      </c>
      <c r="AB85">
        <v>11</v>
      </c>
      <c r="AC85">
        <v>469</v>
      </c>
      <c r="AD85">
        <v>177</v>
      </c>
    </row>
    <row r="86" spans="1:30" x14ac:dyDescent="0.35">
      <c r="A86" s="1">
        <v>16</v>
      </c>
      <c r="B86" s="1" t="s">
        <v>458</v>
      </c>
      <c r="C86" s="2">
        <v>161004</v>
      </c>
      <c r="D86" s="17">
        <v>5316</v>
      </c>
      <c r="E86" s="18">
        <v>2295</v>
      </c>
      <c r="F86">
        <v>1048</v>
      </c>
      <c r="G86">
        <v>727</v>
      </c>
      <c r="H86">
        <v>299</v>
      </c>
      <c r="I86">
        <v>163</v>
      </c>
      <c r="J86">
        <v>64</v>
      </c>
      <c r="K86">
        <v>19</v>
      </c>
      <c r="L86">
        <v>5</v>
      </c>
      <c r="M86">
        <v>6</v>
      </c>
      <c r="N86">
        <v>4869</v>
      </c>
      <c r="O86">
        <v>92</v>
      </c>
      <c r="P86">
        <v>22</v>
      </c>
      <c r="Q86">
        <f>VLOOKUP(C86,[1]Parish_language_2022b!$1:$1048576,8,FALSE)</f>
        <v>31</v>
      </c>
      <c r="R86">
        <f>VLOOKUP(C86,[1]Parish_language_2022b!$1:$1048576,7,FALSE)</f>
        <v>91</v>
      </c>
      <c r="S86">
        <f>VLOOKUP(C86,[1]Parish_language_2022b!$1:$1048576,6,FALSE)</f>
        <v>5098</v>
      </c>
      <c r="T86">
        <f>VLOOKUP(C86,[1]Parish_language_2022b!$1:$1048576,8,FALSE)</f>
        <v>31</v>
      </c>
      <c r="U86">
        <v>4823</v>
      </c>
      <c r="V86">
        <v>4588</v>
      </c>
      <c r="W86">
        <v>4923</v>
      </c>
      <c r="X86">
        <v>4452</v>
      </c>
      <c r="Y86">
        <v>59</v>
      </c>
      <c r="Z86">
        <v>136</v>
      </c>
      <c r="AA86">
        <v>130</v>
      </c>
      <c r="AB86">
        <v>10</v>
      </c>
      <c r="AC86">
        <v>56</v>
      </c>
      <c r="AD86">
        <v>151</v>
      </c>
    </row>
    <row r="87" spans="1:30" x14ac:dyDescent="0.35">
      <c r="A87" s="1">
        <v>16</v>
      </c>
      <c r="B87" s="1" t="s">
        <v>459</v>
      </c>
      <c r="C87" s="2">
        <v>161007</v>
      </c>
      <c r="D87" s="17">
        <v>5489</v>
      </c>
      <c r="E87" s="18">
        <v>2334</v>
      </c>
      <c r="F87">
        <v>1234</v>
      </c>
      <c r="G87">
        <v>894</v>
      </c>
      <c r="H87">
        <v>174</v>
      </c>
      <c r="I87">
        <v>33</v>
      </c>
      <c r="J87">
        <v>9</v>
      </c>
      <c r="K87">
        <v>0</v>
      </c>
      <c r="L87">
        <v>0</v>
      </c>
      <c r="M87">
        <v>0</v>
      </c>
      <c r="N87">
        <v>4180</v>
      </c>
      <c r="O87">
        <v>60</v>
      </c>
      <c r="P87">
        <v>4</v>
      </c>
      <c r="Q87">
        <f>VLOOKUP(C87,[1]Parish_language_2022b!$1:$1048576,8,FALSE)</f>
        <v>51</v>
      </c>
      <c r="R87">
        <f>VLOOKUP(C87,[1]Parish_language_2022b!$1:$1048576,7,FALSE)</f>
        <v>108</v>
      </c>
      <c r="S87">
        <f>VLOOKUP(C87,[1]Parish_language_2022b!$1:$1048576,6,FALSE)</f>
        <v>5270</v>
      </c>
      <c r="T87">
        <f>VLOOKUP(C87,[1]Parish_language_2022b!$1:$1048576,8,FALSE)</f>
        <v>51</v>
      </c>
      <c r="U87">
        <v>3106</v>
      </c>
      <c r="V87">
        <v>2355</v>
      </c>
      <c r="W87">
        <v>3703</v>
      </c>
      <c r="X87">
        <v>2328</v>
      </c>
      <c r="Y87">
        <v>181</v>
      </c>
      <c r="Z87">
        <v>1112</v>
      </c>
      <c r="AA87">
        <v>124</v>
      </c>
      <c r="AB87">
        <v>17</v>
      </c>
      <c r="AC87">
        <v>357</v>
      </c>
      <c r="AD87">
        <v>36</v>
      </c>
    </row>
    <row r="88" spans="1:30" x14ac:dyDescent="0.35">
      <c r="A88" s="1">
        <v>16</v>
      </c>
      <c r="B88" s="1" t="s">
        <v>460</v>
      </c>
      <c r="C88" s="2">
        <v>161008</v>
      </c>
      <c r="D88" s="17">
        <v>9363</v>
      </c>
      <c r="E88" s="18">
        <v>3952</v>
      </c>
      <c r="F88">
        <v>1362</v>
      </c>
      <c r="G88">
        <v>1098</v>
      </c>
      <c r="H88">
        <v>720</v>
      </c>
      <c r="I88">
        <v>475</v>
      </c>
      <c r="J88">
        <v>157</v>
      </c>
      <c r="K88">
        <v>75</v>
      </c>
      <c r="L88">
        <v>33</v>
      </c>
      <c r="M88">
        <v>5</v>
      </c>
      <c r="N88">
        <v>8419</v>
      </c>
      <c r="O88">
        <v>159</v>
      </c>
      <c r="P88">
        <v>37</v>
      </c>
      <c r="Q88">
        <f>VLOOKUP(C88,[1]Parish_language_2022b!$1:$1048576,8,FALSE)</f>
        <v>89</v>
      </c>
      <c r="R88">
        <f>VLOOKUP(C88,[1]Parish_language_2022b!$1:$1048576,7,FALSE)</f>
        <v>136</v>
      </c>
      <c r="S88">
        <f>VLOOKUP(C88,[1]Parish_language_2022b!$1:$1048576,6,FALSE)</f>
        <v>8932</v>
      </c>
      <c r="T88">
        <f>VLOOKUP(C88,[1]Parish_language_2022b!$1:$1048576,8,FALSE)</f>
        <v>89</v>
      </c>
      <c r="U88">
        <v>8342</v>
      </c>
      <c r="V88">
        <v>8036</v>
      </c>
      <c r="W88">
        <v>8240</v>
      </c>
      <c r="X88">
        <v>7536</v>
      </c>
      <c r="Y88">
        <v>105</v>
      </c>
      <c r="Z88">
        <v>543</v>
      </c>
      <c r="AA88">
        <v>279</v>
      </c>
      <c r="AB88">
        <v>18</v>
      </c>
      <c r="AC88">
        <v>191</v>
      </c>
      <c r="AD88">
        <v>201</v>
      </c>
    </row>
    <row r="89" spans="1:30" x14ac:dyDescent="0.35">
      <c r="A89" s="1">
        <v>16</v>
      </c>
      <c r="B89" s="1" t="s">
        <v>461</v>
      </c>
      <c r="C89" s="2">
        <v>161009</v>
      </c>
      <c r="D89" s="17">
        <v>9194</v>
      </c>
      <c r="E89" s="18">
        <v>4038</v>
      </c>
      <c r="F89">
        <v>1590</v>
      </c>
      <c r="G89">
        <v>1399</v>
      </c>
      <c r="H89">
        <v>488</v>
      </c>
      <c r="I89">
        <v>386</v>
      </c>
      <c r="J89">
        <v>119</v>
      </c>
      <c r="K89">
        <v>26</v>
      </c>
      <c r="L89">
        <v>9</v>
      </c>
      <c r="M89">
        <v>6</v>
      </c>
      <c r="N89">
        <v>8146</v>
      </c>
      <c r="O89">
        <v>119</v>
      </c>
      <c r="P89">
        <v>18</v>
      </c>
      <c r="Q89">
        <f>VLOOKUP(C89,[1]Parish_language_2022b!$1:$1048576,8,FALSE)</f>
        <v>141</v>
      </c>
      <c r="R89">
        <f>VLOOKUP(C89,[1]Parish_language_2022b!$1:$1048576,7,FALSE)</f>
        <v>197</v>
      </c>
      <c r="S89">
        <f>VLOOKUP(C89,[1]Parish_language_2022b!$1:$1048576,6,FALSE)</f>
        <v>8648</v>
      </c>
      <c r="T89">
        <f>VLOOKUP(C89,[1]Parish_language_2022b!$1:$1048576,8,FALSE)</f>
        <v>141</v>
      </c>
      <c r="U89">
        <v>7432</v>
      </c>
      <c r="V89">
        <v>6425</v>
      </c>
      <c r="W89">
        <v>7549</v>
      </c>
      <c r="X89">
        <v>5951</v>
      </c>
      <c r="Y89">
        <v>230</v>
      </c>
      <c r="Z89">
        <v>1053</v>
      </c>
      <c r="AA89">
        <v>93</v>
      </c>
      <c r="AB89">
        <v>16</v>
      </c>
      <c r="AC89">
        <v>236</v>
      </c>
      <c r="AD89">
        <v>201</v>
      </c>
    </row>
    <row r="90" spans="1:30" x14ac:dyDescent="0.35">
      <c r="A90" s="1">
        <v>16</v>
      </c>
      <c r="B90" s="1" t="s">
        <v>462</v>
      </c>
      <c r="C90" s="2">
        <v>161017</v>
      </c>
      <c r="D90" s="17">
        <v>9915</v>
      </c>
      <c r="E90" s="18">
        <v>4657</v>
      </c>
      <c r="F90">
        <v>2027</v>
      </c>
      <c r="G90">
        <v>1274</v>
      </c>
      <c r="H90">
        <v>660</v>
      </c>
      <c r="I90">
        <v>426</v>
      </c>
      <c r="J90">
        <v>203</v>
      </c>
      <c r="K90">
        <v>61</v>
      </c>
      <c r="L90">
        <v>10</v>
      </c>
      <c r="M90">
        <v>9</v>
      </c>
      <c r="N90">
        <v>8065</v>
      </c>
      <c r="O90">
        <v>390</v>
      </c>
      <c r="P90">
        <v>71</v>
      </c>
      <c r="Q90">
        <f>VLOOKUP(C90,[1]Parish_language_2022b!$1:$1048576,8,FALSE)</f>
        <v>67</v>
      </c>
      <c r="R90">
        <f>VLOOKUP(C90,[1]Parish_language_2022b!$1:$1048576,7,FALSE)</f>
        <v>168</v>
      </c>
      <c r="S90">
        <f>VLOOKUP(C90,[1]Parish_language_2022b!$1:$1048576,6,FALSE)</f>
        <v>9282</v>
      </c>
      <c r="T90">
        <f>VLOOKUP(C90,[1]Parish_language_2022b!$1:$1048576,8,FALSE)</f>
        <v>67</v>
      </c>
      <c r="U90">
        <v>7606</v>
      </c>
      <c r="V90">
        <v>7345</v>
      </c>
      <c r="W90">
        <v>7250</v>
      </c>
      <c r="X90">
        <v>6467</v>
      </c>
      <c r="Y90">
        <v>129</v>
      </c>
      <c r="Z90">
        <v>818</v>
      </c>
      <c r="AA90">
        <v>1269</v>
      </c>
      <c r="AB90">
        <v>34</v>
      </c>
      <c r="AC90">
        <v>433</v>
      </c>
      <c r="AD90">
        <v>145</v>
      </c>
    </row>
    <row r="91" spans="1:30" x14ac:dyDescent="0.35">
      <c r="A91" s="1">
        <v>16</v>
      </c>
      <c r="B91" s="1" t="s">
        <v>463</v>
      </c>
      <c r="C91" s="2">
        <v>161018</v>
      </c>
      <c r="D91" s="17">
        <v>3943</v>
      </c>
      <c r="E91" s="18">
        <v>705</v>
      </c>
      <c r="F91">
        <v>354</v>
      </c>
      <c r="G91">
        <v>216</v>
      </c>
      <c r="H91">
        <v>75</v>
      </c>
      <c r="I91">
        <v>32</v>
      </c>
      <c r="J91">
        <v>14</v>
      </c>
      <c r="K91">
        <v>4</v>
      </c>
      <c r="L91">
        <v>7</v>
      </c>
      <c r="M91">
        <v>0</v>
      </c>
      <c r="N91">
        <v>2813</v>
      </c>
      <c r="O91">
        <v>62</v>
      </c>
      <c r="P91">
        <v>6</v>
      </c>
      <c r="Q91">
        <f>VLOOKUP(C91,[1]Parish_language_2022b!$1:$1048576,8,FALSE)</f>
        <v>44</v>
      </c>
      <c r="R91">
        <f>VLOOKUP(C91,[1]Parish_language_2022b!$1:$1048576,7,FALSE)</f>
        <v>104</v>
      </c>
      <c r="S91">
        <f>VLOOKUP(C91,[1]Parish_language_2022b!$1:$1048576,6,FALSE)</f>
        <v>3762</v>
      </c>
      <c r="T91">
        <f>VLOOKUP(C91,[1]Parish_language_2022b!$1:$1048576,8,FALSE)</f>
        <v>44</v>
      </c>
      <c r="U91">
        <v>2012</v>
      </c>
      <c r="V91">
        <v>1558</v>
      </c>
      <c r="W91">
        <v>2331</v>
      </c>
      <c r="X91">
        <v>1538</v>
      </c>
      <c r="Y91">
        <v>92</v>
      </c>
      <c r="Z91">
        <v>936</v>
      </c>
      <c r="AA91">
        <v>340</v>
      </c>
      <c r="AB91">
        <v>9</v>
      </c>
      <c r="AC91">
        <v>245</v>
      </c>
      <c r="AD91">
        <v>20</v>
      </c>
    </row>
    <row r="92" spans="1:30" x14ac:dyDescent="0.35">
      <c r="A92" s="1">
        <v>16</v>
      </c>
      <c r="B92" s="1" t="s">
        <v>464</v>
      </c>
      <c r="C92" s="2">
        <v>161037</v>
      </c>
      <c r="D92" s="17">
        <v>5195</v>
      </c>
      <c r="E92" s="18">
        <v>2376</v>
      </c>
      <c r="F92">
        <v>995</v>
      </c>
      <c r="G92">
        <v>618</v>
      </c>
      <c r="H92">
        <v>347</v>
      </c>
      <c r="I92">
        <v>252</v>
      </c>
      <c r="J92">
        <v>112</v>
      </c>
      <c r="K92">
        <v>34</v>
      </c>
      <c r="L92">
        <v>7</v>
      </c>
      <c r="M92">
        <v>5</v>
      </c>
      <c r="N92">
        <v>4387</v>
      </c>
      <c r="O92">
        <v>124</v>
      </c>
      <c r="P92">
        <v>34</v>
      </c>
      <c r="Q92">
        <f>VLOOKUP(C92,[1]Parish_language_2022b!$1:$1048576,8,FALSE)</f>
        <v>37</v>
      </c>
      <c r="R92">
        <f>VLOOKUP(C92,[1]Parish_language_2022b!$1:$1048576,7,FALSE)</f>
        <v>115</v>
      </c>
      <c r="S92">
        <f>VLOOKUP(C92,[1]Parish_language_2022b!$1:$1048576,6,FALSE)</f>
        <v>4858</v>
      </c>
      <c r="T92">
        <f>VLOOKUP(C92,[1]Parish_language_2022b!$1:$1048576,8,FALSE)</f>
        <v>37</v>
      </c>
      <c r="U92">
        <v>4145</v>
      </c>
      <c r="V92">
        <v>3974</v>
      </c>
      <c r="W92">
        <v>4010</v>
      </c>
      <c r="X92">
        <v>3508</v>
      </c>
      <c r="Y92">
        <v>85</v>
      </c>
      <c r="Z92">
        <v>690</v>
      </c>
      <c r="AA92">
        <v>317</v>
      </c>
      <c r="AB92">
        <v>9</v>
      </c>
      <c r="AC92">
        <v>75</v>
      </c>
      <c r="AD92">
        <v>89</v>
      </c>
    </row>
    <row r="93" spans="1:30" x14ac:dyDescent="0.35">
      <c r="A93" s="1">
        <v>16</v>
      </c>
      <c r="B93" s="1" t="s">
        <v>465</v>
      </c>
      <c r="C93" s="2">
        <v>161039</v>
      </c>
      <c r="D93" s="17">
        <v>4240</v>
      </c>
      <c r="E93" s="18">
        <v>2270</v>
      </c>
      <c r="F93">
        <v>1112</v>
      </c>
      <c r="G93">
        <v>636</v>
      </c>
      <c r="H93">
        <v>281</v>
      </c>
      <c r="I93">
        <v>165</v>
      </c>
      <c r="J93">
        <v>43</v>
      </c>
      <c r="K93">
        <v>14</v>
      </c>
      <c r="L93">
        <v>3</v>
      </c>
      <c r="M93">
        <v>0</v>
      </c>
      <c r="N93">
        <v>3924</v>
      </c>
      <c r="O93">
        <v>39</v>
      </c>
      <c r="P93">
        <v>12</v>
      </c>
      <c r="Q93">
        <f>VLOOKUP(C93,[1]Parish_language_2022b!$1:$1048576,8,FALSE)</f>
        <v>27</v>
      </c>
      <c r="R93">
        <f>VLOOKUP(C93,[1]Parish_language_2022b!$1:$1048576,7,FALSE)</f>
        <v>87</v>
      </c>
      <c r="S93">
        <f>VLOOKUP(C93,[1]Parish_language_2022b!$1:$1048576,6,FALSE)</f>
        <v>4037</v>
      </c>
      <c r="T93">
        <f>VLOOKUP(C93,[1]Parish_language_2022b!$1:$1048576,8,FALSE)</f>
        <v>27</v>
      </c>
      <c r="U93">
        <v>3859</v>
      </c>
      <c r="V93">
        <v>3753</v>
      </c>
      <c r="W93">
        <v>3862</v>
      </c>
      <c r="X93">
        <v>3603</v>
      </c>
      <c r="Y93">
        <v>34</v>
      </c>
      <c r="Z93">
        <v>181</v>
      </c>
      <c r="AA93">
        <v>111</v>
      </c>
      <c r="AB93">
        <v>11</v>
      </c>
      <c r="AC93">
        <v>37</v>
      </c>
      <c r="AD93">
        <v>82</v>
      </c>
    </row>
    <row r="94" spans="1:30" x14ac:dyDescent="0.35">
      <c r="A94" s="1">
        <v>16</v>
      </c>
      <c r="B94" s="1" t="s">
        <v>466</v>
      </c>
      <c r="C94" s="2">
        <v>161040</v>
      </c>
      <c r="D94" s="17">
        <v>3710</v>
      </c>
      <c r="E94" s="18">
        <v>1629</v>
      </c>
      <c r="F94">
        <v>583</v>
      </c>
      <c r="G94">
        <v>489</v>
      </c>
      <c r="H94">
        <v>297</v>
      </c>
      <c r="I94">
        <v>167</v>
      </c>
      <c r="J94">
        <v>73</v>
      </c>
      <c r="K94">
        <v>21</v>
      </c>
      <c r="L94">
        <v>8</v>
      </c>
      <c r="M94">
        <v>0</v>
      </c>
      <c r="N94">
        <v>3344</v>
      </c>
      <c r="O94">
        <v>78</v>
      </c>
      <c r="P94">
        <v>13</v>
      </c>
      <c r="Q94">
        <f>VLOOKUP(C94,[1]Parish_language_2022b!$1:$1048576,8,FALSE)</f>
        <v>14</v>
      </c>
      <c r="R94">
        <f>VLOOKUP(C94,[1]Parish_language_2022b!$1:$1048576,7,FALSE)</f>
        <v>66</v>
      </c>
      <c r="S94">
        <f>VLOOKUP(C94,[1]Parish_language_2022b!$1:$1048576,6,FALSE)</f>
        <v>3509</v>
      </c>
      <c r="T94">
        <f>VLOOKUP(C94,[1]Parish_language_2022b!$1:$1048576,8,FALSE)</f>
        <v>14</v>
      </c>
      <c r="U94">
        <v>3301</v>
      </c>
      <c r="V94">
        <v>3197</v>
      </c>
      <c r="W94">
        <v>3225</v>
      </c>
      <c r="X94">
        <v>3013</v>
      </c>
      <c r="Y94">
        <v>30</v>
      </c>
      <c r="Z94">
        <v>192</v>
      </c>
      <c r="AA94">
        <v>196</v>
      </c>
      <c r="AB94">
        <v>14</v>
      </c>
      <c r="AC94">
        <v>53</v>
      </c>
      <c r="AD94">
        <v>79</v>
      </c>
    </row>
    <row r="95" spans="1:30" x14ac:dyDescent="0.35">
      <c r="A95" s="1">
        <v>16</v>
      </c>
      <c r="B95" s="1" t="s">
        <v>467</v>
      </c>
      <c r="C95" s="2">
        <v>161043</v>
      </c>
      <c r="D95" s="17">
        <v>5578</v>
      </c>
      <c r="E95" s="18">
        <v>2438</v>
      </c>
      <c r="F95">
        <v>841</v>
      </c>
      <c r="G95">
        <v>755</v>
      </c>
      <c r="H95">
        <v>429</v>
      </c>
      <c r="I95">
        <v>264</v>
      </c>
      <c r="J95">
        <v>101</v>
      </c>
      <c r="K95">
        <v>37</v>
      </c>
      <c r="L95">
        <v>7</v>
      </c>
      <c r="M95">
        <v>5</v>
      </c>
      <c r="N95">
        <v>5110</v>
      </c>
      <c r="O95">
        <v>121</v>
      </c>
      <c r="P95">
        <v>20</v>
      </c>
      <c r="Q95">
        <f>VLOOKUP(C95,[1]Parish_language_2022b!$1:$1048576,8,FALSE)</f>
        <v>22</v>
      </c>
      <c r="R95">
        <f>VLOOKUP(C95,[1]Parish_language_2022b!$1:$1048576,7,FALSE)</f>
        <v>62</v>
      </c>
      <c r="S95">
        <f>VLOOKUP(C95,[1]Parish_language_2022b!$1:$1048576,6,FALSE)</f>
        <v>5357</v>
      </c>
      <c r="T95">
        <f>VLOOKUP(C95,[1]Parish_language_2022b!$1:$1048576,8,FALSE)</f>
        <v>22</v>
      </c>
      <c r="U95">
        <v>4983</v>
      </c>
      <c r="V95">
        <v>4822</v>
      </c>
      <c r="W95">
        <v>4855</v>
      </c>
      <c r="X95">
        <v>4555</v>
      </c>
      <c r="Y95">
        <v>45</v>
      </c>
      <c r="Z95">
        <v>147</v>
      </c>
      <c r="AA95">
        <v>412</v>
      </c>
      <c r="AB95">
        <v>9</v>
      </c>
      <c r="AC95">
        <v>92</v>
      </c>
      <c r="AD95">
        <v>118</v>
      </c>
    </row>
    <row r="96" spans="1:30" x14ac:dyDescent="0.35">
      <c r="A96" s="1">
        <v>16</v>
      </c>
      <c r="B96" s="1" t="s">
        <v>468</v>
      </c>
      <c r="C96" s="2">
        <v>161044</v>
      </c>
      <c r="D96" s="17">
        <v>7203</v>
      </c>
      <c r="E96" s="18">
        <v>3082</v>
      </c>
      <c r="F96">
        <v>1015</v>
      </c>
      <c r="G96">
        <v>1171</v>
      </c>
      <c r="H96">
        <v>429</v>
      </c>
      <c r="I96">
        <v>304</v>
      </c>
      <c r="J96">
        <v>109</v>
      </c>
      <c r="K96">
        <v>31</v>
      </c>
      <c r="L96">
        <v>14</v>
      </c>
      <c r="M96">
        <v>9</v>
      </c>
      <c r="N96">
        <v>5950</v>
      </c>
      <c r="O96">
        <v>116</v>
      </c>
      <c r="P96">
        <v>23</v>
      </c>
      <c r="Q96">
        <f>VLOOKUP(C96,[1]Parish_language_2022b!$1:$1048576,8,FALSE)</f>
        <v>77</v>
      </c>
      <c r="R96">
        <f>VLOOKUP(C96,[1]Parish_language_2022b!$1:$1048576,7,FALSE)</f>
        <v>134</v>
      </c>
      <c r="S96">
        <f>VLOOKUP(C96,[1]Parish_language_2022b!$1:$1048576,6,FALSE)</f>
        <v>6857</v>
      </c>
      <c r="T96">
        <f>VLOOKUP(C96,[1]Parish_language_2022b!$1:$1048576,8,FALSE)</f>
        <v>77</v>
      </c>
      <c r="U96">
        <v>5121</v>
      </c>
      <c r="V96">
        <v>3751</v>
      </c>
      <c r="W96">
        <v>5337</v>
      </c>
      <c r="X96">
        <v>3222</v>
      </c>
      <c r="Y96">
        <v>247</v>
      </c>
      <c r="Z96">
        <v>1236</v>
      </c>
      <c r="AA96">
        <v>118</v>
      </c>
      <c r="AB96">
        <v>18</v>
      </c>
      <c r="AC96">
        <v>247</v>
      </c>
      <c r="AD96">
        <v>62</v>
      </c>
    </row>
    <row r="97" spans="1:30" x14ac:dyDescent="0.35">
      <c r="A97" s="1">
        <v>16</v>
      </c>
      <c r="B97" s="1" t="s">
        <v>469</v>
      </c>
      <c r="C97" s="2">
        <v>161041</v>
      </c>
      <c r="D97" s="17">
        <v>5292</v>
      </c>
      <c r="E97" s="18">
        <v>3119</v>
      </c>
      <c r="F97">
        <v>1719</v>
      </c>
      <c r="G97">
        <v>920</v>
      </c>
      <c r="H97">
        <v>274</v>
      </c>
      <c r="I97">
        <v>146</v>
      </c>
      <c r="J97">
        <v>31</v>
      </c>
      <c r="K97">
        <v>29</v>
      </c>
      <c r="L97">
        <v>2</v>
      </c>
      <c r="M97">
        <v>2</v>
      </c>
      <c r="N97">
        <v>4420</v>
      </c>
      <c r="O97">
        <v>108</v>
      </c>
      <c r="P97">
        <v>22</v>
      </c>
      <c r="Q97">
        <f>VLOOKUP(C97,[1]Parish_language_2022b!$1:$1048576,8,FALSE)</f>
        <v>69</v>
      </c>
      <c r="R97">
        <f>VLOOKUP(C97,[1]Parish_language_2022b!$1:$1048576,7,FALSE)</f>
        <v>120</v>
      </c>
      <c r="S97">
        <f>VLOOKUP(C97,[1]Parish_language_2022b!$1:$1048576,6,FALSE)</f>
        <v>4972</v>
      </c>
      <c r="T97">
        <f>VLOOKUP(C97,[1]Parish_language_2022b!$1:$1048576,8,FALSE)</f>
        <v>69</v>
      </c>
      <c r="U97">
        <v>3982</v>
      </c>
      <c r="V97">
        <v>3492</v>
      </c>
      <c r="W97">
        <v>4177</v>
      </c>
      <c r="X97">
        <v>3246</v>
      </c>
      <c r="Y97">
        <v>113</v>
      </c>
      <c r="Z97">
        <v>548</v>
      </c>
      <c r="AA97">
        <v>191</v>
      </c>
      <c r="AB97">
        <v>14</v>
      </c>
      <c r="AC97">
        <v>256</v>
      </c>
      <c r="AD97">
        <v>81</v>
      </c>
    </row>
    <row r="98" spans="1:30" x14ac:dyDescent="0.35">
      <c r="A98" s="1">
        <v>16</v>
      </c>
      <c r="B98" s="1" t="s">
        <v>470</v>
      </c>
      <c r="C98" s="2">
        <v>161048</v>
      </c>
      <c r="D98" s="17">
        <v>8799</v>
      </c>
      <c r="E98" s="18">
        <v>4199</v>
      </c>
      <c r="F98">
        <v>1790</v>
      </c>
      <c r="G98">
        <v>1175</v>
      </c>
      <c r="H98">
        <v>614</v>
      </c>
      <c r="I98">
        <v>403</v>
      </c>
      <c r="J98">
        <v>143</v>
      </c>
      <c r="K98">
        <v>27</v>
      </c>
      <c r="L98">
        <v>11</v>
      </c>
      <c r="M98">
        <v>6</v>
      </c>
      <c r="N98">
        <v>7828</v>
      </c>
      <c r="O98">
        <v>165</v>
      </c>
      <c r="P98">
        <v>38</v>
      </c>
      <c r="Q98">
        <f>VLOOKUP(C98,[1]Parish_language_2022b!$1:$1048576,8,FALSE)</f>
        <v>115</v>
      </c>
      <c r="R98">
        <f>VLOOKUP(C98,[1]Parish_language_2022b!$1:$1048576,7,FALSE)</f>
        <v>135</v>
      </c>
      <c r="S98">
        <f>VLOOKUP(C98,[1]Parish_language_2022b!$1:$1048576,6,FALSE)</f>
        <v>8273</v>
      </c>
      <c r="T98">
        <f>VLOOKUP(C98,[1]Parish_language_2022b!$1:$1048576,8,FALSE)</f>
        <v>115</v>
      </c>
      <c r="U98">
        <v>7627</v>
      </c>
      <c r="V98">
        <v>7264</v>
      </c>
      <c r="W98">
        <v>7644</v>
      </c>
      <c r="X98">
        <v>6950</v>
      </c>
      <c r="Y98">
        <v>99</v>
      </c>
      <c r="Z98">
        <v>517</v>
      </c>
      <c r="AA98">
        <v>318</v>
      </c>
      <c r="AB98">
        <v>19</v>
      </c>
      <c r="AC98">
        <v>188</v>
      </c>
      <c r="AD98">
        <v>205</v>
      </c>
    </row>
    <row r="99" spans="1:30" x14ac:dyDescent="0.35">
      <c r="A99" s="1">
        <v>16</v>
      </c>
      <c r="B99" s="1" t="s">
        <v>471</v>
      </c>
      <c r="C99" s="2">
        <v>161056</v>
      </c>
      <c r="D99" s="17">
        <v>3266</v>
      </c>
      <c r="E99" s="18">
        <v>1321</v>
      </c>
      <c r="F99">
        <v>361</v>
      </c>
      <c r="G99">
        <v>417</v>
      </c>
      <c r="H99">
        <v>238</v>
      </c>
      <c r="I99">
        <v>208</v>
      </c>
      <c r="J99">
        <v>79</v>
      </c>
      <c r="K99">
        <v>15</v>
      </c>
      <c r="L99">
        <v>4</v>
      </c>
      <c r="M99">
        <v>1</v>
      </c>
      <c r="N99">
        <v>3120</v>
      </c>
      <c r="O99">
        <v>7</v>
      </c>
      <c r="P99">
        <v>4</v>
      </c>
      <c r="Q99">
        <f>VLOOKUP(C99,[1]Parish_language_2022b!$1:$1048576,8,FALSE)</f>
        <v>13</v>
      </c>
      <c r="R99">
        <f>VLOOKUP(C99,[1]Parish_language_2022b!$1:$1048576,7,FALSE)</f>
        <v>26</v>
      </c>
      <c r="S99">
        <f>VLOOKUP(C99,[1]Parish_language_2022b!$1:$1048576,6,FALSE)</f>
        <v>3111</v>
      </c>
      <c r="T99">
        <f>VLOOKUP(C99,[1]Parish_language_2022b!$1:$1048576,8,FALSE)</f>
        <v>13</v>
      </c>
      <c r="U99">
        <v>3167</v>
      </c>
      <c r="V99">
        <v>3048</v>
      </c>
      <c r="W99">
        <v>3170</v>
      </c>
      <c r="X99">
        <v>2972</v>
      </c>
      <c r="Y99">
        <v>25</v>
      </c>
      <c r="Z99">
        <v>41</v>
      </c>
      <c r="AA99">
        <v>34</v>
      </c>
      <c r="AB99">
        <v>0</v>
      </c>
      <c r="AC99">
        <v>3</v>
      </c>
      <c r="AD99">
        <v>65</v>
      </c>
    </row>
    <row r="100" spans="1:30" x14ac:dyDescent="0.35">
      <c r="A100" s="1">
        <v>16</v>
      </c>
      <c r="B100" s="1" t="s">
        <v>472</v>
      </c>
      <c r="C100" s="2">
        <v>160863</v>
      </c>
      <c r="D100" s="17">
        <v>5247</v>
      </c>
      <c r="E100" s="18">
        <v>1963</v>
      </c>
      <c r="F100">
        <v>426</v>
      </c>
      <c r="G100">
        <v>596</v>
      </c>
      <c r="H100">
        <v>358</v>
      </c>
      <c r="I100">
        <v>440</v>
      </c>
      <c r="J100">
        <v>103</v>
      </c>
      <c r="K100">
        <v>32</v>
      </c>
      <c r="L100">
        <v>5</v>
      </c>
      <c r="M100">
        <v>3</v>
      </c>
      <c r="N100">
        <v>5010</v>
      </c>
      <c r="O100">
        <v>11</v>
      </c>
      <c r="P100">
        <v>3</v>
      </c>
      <c r="Q100">
        <f>VLOOKUP(C100,[1]Parish_language_2022b!$1:$1048576,8,FALSE)</f>
        <v>31</v>
      </c>
      <c r="R100">
        <f>VLOOKUP(C100,[1]Parish_language_2022b!$1:$1048576,7,FALSE)</f>
        <v>37</v>
      </c>
      <c r="S100">
        <f>VLOOKUP(C100,[1]Parish_language_2022b!$1:$1048576,6,FALSE)</f>
        <v>5062</v>
      </c>
      <c r="T100">
        <f>VLOOKUP(C100,[1]Parish_language_2022b!$1:$1048576,8,FALSE)</f>
        <v>31</v>
      </c>
      <c r="U100">
        <v>4908</v>
      </c>
      <c r="V100">
        <v>4575</v>
      </c>
      <c r="W100">
        <v>4851</v>
      </c>
      <c r="X100">
        <v>4354</v>
      </c>
      <c r="Y100">
        <v>58</v>
      </c>
      <c r="Z100">
        <v>284</v>
      </c>
      <c r="AA100">
        <v>3</v>
      </c>
      <c r="AB100">
        <v>1</v>
      </c>
      <c r="AC100">
        <v>34</v>
      </c>
      <c r="AD100">
        <v>69</v>
      </c>
    </row>
    <row r="101" spans="1:30" x14ac:dyDescent="0.35">
      <c r="A101" s="1">
        <v>16</v>
      </c>
      <c r="B101" s="1" t="s">
        <v>473</v>
      </c>
      <c r="C101" s="2">
        <v>160865</v>
      </c>
      <c r="D101" s="17">
        <v>5622</v>
      </c>
      <c r="E101" s="18">
        <v>2578</v>
      </c>
      <c r="F101">
        <v>937</v>
      </c>
      <c r="G101">
        <v>849</v>
      </c>
      <c r="H101">
        <v>355</v>
      </c>
      <c r="I101">
        <v>290</v>
      </c>
      <c r="J101">
        <v>94</v>
      </c>
      <c r="K101">
        <v>10</v>
      </c>
      <c r="L101">
        <v>8</v>
      </c>
      <c r="M101">
        <v>2</v>
      </c>
      <c r="N101">
        <v>5409</v>
      </c>
      <c r="O101">
        <v>28</v>
      </c>
      <c r="P101">
        <v>4</v>
      </c>
      <c r="Q101">
        <f>VLOOKUP(C101,[1]Parish_language_2022b!$1:$1048576,8,FALSE)</f>
        <v>17</v>
      </c>
      <c r="R101">
        <f>VLOOKUP(C101,[1]Parish_language_2022b!$1:$1048576,7,FALSE)</f>
        <v>32</v>
      </c>
      <c r="S101">
        <f>VLOOKUP(C101,[1]Parish_language_2022b!$1:$1048576,6,FALSE)</f>
        <v>5431</v>
      </c>
      <c r="T101">
        <f>VLOOKUP(C101,[1]Parish_language_2022b!$1:$1048576,8,FALSE)</f>
        <v>17</v>
      </c>
      <c r="U101">
        <v>5422</v>
      </c>
      <c r="V101">
        <v>5151</v>
      </c>
      <c r="W101">
        <v>5524</v>
      </c>
      <c r="X101">
        <v>5130</v>
      </c>
      <c r="Y101">
        <v>24</v>
      </c>
      <c r="Z101">
        <v>37</v>
      </c>
      <c r="AA101">
        <v>24</v>
      </c>
      <c r="AB101">
        <v>1</v>
      </c>
      <c r="AC101">
        <v>16</v>
      </c>
      <c r="AD101">
        <v>157</v>
      </c>
    </row>
    <row r="102" spans="1:30" x14ac:dyDescent="0.35">
      <c r="A102" s="1">
        <v>16</v>
      </c>
      <c r="B102" s="1" t="s">
        <v>474</v>
      </c>
      <c r="C102" s="2">
        <v>160866</v>
      </c>
      <c r="D102" s="17">
        <v>7465</v>
      </c>
      <c r="E102" s="18">
        <v>3505</v>
      </c>
      <c r="F102">
        <v>1335</v>
      </c>
      <c r="G102">
        <v>1169</v>
      </c>
      <c r="H102">
        <v>489</v>
      </c>
      <c r="I102">
        <v>373</v>
      </c>
      <c r="J102">
        <v>114</v>
      </c>
      <c r="K102">
        <v>34</v>
      </c>
      <c r="L102">
        <v>11</v>
      </c>
      <c r="M102">
        <v>0</v>
      </c>
      <c r="N102">
        <v>7102</v>
      </c>
      <c r="O102">
        <v>41</v>
      </c>
      <c r="P102">
        <v>17</v>
      </c>
      <c r="Q102">
        <f>VLOOKUP(C102,[1]Parish_language_2022b!$1:$1048576,8,FALSE)</f>
        <v>40</v>
      </c>
      <c r="R102">
        <f>VLOOKUP(C102,[1]Parish_language_2022b!$1:$1048576,7,FALSE)</f>
        <v>54</v>
      </c>
      <c r="S102">
        <f>VLOOKUP(C102,[1]Parish_language_2022b!$1:$1048576,6,FALSE)</f>
        <v>7127</v>
      </c>
      <c r="T102">
        <f>VLOOKUP(C102,[1]Parish_language_2022b!$1:$1048576,8,FALSE)</f>
        <v>40</v>
      </c>
      <c r="U102">
        <v>7223</v>
      </c>
      <c r="V102">
        <v>6821</v>
      </c>
      <c r="W102">
        <v>7298</v>
      </c>
      <c r="X102">
        <v>6758</v>
      </c>
      <c r="Y102">
        <v>36</v>
      </c>
      <c r="Z102">
        <v>71</v>
      </c>
      <c r="AA102">
        <v>46</v>
      </c>
      <c r="AB102">
        <v>3</v>
      </c>
      <c r="AC102">
        <v>15</v>
      </c>
      <c r="AD102">
        <v>215</v>
      </c>
    </row>
    <row r="103" spans="1:30" x14ac:dyDescent="0.35">
      <c r="A103" s="1">
        <v>16</v>
      </c>
      <c r="B103" s="1" t="s">
        <v>475</v>
      </c>
      <c r="C103" s="2">
        <v>161068</v>
      </c>
      <c r="D103" s="17">
        <v>14539</v>
      </c>
      <c r="E103" s="18">
        <v>6570</v>
      </c>
      <c r="F103">
        <v>2269</v>
      </c>
      <c r="G103">
        <v>2196</v>
      </c>
      <c r="H103">
        <v>991</v>
      </c>
      <c r="I103">
        <v>834</v>
      </c>
      <c r="J103">
        <v>237</v>
      </c>
      <c r="K103">
        <v>67</v>
      </c>
      <c r="L103">
        <v>6</v>
      </c>
      <c r="M103">
        <v>4</v>
      </c>
      <c r="N103">
        <v>13890</v>
      </c>
      <c r="O103">
        <v>69</v>
      </c>
      <c r="P103">
        <v>11</v>
      </c>
      <c r="Q103">
        <f>VLOOKUP(C103,[1]Parish_language_2022b!$1:$1048576,8,FALSE)</f>
        <v>56</v>
      </c>
      <c r="R103">
        <f>VLOOKUP(C103,[1]Parish_language_2022b!$1:$1048576,7,FALSE)</f>
        <v>128</v>
      </c>
      <c r="S103">
        <f>VLOOKUP(C103,[1]Parish_language_2022b!$1:$1048576,6,FALSE)</f>
        <v>13932</v>
      </c>
      <c r="T103">
        <f>VLOOKUP(C103,[1]Parish_language_2022b!$1:$1048576,8,FALSE)</f>
        <v>56</v>
      </c>
      <c r="U103">
        <v>14015</v>
      </c>
      <c r="V103">
        <v>13267</v>
      </c>
      <c r="W103">
        <v>14125</v>
      </c>
      <c r="X103">
        <v>13102</v>
      </c>
      <c r="Y103">
        <v>94</v>
      </c>
      <c r="Z103">
        <v>198</v>
      </c>
      <c r="AA103">
        <v>58</v>
      </c>
      <c r="AB103">
        <v>10</v>
      </c>
      <c r="AC103">
        <v>53</v>
      </c>
      <c r="AD103">
        <v>335</v>
      </c>
    </row>
    <row r="104" spans="1:30" x14ac:dyDescent="0.35">
      <c r="A104" s="1">
        <v>16</v>
      </c>
      <c r="B104" s="1" t="s">
        <v>476</v>
      </c>
      <c r="C104" s="2">
        <v>160871</v>
      </c>
      <c r="D104" s="17">
        <v>2727</v>
      </c>
      <c r="E104" s="18">
        <v>1437</v>
      </c>
      <c r="F104">
        <v>715</v>
      </c>
      <c r="G104">
        <v>398</v>
      </c>
      <c r="H104">
        <v>193</v>
      </c>
      <c r="I104">
        <v>101</v>
      </c>
      <c r="J104">
        <v>29</v>
      </c>
      <c r="K104">
        <v>7</v>
      </c>
      <c r="L104">
        <v>3</v>
      </c>
      <c r="M104">
        <v>1</v>
      </c>
      <c r="N104">
        <v>2598</v>
      </c>
      <c r="O104">
        <v>11</v>
      </c>
      <c r="P104">
        <v>1</v>
      </c>
      <c r="Q104">
        <f>VLOOKUP(C104,[1]Parish_language_2022b!$1:$1048576,8,FALSE)</f>
        <v>9</v>
      </c>
      <c r="R104">
        <f>VLOOKUP(C104,[1]Parish_language_2022b!$1:$1048576,7,FALSE)</f>
        <v>17</v>
      </c>
      <c r="S104">
        <f>VLOOKUP(C104,[1]Parish_language_2022b!$1:$1048576,6,FALSE)</f>
        <v>2643</v>
      </c>
      <c r="T104">
        <f>VLOOKUP(C104,[1]Parish_language_2022b!$1:$1048576,8,FALSE)</f>
        <v>9</v>
      </c>
      <c r="U104">
        <v>2556</v>
      </c>
      <c r="V104">
        <v>2416</v>
      </c>
      <c r="W104">
        <v>2574</v>
      </c>
      <c r="X104">
        <v>2344</v>
      </c>
      <c r="Y104">
        <v>26</v>
      </c>
      <c r="Z104">
        <v>86</v>
      </c>
      <c r="AA104">
        <v>9</v>
      </c>
      <c r="AB104">
        <v>5</v>
      </c>
      <c r="AC104">
        <v>18</v>
      </c>
      <c r="AD104">
        <v>82</v>
      </c>
    </row>
    <row r="105" spans="1:30" x14ac:dyDescent="0.35">
      <c r="A105" s="1">
        <v>16</v>
      </c>
      <c r="B105" s="1" t="s">
        <v>477</v>
      </c>
      <c r="C105" s="2">
        <v>160879</v>
      </c>
      <c r="D105" s="17">
        <v>3177</v>
      </c>
      <c r="E105" s="18">
        <v>1561</v>
      </c>
      <c r="F105">
        <v>674</v>
      </c>
      <c r="G105">
        <v>481</v>
      </c>
      <c r="H105">
        <v>190</v>
      </c>
      <c r="I105">
        <v>178</v>
      </c>
      <c r="J105">
        <v>34</v>
      </c>
      <c r="K105">
        <v>7</v>
      </c>
      <c r="L105">
        <v>2</v>
      </c>
      <c r="M105">
        <v>0</v>
      </c>
      <c r="N105">
        <v>3046</v>
      </c>
      <c r="O105">
        <v>44</v>
      </c>
      <c r="P105">
        <v>0</v>
      </c>
      <c r="Q105">
        <f>VLOOKUP(C105,[1]Parish_language_2022b!$1:$1048576,8,FALSE)</f>
        <v>9</v>
      </c>
      <c r="R105">
        <f>VLOOKUP(C105,[1]Parish_language_2022b!$1:$1048576,7,FALSE)</f>
        <v>22</v>
      </c>
      <c r="S105">
        <f>VLOOKUP(C105,[1]Parish_language_2022b!$1:$1048576,6,FALSE)</f>
        <v>3072</v>
      </c>
      <c r="T105">
        <f>VLOOKUP(C105,[1]Parish_language_2022b!$1:$1048576,8,FALSE)</f>
        <v>9</v>
      </c>
      <c r="U105">
        <v>3012</v>
      </c>
      <c r="V105">
        <v>2827</v>
      </c>
      <c r="W105">
        <v>3039</v>
      </c>
      <c r="X105">
        <v>2771</v>
      </c>
      <c r="Y105">
        <v>41</v>
      </c>
      <c r="Z105">
        <v>68</v>
      </c>
      <c r="AA105">
        <v>19</v>
      </c>
      <c r="AB105">
        <v>6</v>
      </c>
      <c r="AC105">
        <v>17</v>
      </c>
      <c r="AD105">
        <v>89</v>
      </c>
    </row>
    <row r="106" spans="1:30" x14ac:dyDescent="0.35">
      <c r="A106" s="1">
        <v>16</v>
      </c>
      <c r="B106" s="1" t="s">
        <v>478</v>
      </c>
      <c r="C106" s="2">
        <v>160872</v>
      </c>
      <c r="D106" s="17">
        <v>5174</v>
      </c>
      <c r="E106" s="18">
        <v>2156</v>
      </c>
      <c r="F106">
        <v>585</v>
      </c>
      <c r="G106">
        <v>773</v>
      </c>
      <c r="H106">
        <v>372</v>
      </c>
      <c r="I106">
        <v>325</v>
      </c>
      <c r="J106">
        <v>102</v>
      </c>
      <c r="K106">
        <v>20</v>
      </c>
      <c r="L106">
        <v>2</v>
      </c>
      <c r="M106">
        <v>1</v>
      </c>
      <c r="N106">
        <v>4955</v>
      </c>
      <c r="O106">
        <v>15</v>
      </c>
      <c r="P106">
        <v>1</v>
      </c>
      <c r="Q106">
        <f>VLOOKUP(C106,[1]Parish_language_2022b!$1:$1048576,8,FALSE)</f>
        <v>26</v>
      </c>
      <c r="R106">
        <f>VLOOKUP(C106,[1]Parish_language_2022b!$1:$1048576,7,FALSE)</f>
        <v>55</v>
      </c>
      <c r="S106">
        <f>VLOOKUP(C106,[1]Parish_language_2022b!$1:$1048576,6,FALSE)</f>
        <v>4977</v>
      </c>
      <c r="T106">
        <f>VLOOKUP(C106,[1]Parish_language_2022b!$1:$1048576,8,FALSE)</f>
        <v>26</v>
      </c>
      <c r="U106">
        <v>4878</v>
      </c>
      <c r="V106">
        <v>4483</v>
      </c>
      <c r="W106">
        <v>4939</v>
      </c>
      <c r="X106">
        <v>4365</v>
      </c>
      <c r="Y106">
        <v>81</v>
      </c>
      <c r="Z106">
        <v>134</v>
      </c>
      <c r="AA106">
        <v>12</v>
      </c>
      <c r="AB106">
        <v>5</v>
      </c>
      <c r="AC106">
        <v>27</v>
      </c>
      <c r="AD106">
        <v>121</v>
      </c>
    </row>
    <row r="107" spans="1:30" x14ac:dyDescent="0.35">
      <c r="A107" s="1">
        <v>16</v>
      </c>
      <c r="B107" s="1" t="s">
        <v>479</v>
      </c>
      <c r="C107" s="2">
        <v>160873</v>
      </c>
      <c r="D107" s="17">
        <v>5612</v>
      </c>
      <c r="E107" s="18">
        <v>2145</v>
      </c>
      <c r="F107">
        <v>424</v>
      </c>
      <c r="G107">
        <v>735</v>
      </c>
      <c r="H107">
        <v>374</v>
      </c>
      <c r="I107">
        <v>482</v>
      </c>
      <c r="J107">
        <v>106</v>
      </c>
      <c r="K107">
        <v>8</v>
      </c>
      <c r="L107">
        <v>3</v>
      </c>
      <c r="M107">
        <v>2</v>
      </c>
      <c r="N107">
        <v>5261</v>
      </c>
      <c r="O107">
        <v>26</v>
      </c>
      <c r="P107">
        <v>2</v>
      </c>
      <c r="Q107">
        <f>VLOOKUP(C107,[1]Parish_language_2022b!$1:$1048576,8,FALSE)</f>
        <v>32</v>
      </c>
      <c r="R107">
        <f>VLOOKUP(C107,[1]Parish_language_2022b!$1:$1048576,7,FALSE)</f>
        <v>45</v>
      </c>
      <c r="S107">
        <f>VLOOKUP(C107,[1]Parish_language_2022b!$1:$1048576,6,FALSE)</f>
        <v>5314</v>
      </c>
      <c r="T107">
        <f>VLOOKUP(C107,[1]Parish_language_2022b!$1:$1048576,8,FALSE)</f>
        <v>32</v>
      </c>
      <c r="U107">
        <v>5298</v>
      </c>
      <c r="V107">
        <v>4904</v>
      </c>
      <c r="W107">
        <v>5289</v>
      </c>
      <c r="X107">
        <v>4699</v>
      </c>
      <c r="Y107">
        <v>53</v>
      </c>
      <c r="Z107">
        <v>228</v>
      </c>
      <c r="AA107">
        <v>15</v>
      </c>
      <c r="AB107">
        <v>0</v>
      </c>
      <c r="AC107">
        <v>38</v>
      </c>
      <c r="AD107">
        <v>121</v>
      </c>
    </row>
    <row r="108" spans="1:30" x14ac:dyDescent="0.35">
      <c r="A108" s="1">
        <v>16</v>
      </c>
      <c r="B108" s="1" t="s">
        <v>480</v>
      </c>
      <c r="C108" s="2">
        <v>160874</v>
      </c>
      <c r="D108" s="17">
        <v>7361</v>
      </c>
      <c r="E108" s="18">
        <v>2788</v>
      </c>
      <c r="F108">
        <v>739</v>
      </c>
      <c r="G108">
        <v>755</v>
      </c>
      <c r="H108">
        <v>465</v>
      </c>
      <c r="I108">
        <v>587</v>
      </c>
      <c r="J108">
        <v>175</v>
      </c>
      <c r="K108">
        <v>42</v>
      </c>
      <c r="L108">
        <v>10</v>
      </c>
      <c r="M108">
        <v>5</v>
      </c>
      <c r="N108">
        <v>6743</v>
      </c>
      <c r="O108">
        <v>66</v>
      </c>
      <c r="P108">
        <v>12</v>
      </c>
      <c r="Q108">
        <f>VLOOKUP(C108,[1]Parish_language_2022b!$1:$1048576,8,FALSE)</f>
        <v>20</v>
      </c>
      <c r="R108">
        <f>VLOOKUP(C108,[1]Parish_language_2022b!$1:$1048576,7,FALSE)</f>
        <v>81</v>
      </c>
      <c r="S108">
        <f>VLOOKUP(C108,[1]Parish_language_2022b!$1:$1048576,6,FALSE)</f>
        <v>7048</v>
      </c>
      <c r="T108">
        <f>VLOOKUP(C108,[1]Parish_language_2022b!$1:$1048576,8,FALSE)</f>
        <v>20</v>
      </c>
      <c r="U108">
        <v>6481</v>
      </c>
      <c r="V108">
        <v>5961</v>
      </c>
      <c r="W108">
        <v>5821</v>
      </c>
      <c r="X108">
        <v>5141</v>
      </c>
      <c r="Y108">
        <v>104</v>
      </c>
      <c r="Z108">
        <v>1209</v>
      </c>
      <c r="AA108">
        <v>45</v>
      </c>
      <c r="AB108">
        <v>1</v>
      </c>
      <c r="AC108">
        <v>192</v>
      </c>
      <c r="AD108">
        <v>108</v>
      </c>
    </row>
    <row r="109" spans="1:30" x14ac:dyDescent="0.35">
      <c r="A109" s="1">
        <v>16</v>
      </c>
      <c r="B109" s="1" t="s">
        <v>481</v>
      </c>
      <c r="C109" s="2">
        <v>160875</v>
      </c>
      <c r="D109" s="17">
        <v>8298</v>
      </c>
      <c r="E109" s="18">
        <v>3195</v>
      </c>
      <c r="F109">
        <v>796</v>
      </c>
      <c r="G109">
        <v>912</v>
      </c>
      <c r="H109">
        <v>547</v>
      </c>
      <c r="I109">
        <v>638</v>
      </c>
      <c r="J109">
        <v>199</v>
      </c>
      <c r="K109">
        <v>47</v>
      </c>
      <c r="L109">
        <v>15</v>
      </c>
      <c r="M109">
        <v>4</v>
      </c>
      <c r="N109">
        <v>7617</v>
      </c>
      <c r="O109">
        <v>75</v>
      </c>
      <c r="P109">
        <v>2</v>
      </c>
      <c r="Q109">
        <f>VLOOKUP(C109,[1]Parish_language_2022b!$1:$1048576,8,FALSE)</f>
        <v>25</v>
      </c>
      <c r="R109">
        <f>VLOOKUP(C109,[1]Parish_language_2022b!$1:$1048576,7,FALSE)</f>
        <v>76</v>
      </c>
      <c r="S109">
        <f>VLOOKUP(C109,[1]Parish_language_2022b!$1:$1048576,6,FALSE)</f>
        <v>7944</v>
      </c>
      <c r="T109">
        <f>VLOOKUP(C109,[1]Parish_language_2022b!$1:$1048576,8,FALSE)</f>
        <v>25</v>
      </c>
      <c r="U109">
        <v>7248</v>
      </c>
      <c r="V109">
        <v>6604</v>
      </c>
      <c r="W109">
        <v>6356</v>
      </c>
      <c r="X109">
        <v>5618</v>
      </c>
      <c r="Y109">
        <v>129</v>
      </c>
      <c r="Z109">
        <v>1530</v>
      </c>
      <c r="AA109">
        <v>41</v>
      </c>
      <c r="AB109">
        <v>10</v>
      </c>
      <c r="AC109">
        <v>185</v>
      </c>
      <c r="AD109">
        <v>163</v>
      </c>
    </row>
    <row r="110" spans="1:30" x14ac:dyDescent="0.35">
      <c r="A110" s="1">
        <v>16</v>
      </c>
      <c r="B110" s="1" t="s">
        <v>482</v>
      </c>
      <c r="C110" s="2">
        <v>160876</v>
      </c>
      <c r="D110" s="17">
        <v>4111</v>
      </c>
      <c r="E110" s="18">
        <v>1783</v>
      </c>
      <c r="F110">
        <v>543</v>
      </c>
      <c r="G110">
        <v>656</v>
      </c>
      <c r="H110">
        <v>298</v>
      </c>
      <c r="I110">
        <v>220</v>
      </c>
      <c r="J110">
        <v>63</v>
      </c>
      <c r="K110">
        <v>13</v>
      </c>
      <c r="L110">
        <v>4</v>
      </c>
      <c r="M110">
        <v>3</v>
      </c>
      <c r="N110">
        <v>3955</v>
      </c>
      <c r="O110">
        <v>18</v>
      </c>
      <c r="P110">
        <v>4</v>
      </c>
      <c r="Q110">
        <f>VLOOKUP(C110,[1]Parish_language_2022b!$1:$1048576,8,FALSE)</f>
        <v>17</v>
      </c>
      <c r="R110">
        <f>VLOOKUP(C110,[1]Parish_language_2022b!$1:$1048576,7,FALSE)</f>
        <v>44</v>
      </c>
      <c r="S110">
        <f>VLOOKUP(C110,[1]Parish_language_2022b!$1:$1048576,6,FALSE)</f>
        <v>3927</v>
      </c>
      <c r="T110">
        <f>VLOOKUP(C110,[1]Parish_language_2022b!$1:$1048576,8,FALSE)</f>
        <v>17</v>
      </c>
      <c r="U110">
        <v>3974</v>
      </c>
      <c r="V110">
        <v>3658</v>
      </c>
      <c r="W110">
        <v>4006</v>
      </c>
      <c r="X110">
        <v>3654</v>
      </c>
      <c r="Y110">
        <v>30</v>
      </c>
      <c r="Z110">
        <v>28</v>
      </c>
      <c r="AA110">
        <v>20</v>
      </c>
      <c r="AB110">
        <v>7</v>
      </c>
      <c r="AC110">
        <v>8</v>
      </c>
      <c r="AD110">
        <v>128</v>
      </c>
    </row>
    <row r="111" spans="1:30" x14ac:dyDescent="0.35">
      <c r="A111" s="1">
        <v>16</v>
      </c>
      <c r="B111" s="1" t="s">
        <v>483</v>
      </c>
      <c r="C111" s="2">
        <v>161066</v>
      </c>
      <c r="D111" s="17">
        <v>6706</v>
      </c>
      <c r="E111" s="18">
        <v>3011</v>
      </c>
      <c r="F111">
        <v>984</v>
      </c>
      <c r="G111">
        <v>954</v>
      </c>
      <c r="H111">
        <v>526</v>
      </c>
      <c r="I111">
        <v>402</v>
      </c>
      <c r="J111">
        <v>91</v>
      </c>
      <c r="K111">
        <v>20</v>
      </c>
      <c r="L111">
        <v>0</v>
      </c>
      <c r="M111">
        <v>1</v>
      </c>
      <c r="N111">
        <v>6467</v>
      </c>
      <c r="O111">
        <v>26</v>
      </c>
      <c r="P111">
        <v>2</v>
      </c>
      <c r="Q111">
        <f>VLOOKUP(C111,[1]Parish_language_2022b!$1:$1048576,8,FALSE)</f>
        <v>33</v>
      </c>
      <c r="R111">
        <f>VLOOKUP(C111,[1]Parish_language_2022b!$1:$1048576,7,FALSE)</f>
        <v>58</v>
      </c>
      <c r="S111">
        <f>VLOOKUP(C111,[1]Parish_language_2022b!$1:$1048576,6,FALSE)</f>
        <v>6429</v>
      </c>
      <c r="T111">
        <f>VLOOKUP(C111,[1]Parish_language_2022b!$1:$1048576,8,FALSE)</f>
        <v>33</v>
      </c>
      <c r="U111">
        <v>6504</v>
      </c>
      <c r="V111">
        <v>6220</v>
      </c>
      <c r="W111">
        <v>6544</v>
      </c>
      <c r="X111">
        <v>6163</v>
      </c>
      <c r="Y111">
        <v>41</v>
      </c>
      <c r="Z111">
        <v>84</v>
      </c>
      <c r="AA111">
        <v>19</v>
      </c>
      <c r="AB111">
        <v>6</v>
      </c>
      <c r="AC111">
        <v>7</v>
      </c>
      <c r="AD111">
        <v>164</v>
      </c>
    </row>
    <row r="112" spans="1:30" x14ac:dyDescent="0.35">
      <c r="A112" s="1">
        <v>16</v>
      </c>
      <c r="B112" s="1" t="s">
        <v>484</v>
      </c>
      <c r="C112" s="2">
        <v>161065</v>
      </c>
      <c r="D112" s="17">
        <v>7990</v>
      </c>
      <c r="E112" s="18">
        <v>3193</v>
      </c>
      <c r="F112">
        <v>832</v>
      </c>
      <c r="G112">
        <v>1058</v>
      </c>
      <c r="H112">
        <v>495</v>
      </c>
      <c r="I112">
        <v>631</v>
      </c>
      <c r="J112">
        <v>151</v>
      </c>
      <c r="K112">
        <v>19</v>
      </c>
      <c r="L112">
        <v>8</v>
      </c>
      <c r="M112">
        <v>1</v>
      </c>
      <c r="N112">
        <v>7720</v>
      </c>
      <c r="O112">
        <v>30</v>
      </c>
      <c r="P112">
        <v>5</v>
      </c>
      <c r="Q112">
        <f>VLOOKUP(C112,[1]Parish_language_2022b!$1:$1048576,8,FALSE)</f>
        <v>40</v>
      </c>
      <c r="R112">
        <f>VLOOKUP(C112,[1]Parish_language_2022b!$1:$1048576,7,FALSE)</f>
        <v>87</v>
      </c>
      <c r="S112">
        <f>VLOOKUP(C112,[1]Parish_language_2022b!$1:$1048576,6,FALSE)</f>
        <v>7672</v>
      </c>
      <c r="T112">
        <f>VLOOKUP(C112,[1]Parish_language_2022b!$1:$1048576,8,FALSE)</f>
        <v>40</v>
      </c>
      <c r="U112">
        <v>7600</v>
      </c>
      <c r="V112">
        <v>7101</v>
      </c>
      <c r="W112">
        <v>7578</v>
      </c>
      <c r="X112">
        <v>6734</v>
      </c>
      <c r="Y112">
        <v>94</v>
      </c>
      <c r="Z112">
        <v>279</v>
      </c>
      <c r="AA112">
        <v>9</v>
      </c>
      <c r="AB112">
        <v>4</v>
      </c>
      <c r="AC112">
        <v>24</v>
      </c>
      <c r="AD112">
        <v>139</v>
      </c>
    </row>
    <row r="113" spans="1:30" x14ac:dyDescent="0.35">
      <c r="A113" s="1">
        <v>16</v>
      </c>
      <c r="B113" s="1" t="s">
        <v>485</v>
      </c>
      <c r="C113" s="2">
        <v>160878</v>
      </c>
      <c r="D113" s="17">
        <v>8028</v>
      </c>
      <c r="E113" s="18">
        <v>3051</v>
      </c>
      <c r="F113">
        <v>767</v>
      </c>
      <c r="G113">
        <v>908</v>
      </c>
      <c r="H113">
        <v>482</v>
      </c>
      <c r="I113">
        <v>562</v>
      </c>
      <c r="J113">
        <v>214</v>
      </c>
      <c r="K113">
        <v>58</v>
      </c>
      <c r="L113">
        <v>19</v>
      </c>
      <c r="M113">
        <v>8</v>
      </c>
      <c r="N113">
        <v>7382</v>
      </c>
      <c r="O113">
        <v>86</v>
      </c>
      <c r="P113">
        <v>18</v>
      </c>
      <c r="Q113">
        <f>VLOOKUP(C113,[1]Parish_language_2022b!$1:$1048576,8,FALSE)</f>
        <v>33</v>
      </c>
      <c r="R113">
        <f>VLOOKUP(C113,[1]Parish_language_2022b!$1:$1048576,7,FALSE)</f>
        <v>63</v>
      </c>
      <c r="S113">
        <f>VLOOKUP(C113,[1]Parish_language_2022b!$1:$1048576,6,FALSE)</f>
        <v>7689</v>
      </c>
      <c r="T113">
        <f>VLOOKUP(C113,[1]Parish_language_2022b!$1:$1048576,8,FALSE)</f>
        <v>33</v>
      </c>
      <c r="U113">
        <v>7011</v>
      </c>
      <c r="V113">
        <v>6417</v>
      </c>
      <c r="W113">
        <v>6185</v>
      </c>
      <c r="X113">
        <v>5498</v>
      </c>
      <c r="Y113">
        <v>136</v>
      </c>
      <c r="Z113">
        <v>1453</v>
      </c>
      <c r="AA113">
        <v>99</v>
      </c>
      <c r="AB113">
        <v>1</v>
      </c>
      <c r="AC113">
        <v>153</v>
      </c>
      <c r="AD113">
        <v>149</v>
      </c>
    </row>
    <row r="114" spans="1:30" x14ac:dyDescent="0.35">
      <c r="A114" s="1">
        <v>16</v>
      </c>
      <c r="B114" s="1" t="s">
        <v>486</v>
      </c>
      <c r="C114" s="2">
        <v>161047</v>
      </c>
      <c r="D114" s="17">
        <v>7508</v>
      </c>
      <c r="E114" s="18">
        <v>4109</v>
      </c>
      <c r="F114">
        <v>2047</v>
      </c>
      <c r="G114">
        <v>1273</v>
      </c>
      <c r="H114">
        <v>434</v>
      </c>
      <c r="I114">
        <v>275</v>
      </c>
      <c r="J114">
        <v>74</v>
      </c>
      <c r="K114">
        <v>18</v>
      </c>
      <c r="L114">
        <v>2</v>
      </c>
      <c r="M114">
        <v>2</v>
      </c>
      <c r="N114">
        <v>7044</v>
      </c>
      <c r="O114">
        <v>59</v>
      </c>
      <c r="P114">
        <v>20</v>
      </c>
      <c r="Q114">
        <f>VLOOKUP(C114,[1]Parish_language_2022b!$1:$1048576,8,FALSE)</f>
        <v>35</v>
      </c>
      <c r="R114">
        <f>VLOOKUP(C114,[1]Parish_language_2022b!$1:$1048576,7,FALSE)</f>
        <v>95</v>
      </c>
      <c r="S114">
        <f>VLOOKUP(C114,[1]Parish_language_2022b!$1:$1048576,6,FALSE)</f>
        <v>7207</v>
      </c>
      <c r="T114">
        <f>VLOOKUP(C114,[1]Parish_language_2022b!$1:$1048576,8,FALSE)</f>
        <v>35</v>
      </c>
      <c r="U114">
        <v>6936</v>
      </c>
      <c r="V114">
        <v>6596</v>
      </c>
      <c r="W114">
        <v>7006</v>
      </c>
      <c r="X114">
        <v>6309</v>
      </c>
      <c r="Y114">
        <v>64</v>
      </c>
      <c r="Z114">
        <v>351</v>
      </c>
      <c r="AA114">
        <v>47</v>
      </c>
      <c r="AB114">
        <v>0</v>
      </c>
      <c r="AC114">
        <v>44</v>
      </c>
      <c r="AD114">
        <v>184</v>
      </c>
    </row>
    <row r="115" spans="1:30" x14ac:dyDescent="0.35">
      <c r="A115" s="1">
        <v>16</v>
      </c>
      <c r="B115" s="1" t="s">
        <v>487</v>
      </c>
      <c r="C115" s="2">
        <v>160881</v>
      </c>
      <c r="D115" s="17">
        <v>3417</v>
      </c>
      <c r="E115" s="18">
        <v>1535</v>
      </c>
      <c r="F115">
        <v>521</v>
      </c>
      <c r="G115">
        <v>574</v>
      </c>
      <c r="H115">
        <v>199</v>
      </c>
      <c r="I115">
        <v>150</v>
      </c>
      <c r="J115">
        <v>64</v>
      </c>
      <c r="K115">
        <v>10</v>
      </c>
      <c r="L115">
        <v>3</v>
      </c>
      <c r="M115">
        <v>1</v>
      </c>
      <c r="N115">
        <v>3267</v>
      </c>
      <c r="O115">
        <v>20</v>
      </c>
      <c r="P115">
        <v>5</v>
      </c>
      <c r="Q115">
        <f>VLOOKUP(C115,[1]Parish_language_2022b!$1:$1048576,8,FALSE)</f>
        <v>21</v>
      </c>
      <c r="R115">
        <f>VLOOKUP(C115,[1]Parish_language_2022b!$1:$1048576,7,FALSE)</f>
        <v>26</v>
      </c>
      <c r="S115">
        <f>VLOOKUP(C115,[1]Parish_language_2022b!$1:$1048576,6,FALSE)</f>
        <v>3302</v>
      </c>
      <c r="T115">
        <f>VLOOKUP(C115,[1]Parish_language_2022b!$1:$1048576,8,FALSE)</f>
        <v>21</v>
      </c>
      <c r="U115">
        <v>3253</v>
      </c>
      <c r="V115">
        <v>3057</v>
      </c>
      <c r="W115">
        <v>3291</v>
      </c>
      <c r="X115">
        <v>2939</v>
      </c>
      <c r="Y115">
        <v>22</v>
      </c>
      <c r="Z115">
        <v>78</v>
      </c>
      <c r="AA115">
        <v>1</v>
      </c>
      <c r="AB115">
        <v>3</v>
      </c>
      <c r="AC115">
        <v>9</v>
      </c>
      <c r="AD115">
        <v>91</v>
      </c>
    </row>
    <row r="116" spans="1:30" x14ac:dyDescent="0.35">
      <c r="A116" s="1">
        <v>16</v>
      </c>
      <c r="B116" s="1" t="s">
        <v>488</v>
      </c>
      <c r="C116" s="2">
        <v>160880</v>
      </c>
      <c r="D116" s="17">
        <v>4007</v>
      </c>
      <c r="E116" s="18">
        <v>2154</v>
      </c>
      <c r="F116">
        <v>1066</v>
      </c>
      <c r="G116">
        <v>638</v>
      </c>
      <c r="H116">
        <v>243</v>
      </c>
      <c r="I116">
        <v>141</v>
      </c>
      <c r="J116">
        <v>37</v>
      </c>
      <c r="K116">
        <v>18</v>
      </c>
      <c r="L116">
        <v>6</v>
      </c>
      <c r="M116">
        <v>1</v>
      </c>
      <c r="N116">
        <v>3688</v>
      </c>
      <c r="O116">
        <v>57</v>
      </c>
      <c r="P116">
        <v>11</v>
      </c>
      <c r="Q116">
        <f>VLOOKUP(C116,[1]Parish_language_2022b!$1:$1048576,8,FALSE)</f>
        <v>32</v>
      </c>
      <c r="R116">
        <f>VLOOKUP(C116,[1]Parish_language_2022b!$1:$1048576,7,FALSE)</f>
        <v>61</v>
      </c>
      <c r="S116">
        <f>VLOOKUP(C116,[1]Parish_language_2022b!$1:$1048576,6,FALSE)</f>
        <v>3796</v>
      </c>
      <c r="T116">
        <f>VLOOKUP(C116,[1]Parish_language_2022b!$1:$1048576,8,FALSE)</f>
        <v>32</v>
      </c>
      <c r="U116">
        <v>3670</v>
      </c>
      <c r="V116">
        <v>3523</v>
      </c>
      <c r="W116">
        <v>3706</v>
      </c>
      <c r="X116">
        <v>3395</v>
      </c>
      <c r="Y116">
        <v>18</v>
      </c>
      <c r="Z116">
        <v>144</v>
      </c>
      <c r="AA116">
        <v>57</v>
      </c>
      <c r="AB116">
        <v>2</v>
      </c>
      <c r="AC116">
        <v>59</v>
      </c>
      <c r="AD116">
        <v>96</v>
      </c>
    </row>
    <row r="117" spans="1:30" x14ac:dyDescent="0.35">
      <c r="A117" s="1">
        <v>16</v>
      </c>
      <c r="B117" s="1" t="s">
        <v>489</v>
      </c>
      <c r="C117" s="2">
        <v>161053</v>
      </c>
      <c r="D117" s="17">
        <v>7643</v>
      </c>
      <c r="E117" s="18">
        <v>3187</v>
      </c>
      <c r="F117">
        <v>881</v>
      </c>
      <c r="G117">
        <v>1047</v>
      </c>
      <c r="H117">
        <v>515</v>
      </c>
      <c r="I117">
        <v>511</v>
      </c>
      <c r="J117">
        <v>151</v>
      </c>
      <c r="K117">
        <v>35</v>
      </c>
      <c r="L117">
        <v>5</v>
      </c>
      <c r="M117">
        <v>2</v>
      </c>
      <c r="N117">
        <v>7228</v>
      </c>
      <c r="O117">
        <v>45</v>
      </c>
      <c r="P117">
        <v>9</v>
      </c>
      <c r="Q117">
        <f>VLOOKUP(C117,[1]Parish_language_2022b!$1:$1048576,8,FALSE)</f>
        <v>42</v>
      </c>
      <c r="R117">
        <f>VLOOKUP(C117,[1]Parish_language_2022b!$1:$1048576,7,FALSE)</f>
        <v>64</v>
      </c>
      <c r="S117">
        <f>VLOOKUP(C117,[1]Parish_language_2022b!$1:$1048576,6,FALSE)</f>
        <v>7299</v>
      </c>
      <c r="T117">
        <f>VLOOKUP(C117,[1]Parish_language_2022b!$1:$1048576,8,FALSE)</f>
        <v>42</v>
      </c>
      <c r="U117">
        <v>7218</v>
      </c>
      <c r="V117">
        <v>6876</v>
      </c>
      <c r="W117">
        <v>7070</v>
      </c>
      <c r="X117">
        <v>6514</v>
      </c>
      <c r="Y117">
        <v>70</v>
      </c>
      <c r="Z117">
        <v>434</v>
      </c>
      <c r="AA117">
        <v>37</v>
      </c>
      <c r="AB117">
        <v>2</v>
      </c>
      <c r="AC117">
        <v>27</v>
      </c>
      <c r="AD117">
        <v>147</v>
      </c>
    </row>
    <row r="118" spans="1:30" x14ac:dyDescent="0.35">
      <c r="A118" s="1">
        <v>16</v>
      </c>
      <c r="B118" s="1" t="s">
        <v>490</v>
      </c>
      <c r="C118" s="2">
        <v>160888</v>
      </c>
      <c r="D118" s="17">
        <v>12375</v>
      </c>
      <c r="E118" s="18">
        <v>4784</v>
      </c>
      <c r="F118">
        <v>1372</v>
      </c>
      <c r="G118">
        <v>1362</v>
      </c>
      <c r="H118">
        <v>716</v>
      </c>
      <c r="I118">
        <v>787</v>
      </c>
      <c r="J118">
        <v>327</v>
      </c>
      <c r="K118">
        <v>141</v>
      </c>
      <c r="L118">
        <v>41</v>
      </c>
      <c r="M118">
        <v>18</v>
      </c>
      <c r="N118">
        <v>10976</v>
      </c>
      <c r="O118">
        <v>196</v>
      </c>
      <c r="P118">
        <v>52</v>
      </c>
      <c r="Q118">
        <f>VLOOKUP(C118,[1]Parish_language_2022b!$1:$1048576,8,FALSE)</f>
        <v>77</v>
      </c>
      <c r="R118">
        <f>VLOOKUP(C118,[1]Parish_language_2022b!$1:$1048576,7,FALSE)</f>
        <v>153</v>
      </c>
      <c r="S118">
        <f>VLOOKUP(C118,[1]Parish_language_2022b!$1:$1048576,6,FALSE)</f>
        <v>11717</v>
      </c>
      <c r="T118">
        <f>VLOOKUP(C118,[1]Parish_language_2022b!$1:$1048576,8,FALSE)</f>
        <v>77</v>
      </c>
      <c r="U118">
        <v>10554</v>
      </c>
      <c r="V118">
        <v>9808</v>
      </c>
      <c r="W118">
        <v>8547</v>
      </c>
      <c r="X118">
        <v>7716</v>
      </c>
      <c r="Y118">
        <v>223</v>
      </c>
      <c r="Z118">
        <v>3216</v>
      </c>
      <c r="AA118">
        <v>149</v>
      </c>
      <c r="AB118">
        <v>7</v>
      </c>
      <c r="AC118">
        <v>260</v>
      </c>
      <c r="AD118">
        <v>204</v>
      </c>
    </row>
    <row r="119" spans="1:30" x14ac:dyDescent="0.35">
      <c r="A119" s="1">
        <v>16</v>
      </c>
      <c r="B119" s="1" t="s">
        <v>491</v>
      </c>
      <c r="C119" s="2">
        <v>160890</v>
      </c>
      <c r="D119" s="17">
        <v>2327</v>
      </c>
      <c r="E119" s="18">
        <v>968</v>
      </c>
      <c r="F119">
        <v>208</v>
      </c>
      <c r="G119">
        <v>375</v>
      </c>
      <c r="H119">
        <v>169</v>
      </c>
      <c r="I119">
        <v>148</v>
      </c>
      <c r="J119">
        <v>43</v>
      </c>
      <c r="K119">
        <v>3</v>
      </c>
      <c r="L119">
        <v>0</v>
      </c>
      <c r="M119">
        <v>0</v>
      </c>
      <c r="N119">
        <v>2249</v>
      </c>
      <c r="O119">
        <v>7</v>
      </c>
      <c r="P119">
        <v>2</v>
      </c>
      <c r="Q119">
        <f>VLOOKUP(C119,[1]Parish_language_2022b!$1:$1048576,8,FALSE)</f>
        <v>11</v>
      </c>
      <c r="R119">
        <f>VLOOKUP(C119,[1]Parish_language_2022b!$1:$1048576,7,FALSE)</f>
        <v>23</v>
      </c>
      <c r="S119">
        <f>VLOOKUP(C119,[1]Parish_language_2022b!$1:$1048576,6,FALSE)</f>
        <v>2229</v>
      </c>
      <c r="T119">
        <f>VLOOKUP(C119,[1]Parish_language_2022b!$1:$1048576,8,FALSE)</f>
        <v>11</v>
      </c>
      <c r="U119">
        <v>2238</v>
      </c>
      <c r="V119">
        <v>2048</v>
      </c>
      <c r="W119">
        <v>2252</v>
      </c>
      <c r="X119">
        <v>2020</v>
      </c>
      <c r="Y119">
        <v>18</v>
      </c>
      <c r="Z119">
        <v>44</v>
      </c>
      <c r="AA119">
        <v>0</v>
      </c>
      <c r="AB119">
        <v>1</v>
      </c>
      <c r="AC119">
        <v>10</v>
      </c>
      <c r="AD119">
        <v>47</v>
      </c>
    </row>
    <row r="120" spans="1:30" x14ac:dyDescent="0.35">
      <c r="A120" s="1">
        <v>16</v>
      </c>
      <c r="B120" s="1" t="s">
        <v>492</v>
      </c>
      <c r="C120" s="2">
        <v>160892</v>
      </c>
      <c r="D120" s="17">
        <v>3454</v>
      </c>
      <c r="E120" s="18">
        <v>1254</v>
      </c>
      <c r="F120">
        <v>225</v>
      </c>
      <c r="G120">
        <v>397</v>
      </c>
      <c r="H120">
        <v>242</v>
      </c>
      <c r="I120">
        <v>304</v>
      </c>
      <c r="J120">
        <v>65</v>
      </c>
      <c r="K120">
        <v>15</v>
      </c>
      <c r="L120">
        <v>2</v>
      </c>
      <c r="M120">
        <v>6</v>
      </c>
      <c r="N120">
        <v>3274</v>
      </c>
      <c r="O120">
        <v>10</v>
      </c>
      <c r="P120">
        <v>1</v>
      </c>
      <c r="Q120">
        <f>VLOOKUP(C120,[1]Parish_language_2022b!$1:$1048576,8,FALSE)</f>
        <v>20</v>
      </c>
      <c r="R120">
        <f>VLOOKUP(C120,[1]Parish_language_2022b!$1:$1048576,7,FALSE)</f>
        <v>30</v>
      </c>
      <c r="S120">
        <f>VLOOKUP(C120,[1]Parish_language_2022b!$1:$1048576,6,FALSE)</f>
        <v>3304</v>
      </c>
      <c r="T120">
        <f>VLOOKUP(C120,[1]Parish_language_2022b!$1:$1048576,8,FALSE)</f>
        <v>20</v>
      </c>
      <c r="U120">
        <v>3280</v>
      </c>
      <c r="V120">
        <v>3050</v>
      </c>
      <c r="W120">
        <v>3200</v>
      </c>
      <c r="X120">
        <v>2820</v>
      </c>
      <c r="Y120">
        <v>39</v>
      </c>
      <c r="Z120">
        <v>186</v>
      </c>
      <c r="AA120">
        <v>2</v>
      </c>
      <c r="AB120">
        <v>5</v>
      </c>
      <c r="AC120">
        <v>14</v>
      </c>
      <c r="AD120">
        <v>56</v>
      </c>
    </row>
    <row r="121" spans="1:30" x14ac:dyDescent="0.35">
      <c r="D121"/>
      <c r="E121"/>
    </row>
    <row r="122" spans="1:30" x14ac:dyDescent="0.35">
      <c r="D122"/>
      <c r="E122"/>
    </row>
    <row r="123" spans="1:30" x14ac:dyDescent="0.35">
      <c r="D123"/>
      <c r="E123"/>
    </row>
    <row r="124" spans="1:30" x14ac:dyDescent="0.35">
      <c r="D124"/>
      <c r="E124"/>
    </row>
    <row r="125" spans="1:30" x14ac:dyDescent="0.35">
      <c r="D125"/>
      <c r="E125"/>
    </row>
    <row r="126" spans="1:30" x14ac:dyDescent="0.35">
      <c r="D126"/>
      <c r="E126"/>
    </row>
    <row r="127" spans="1:30" x14ac:dyDescent="0.35">
      <c r="D127"/>
      <c r="E127"/>
    </row>
    <row r="128" spans="1:30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  <row r="1062" spans="4:5" x14ac:dyDescent="0.35">
      <c r="D1062"/>
      <c r="E1062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13" priority="4" operator="lessThan">
      <formula>0</formula>
    </cfRule>
  </conditionalFormatting>
  <conditionalFormatting sqref="Q2:S1048576">
    <cfRule type="cellIs" dxfId="12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7BF76-EA9C-461E-A01D-1444559438FF}">
  <dimension ref="A1:AD1063"/>
  <sheetViews>
    <sheetView topLeftCell="G1" workbookViewId="0">
      <selection activeCell="Q2" sqref="Q1:S1048576"/>
    </sheetView>
  </sheetViews>
  <sheetFormatPr defaultRowHeight="14.5" x14ac:dyDescent="0.35"/>
  <cols>
    <col min="1" max="1" width="13.1796875" customWidth="1"/>
    <col min="2" max="2" width="63.1796875" bestFit="1" customWidth="1"/>
    <col min="3" max="3" width="13.81640625" style="3" customWidth="1"/>
    <col min="4" max="4" width="13.81640625" style="15" customWidth="1"/>
    <col min="5" max="5" width="13.81640625" style="20" customWidth="1"/>
    <col min="6" max="6" width="7" customWidth="1"/>
    <col min="7" max="8" width="7.54296875" customWidth="1"/>
    <col min="9" max="10" width="7.7265625" customWidth="1"/>
    <col min="11" max="11" width="7.453125" customWidth="1"/>
    <col min="12" max="12" width="7.1796875" customWidth="1"/>
    <col min="13" max="13" width="7.453125" customWidth="1"/>
    <col min="14" max="14" width="11.54296875" customWidth="1"/>
    <col min="15" max="15" width="11" customWidth="1"/>
    <col min="16" max="17" width="11.26953125" customWidth="1"/>
    <col min="18" max="18" width="9.26953125" customWidth="1"/>
    <col min="19" max="19" width="11.6328125" customWidth="1"/>
    <col min="20" max="20" width="11.26953125" customWidth="1"/>
    <col min="21" max="21" width="11.7265625" customWidth="1"/>
    <col min="22" max="22" width="10.453125" customWidth="1"/>
    <col min="23" max="23" width="7.26953125" customWidth="1"/>
    <col min="24" max="24" width="9.54296875" customWidth="1"/>
    <col min="25" max="25" width="7.54296875" customWidth="1"/>
    <col min="26" max="26" width="6.81640625" customWidth="1"/>
    <col min="27" max="27" width="8.26953125" customWidth="1"/>
    <col min="28" max="28" width="11.26953125" customWidth="1"/>
    <col min="29" max="29" width="7.453125" customWidth="1"/>
    <col min="30" max="30" width="15.54296875" customWidth="1"/>
  </cols>
  <sheetData>
    <row r="1" spans="1:30" ht="15.75" customHeight="1" x14ac:dyDescent="0.35">
      <c r="A1" s="46" t="s">
        <v>0</v>
      </c>
      <c r="B1" s="46" t="s">
        <v>1</v>
      </c>
      <c r="C1" s="46" t="s">
        <v>2</v>
      </c>
      <c r="D1" s="54" t="s">
        <v>1076</v>
      </c>
      <c r="E1" s="55"/>
      <c r="F1" s="56" t="s">
        <v>1066</v>
      </c>
      <c r="G1" s="57"/>
      <c r="H1" s="57"/>
      <c r="I1" s="57"/>
      <c r="J1" s="57"/>
      <c r="K1" s="57"/>
      <c r="L1" s="57"/>
      <c r="M1" s="58"/>
      <c r="N1" s="51" t="s">
        <v>1061</v>
      </c>
      <c r="O1" s="51"/>
      <c r="P1" s="51"/>
      <c r="Q1" s="61" t="s">
        <v>1089</v>
      </c>
      <c r="R1" s="61"/>
      <c r="S1" s="61"/>
      <c r="T1" s="59" t="s">
        <v>1090</v>
      </c>
      <c r="U1" s="52" t="s">
        <v>1065</v>
      </c>
      <c r="V1" s="52"/>
      <c r="W1" s="53" t="s">
        <v>1074</v>
      </c>
      <c r="X1" s="53"/>
      <c r="Y1" s="53"/>
      <c r="Z1" s="53"/>
      <c r="AA1" s="53"/>
      <c r="AB1" s="53"/>
      <c r="AC1" s="53"/>
      <c r="AD1" s="39" t="s">
        <v>1084</v>
      </c>
    </row>
    <row r="2" spans="1:30" ht="68.25" customHeight="1" x14ac:dyDescent="0.35">
      <c r="A2" s="47"/>
      <c r="B2" s="47"/>
      <c r="C2" s="47"/>
      <c r="D2" s="14" t="s">
        <v>1077</v>
      </c>
      <c r="E2" s="19" t="s">
        <v>1078</v>
      </c>
      <c r="F2" s="4">
        <v>1</v>
      </c>
      <c r="G2" s="4">
        <v>2</v>
      </c>
      <c r="H2" s="4">
        <v>3</v>
      </c>
      <c r="I2" s="4">
        <v>4</v>
      </c>
      <c r="J2" s="4">
        <v>5</v>
      </c>
      <c r="K2" s="4">
        <v>6</v>
      </c>
      <c r="L2" s="4">
        <v>7</v>
      </c>
      <c r="M2" s="4" t="s">
        <v>1067</v>
      </c>
      <c r="N2" s="5" t="s">
        <v>1062</v>
      </c>
      <c r="O2" s="5" t="s">
        <v>1063</v>
      </c>
      <c r="P2" s="5" t="s">
        <v>1064</v>
      </c>
      <c r="Q2" s="42" t="s">
        <v>1094</v>
      </c>
      <c r="R2" s="42" t="s">
        <v>1095</v>
      </c>
      <c r="S2" s="42" t="s">
        <v>1096</v>
      </c>
      <c r="T2" s="60"/>
      <c r="U2" s="6" t="s">
        <v>1086</v>
      </c>
      <c r="V2" s="6" t="s">
        <v>1079</v>
      </c>
      <c r="W2" s="7" t="s">
        <v>1068</v>
      </c>
      <c r="X2" s="7" t="s">
        <v>1075</v>
      </c>
      <c r="Y2" s="7" t="s">
        <v>1069</v>
      </c>
      <c r="Z2" s="7" t="s">
        <v>1070</v>
      </c>
      <c r="AA2" s="7" t="s">
        <v>1071</v>
      </c>
      <c r="AB2" s="7" t="s">
        <v>1072</v>
      </c>
      <c r="AC2" s="7" t="s">
        <v>1073</v>
      </c>
      <c r="AD2" s="37" t="s">
        <v>1085</v>
      </c>
    </row>
    <row r="3" spans="1:30" x14ac:dyDescent="0.35">
      <c r="A3" s="1">
        <v>17</v>
      </c>
      <c r="B3" s="1" t="s">
        <v>493</v>
      </c>
      <c r="C3" s="2">
        <v>171059</v>
      </c>
      <c r="D3" s="16">
        <v>8359</v>
      </c>
      <c r="E3" s="18">
        <v>3812</v>
      </c>
      <c r="F3">
        <v>1326</v>
      </c>
      <c r="G3">
        <v>1330</v>
      </c>
      <c r="H3">
        <v>550</v>
      </c>
      <c r="I3">
        <v>411</v>
      </c>
      <c r="J3">
        <v>146</v>
      </c>
      <c r="K3">
        <v>26</v>
      </c>
      <c r="L3">
        <v>19</v>
      </c>
      <c r="M3">
        <v>5</v>
      </c>
      <c r="N3">
        <v>7915</v>
      </c>
      <c r="O3">
        <v>52</v>
      </c>
      <c r="P3">
        <v>12</v>
      </c>
      <c r="Q3">
        <f>VLOOKUP(C3,[1]Parish_language_2022b!$1:$1048576,8,FALSE)</f>
        <v>39</v>
      </c>
      <c r="R3">
        <f>VLOOKUP(C3,[1]Parish_language_2022b!$1:$1048576,7,FALSE)</f>
        <v>62</v>
      </c>
      <c r="S3">
        <f>VLOOKUP(C3,[1]Parish_language_2022b!$1:$1048576,6,FALSE)</f>
        <v>8056</v>
      </c>
      <c r="T3">
        <f>VLOOKUP(C3,[1]Parish_language_2022b!$1:$1048576,8,FALSE)</f>
        <v>39</v>
      </c>
      <c r="U3">
        <v>7970</v>
      </c>
      <c r="V3">
        <v>7687</v>
      </c>
      <c r="W3">
        <v>8101</v>
      </c>
      <c r="X3">
        <v>7565</v>
      </c>
      <c r="Y3">
        <v>42</v>
      </c>
      <c r="Z3">
        <v>151</v>
      </c>
      <c r="AA3">
        <v>22</v>
      </c>
      <c r="AB3">
        <v>4</v>
      </c>
      <c r="AC3">
        <v>32</v>
      </c>
      <c r="AD3">
        <v>223</v>
      </c>
    </row>
    <row r="4" spans="1:30" x14ac:dyDescent="0.35">
      <c r="A4" s="1">
        <v>17</v>
      </c>
      <c r="B4" s="1" t="s">
        <v>494</v>
      </c>
      <c r="C4" s="2">
        <v>171066</v>
      </c>
      <c r="D4" s="17">
        <v>8950</v>
      </c>
      <c r="E4" s="18">
        <v>3782</v>
      </c>
      <c r="F4">
        <v>1161</v>
      </c>
      <c r="G4">
        <v>1193</v>
      </c>
      <c r="H4">
        <v>657</v>
      </c>
      <c r="I4">
        <v>537</v>
      </c>
      <c r="J4">
        <v>154</v>
      </c>
      <c r="K4">
        <v>36</v>
      </c>
      <c r="L4">
        <v>15</v>
      </c>
      <c r="M4">
        <v>0</v>
      </c>
      <c r="N4">
        <v>8423</v>
      </c>
      <c r="O4">
        <v>70</v>
      </c>
      <c r="P4">
        <v>10</v>
      </c>
      <c r="Q4">
        <f>VLOOKUP(C4,[1]Parish_language_2022b!$1:$1048576,8,FALSE)</f>
        <v>69</v>
      </c>
      <c r="R4">
        <f>VLOOKUP(C4,[1]Parish_language_2022b!$1:$1048576,7,FALSE)</f>
        <v>89</v>
      </c>
      <c r="S4">
        <f>VLOOKUP(C4,[1]Parish_language_2022b!$1:$1048576,6,FALSE)</f>
        <v>8460</v>
      </c>
      <c r="T4">
        <f>VLOOKUP(C4,[1]Parish_language_2022b!$1:$1048576,8,FALSE)</f>
        <v>69</v>
      </c>
      <c r="U4">
        <v>8533</v>
      </c>
      <c r="V4">
        <v>8160</v>
      </c>
      <c r="W4">
        <v>8687</v>
      </c>
      <c r="X4">
        <v>8029</v>
      </c>
      <c r="Y4">
        <v>53</v>
      </c>
      <c r="Z4">
        <v>112</v>
      </c>
      <c r="AA4">
        <v>47</v>
      </c>
      <c r="AB4">
        <v>2</v>
      </c>
      <c r="AC4">
        <v>22</v>
      </c>
      <c r="AD4">
        <v>205</v>
      </c>
    </row>
    <row r="5" spans="1:30" x14ac:dyDescent="0.35">
      <c r="A5" s="1">
        <v>17</v>
      </c>
      <c r="B5" s="1" t="s">
        <v>495</v>
      </c>
      <c r="C5" s="2">
        <v>171068</v>
      </c>
      <c r="D5" s="17">
        <v>3558</v>
      </c>
      <c r="E5" s="18">
        <v>1692</v>
      </c>
      <c r="F5">
        <v>682</v>
      </c>
      <c r="G5">
        <v>540</v>
      </c>
      <c r="H5">
        <v>248</v>
      </c>
      <c r="I5">
        <v>163</v>
      </c>
      <c r="J5">
        <v>43</v>
      </c>
      <c r="K5">
        <v>15</v>
      </c>
      <c r="L5">
        <v>6</v>
      </c>
      <c r="M5">
        <v>2</v>
      </c>
      <c r="N5">
        <v>3395</v>
      </c>
      <c r="O5">
        <v>33</v>
      </c>
      <c r="P5">
        <v>9</v>
      </c>
      <c r="Q5">
        <f>VLOOKUP(C5,[1]Parish_language_2022b!$1:$1048576,8,FALSE)</f>
        <v>12</v>
      </c>
      <c r="R5">
        <f>VLOOKUP(C5,[1]Parish_language_2022b!$1:$1048576,7,FALSE)</f>
        <v>44</v>
      </c>
      <c r="S5">
        <f>VLOOKUP(C5,[1]Parish_language_2022b!$1:$1048576,6,FALSE)</f>
        <v>3409</v>
      </c>
      <c r="T5">
        <f>VLOOKUP(C5,[1]Parish_language_2022b!$1:$1048576,8,FALSE)</f>
        <v>12</v>
      </c>
      <c r="U5">
        <v>3406</v>
      </c>
      <c r="V5">
        <v>3304</v>
      </c>
      <c r="W5">
        <v>3466</v>
      </c>
      <c r="X5">
        <v>3246</v>
      </c>
      <c r="Y5">
        <v>32</v>
      </c>
      <c r="Z5">
        <v>28</v>
      </c>
      <c r="AA5">
        <v>1</v>
      </c>
      <c r="AB5">
        <v>1</v>
      </c>
      <c r="AC5">
        <v>22</v>
      </c>
      <c r="AD5">
        <v>92</v>
      </c>
    </row>
    <row r="6" spans="1:30" x14ac:dyDescent="0.35">
      <c r="A6" s="1">
        <v>17</v>
      </c>
      <c r="B6" s="1" t="s">
        <v>496</v>
      </c>
      <c r="C6" s="2">
        <v>171069</v>
      </c>
      <c r="D6" s="17">
        <v>6316</v>
      </c>
      <c r="E6" s="18">
        <v>2682</v>
      </c>
      <c r="F6">
        <v>848</v>
      </c>
      <c r="G6">
        <v>838</v>
      </c>
      <c r="H6">
        <v>445</v>
      </c>
      <c r="I6">
        <v>374</v>
      </c>
      <c r="J6">
        <v>148</v>
      </c>
      <c r="K6">
        <v>23</v>
      </c>
      <c r="L6">
        <v>9</v>
      </c>
      <c r="M6">
        <v>0</v>
      </c>
      <c r="N6">
        <v>5958</v>
      </c>
      <c r="O6">
        <v>39</v>
      </c>
      <c r="P6">
        <v>7</v>
      </c>
      <c r="Q6">
        <f>VLOOKUP(C6,[1]Parish_language_2022b!$1:$1048576,8,FALSE)</f>
        <v>35</v>
      </c>
      <c r="R6">
        <f>VLOOKUP(C6,[1]Parish_language_2022b!$1:$1048576,7,FALSE)</f>
        <v>54</v>
      </c>
      <c r="S6">
        <f>VLOOKUP(C6,[1]Parish_language_2022b!$1:$1048576,6,FALSE)</f>
        <v>6068</v>
      </c>
      <c r="T6">
        <f>VLOOKUP(C6,[1]Parish_language_2022b!$1:$1048576,8,FALSE)</f>
        <v>35</v>
      </c>
      <c r="U6">
        <v>6009</v>
      </c>
      <c r="V6">
        <v>5819</v>
      </c>
      <c r="W6">
        <v>6155</v>
      </c>
      <c r="X6">
        <v>5677</v>
      </c>
      <c r="Y6">
        <v>41</v>
      </c>
      <c r="Z6">
        <v>75</v>
      </c>
      <c r="AA6">
        <v>27</v>
      </c>
      <c r="AB6">
        <v>10</v>
      </c>
      <c r="AC6">
        <v>10</v>
      </c>
      <c r="AD6">
        <v>167</v>
      </c>
    </row>
    <row r="7" spans="1:30" x14ac:dyDescent="0.35">
      <c r="A7" s="1">
        <v>17</v>
      </c>
      <c r="B7" s="1" t="s">
        <v>497</v>
      </c>
      <c r="C7" s="2">
        <v>171070</v>
      </c>
      <c r="D7" s="17">
        <v>3701</v>
      </c>
      <c r="E7" s="18">
        <v>1547</v>
      </c>
      <c r="F7">
        <v>426</v>
      </c>
      <c r="G7">
        <v>552</v>
      </c>
      <c r="H7">
        <v>283</v>
      </c>
      <c r="I7">
        <v>227</v>
      </c>
      <c r="J7">
        <v>61</v>
      </c>
      <c r="K7">
        <v>17</v>
      </c>
      <c r="L7">
        <v>4</v>
      </c>
      <c r="M7">
        <v>4</v>
      </c>
      <c r="N7">
        <v>3551</v>
      </c>
      <c r="O7">
        <v>21</v>
      </c>
      <c r="P7">
        <v>0</v>
      </c>
      <c r="Q7">
        <f>VLOOKUP(C7,[1]Parish_language_2022b!$1:$1048576,8,FALSE)</f>
        <v>18</v>
      </c>
      <c r="R7">
        <f>VLOOKUP(C7,[1]Parish_language_2022b!$1:$1048576,7,FALSE)</f>
        <v>29</v>
      </c>
      <c r="S7">
        <f>VLOOKUP(C7,[1]Parish_language_2022b!$1:$1048576,6,FALSE)</f>
        <v>3564</v>
      </c>
      <c r="T7">
        <f>VLOOKUP(C7,[1]Parish_language_2022b!$1:$1048576,8,FALSE)</f>
        <v>18</v>
      </c>
      <c r="U7">
        <v>3602</v>
      </c>
      <c r="V7">
        <v>3463</v>
      </c>
      <c r="W7">
        <v>3607</v>
      </c>
      <c r="X7">
        <v>3360</v>
      </c>
      <c r="Y7">
        <v>17</v>
      </c>
      <c r="Z7">
        <v>69</v>
      </c>
      <c r="AA7">
        <v>3</v>
      </c>
      <c r="AB7">
        <v>3</v>
      </c>
      <c r="AC7">
        <v>4</v>
      </c>
      <c r="AD7">
        <v>74</v>
      </c>
    </row>
    <row r="8" spans="1:30" x14ac:dyDescent="0.35">
      <c r="A8" s="1">
        <v>17</v>
      </c>
      <c r="B8" s="1" t="s">
        <v>498</v>
      </c>
      <c r="C8" s="2">
        <v>171082</v>
      </c>
      <c r="D8" s="17">
        <v>7143</v>
      </c>
      <c r="E8" s="18">
        <v>3425</v>
      </c>
      <c r="F8">
        <v>1466</v>
      </c>
      <c r="G8">
        <v>949</v>
      </c>
      <c r="H8">
        <v>448</v>
      </c>
      <c r="I8">
        <v>389</v>
      </c>
      <c r="J8">
        <v>116</v>
      </c>
      <c r="K8">
        <v>31</v>
      </c>
      <c r="L8">
        <v>6</v>
      </c>
      <c r="M8">
        <v>5</v>
      </c>
      <c r="N8">
        <v>6687</v>
      </c>
      <c r="O8">
        <v>83</v>
      </c>
      <c r="P8">
        <v>14</v>
      </c>
      <c r="Q8">
        <f>VLOOKUP(C8,[1]Parish_language_2022b!$1:$1048576,8,FALSE)</f>
        <v>60</v>
      </c>
      <c r="R8">
        <f>VLOOKUP(C8,[1]Parish_language_2022b!$1:$1048576,7,FALSE)</f>
        <v>63</v>
      </c>
      <c r="S8">
        <f>VLOOKUP(C8,[1]Parish_language_2022b!$1:$1048576,6,FALSE)</f>
        <v>6891</v>
      </c>
      <c r="T8">
        <f>VLOOKUP(C8,[1]Parish_language_2022b!$1:$1048576,8,FALSE)</f>
        <v>60</v>
      </c>
      <c r="U8">
        <v>6628</v>
      </c>
      <c r="V8">
        <v>6418</v>
      </c>
      <c r="W8">
        <v>6795</v>
      </c>
      <c r="X8">
        <v>6234</v>
      </c>
      <c r="Y8">
        <v>43</v>
      </c>
      <c r="Z8">
        <v>228</v>
      </c>
      <c r="AA8">
        <v>34</v>
      </c>
      <c r="AB8">
        <v>10</v>
      </c>
      <c r="AC8">
        <v>31</v>
      </c>
      <c r="AD8">
        <v>182</v>
      </c>
    </row>
    <row r="9" spans="1:30" x14ac:dyDescent="0.35">
      <c r="A9" s="1">
        <v>17</v>
      </c>
      <c r="B9" s="1" t="s">
        <v>499</v>
      </c>
      <c r="C9" s="2">
        <v>171071</v>
      </c>
      <c r="D9" s="17">
        <v>3047</v>
      </c>
      <c r="E9" s="18">
        <v>1353</v>
      </c>
      <c r="F9">
        <v>459</v>
      </c>
      <c r="G9">
        <v>430</v>
      </c>
      <c r="H9">
        <v>238</v>
      </c>
      <c r="I9">
        <v>156</v>
      </c>
      <c r="J9">
        <v>52</v>
      </c>
      <c r="K9">
        <v>19</v>
      </c>
      <c r="L9">
        <v>6</v>
      </c>
      <c r="M9">
        <v>0</v>
      </c>
      <c r="N9">
        <v>2867</v>
      </c>
      <c r="O9">
        <v>22</v>
      </c>
      <c r="P9">
        <v>5</v>
      </c>
      <c r="Q9">
        <f>VLOOKUP(C9,[1]Parish_language_2022b!$1:$1048576,8,FALSE)</f>
        <v>20</v>
      </c>
      <c r="R9">
        <f>VLOOKUP(C9,[1]Parish_language_2022b!$1:$1048576,7,FALSE)</f>
        <v>33</v>
      </c>
      <c r="S9">
        <f>VLOOKUP(C9,[1]Parish_language_2022b!$1:$1048576,6,FALSE)</f>
        <v>2908</v>
      </c>
      <c r="T9">
        <f>VLOOKUP(C9,[1]Parish_language_2022b!$1:$1048576,8,FALSE)</f>
        <v>20</v>
      </c>
      <c r="U9">
        <v>2868</v>
      </c>
      <c r="V9">
        <v>2769</v>
      </c>
      <c r="W9">
        <v>2958</v>
      </c>
      <c r="X9">
        <v>2727</v>
      </c>
      <c r="Y9">
        <v>21</v>
      </c>
      <c r="Z9">
        <v>34</v>
      </c>
      <c r="AA9">
        <v>19</v>
      </c>
      <c r="AB9">
        <v>0</v>
      </c>
      <c r="AC9">
        <v>20</v>
      </c>
      <c r="AD9">
        <v>69</v>
      </c>
    </row>
    <row r="10" spans="1:30" x14ac:dyDescent="0.35">
      <c r="A10" s="1">
        <v>17</v>
      </c>
      <c r="B10" s="1" t="s">
        <v>500</v>
      </c>
      <c r="C10" s="2">
        <v>221328</v>
      </c>
      <c r="D10" s="17">
        <v>2279</v>
      </c>
      <c r="E10" s="18">
        <v>975</v>
      </c>
      <c r="F10">
        <v>268</v>
      </c>
      <c r="G10">
        <v>391</v>
      </c>
      <c r="H10">
        <v>147</v>
      </c>
      <c r="I10">
        <v>125</v>
      </c>
      <c r="J10">
        <v>36</v>
      </c>
      <c r="K10">
        <v>3</v>
      </c>
      <c r="L10">
        <v>5</v>
      </c>
      <c r="M10">
        <v>2</v>
      </c>
      <c r="N10">
        <v>2220</v>
      </c>
      <c r="O10">
        <v>19</v>
      </c>
      <c r="P10">
        <v>4</v>
      </c>
      <c r="Q10">
        <f>VLOOKUP(C10,[1]Parish_language_2022b!$1:$1048576,8,FALSE)</f>
        <v>7</v>
      </c>
      <c r="R10">
        <f>VLOOKUP(C10,[1]Parish_language_2022b!$1:$1048576,7,FALSE)</f>
        <v>30</v>
      </c>
      <c r="S10">
        <f>VLOOKUP(C10,[1]Parish_language_2022b!$1:$1048576,6,FALSE)</f>
        <v>2203</v>
      </c>
      <c r="T10">
        <f>VLOOKUP(C10,[1]Parish_language_2022b!$1:$1048576,8,FALSE)</f>
        <v>7</v>
      </c>
      <c r="U10">
        <v>2214</v>
      </c>
      <c r="V10">
        <v>2034</v>
      </c>
      <c r="W10">
        <v>2251</v>
      </c>
      <c r="X10">
        <v>2046</v>
      </c>
      <c r="Y10">
        <v>10</v>
      </c>
      <c r="Z10">
        <v>17</v>
      </c>
      <c r="AA10">
        <v>0</v>
      </c>
      <c r="AB10">
        <v>0</v>
      </c>
      <c r="AC10">
        <v>2</v>
      </c>
      <c r="AD10">
        <v>105</v>
      </c>
    </row>
    <row r="11" spans="1:30" x14ac:dyDescent="0.35">
      <c r="A11" s="1">
        <v>17</v>
      </c>
      <c r="B11" s="1" t="s">
        <v>501</v>
      </c>
      <c r="C11" s="2">
        <v>171073</v>
      </c>
      <c r="D11" s="17">
        <v>11427</v>
      </c>
      <c r="E11" s="18">
        <v>5443</v>
      </c>
      <c r="F11">
        <v>2223</v>
      </c>
      <c r="G11">
        <v>1561</v>
      </c>
      <c r="H11">
        <v>817</v>
      </c>
      <c r="I11">
        <v>547</v>
      </c>
      <c r="J11">
        <v>186</v>
      </c>
      <c r="K11">
        <v>44</v>
      </c>
      <c r="L11">
        <v>13</v>
      </c>
      <c r="M11">
        <v>4</v>
      </c>
      <c r="N11">
        <v>10681</v>
      </c>
      <c r="O11">
        <v>104</v>
      </c>
      <c r="P11">
        <v>15</v>
      </c>
      <c r="Q11">
        <f>VLOOKUP(C11,[1]Parish_language_2022b!$1:$1048576,8,FALSE)</f>
        <v>55</v>
      </c>
      <c r="R11">
        <f>VLOOKUP(C11,[1]Parish_language_2022b!$1:$1048576,7,FALSE)</f>
        <v>81</v>
      </c>
      <c r="S11">
        <f>VLOOKUP(C11,[1]Parish_language_2022b!$1:$1048576,6,FALSE)</f>
        <v>10959</v>
      </c>
      <c r="T11">
        <f>VLOOKUP(C11,[1]Parish_language_2022b!$1:$1048576,8,FALSE)</f>
        <v>55</v>
      </c>
      <c r="U11">
        <v>10766</v>
      </c>
      <c r="V11">
        <v>10336</v>
      </c>
      <c r="W11">
        <v>10803</v>
      </c>
      <c r="X11">
        <v>10036</v>
      </c>
      <c r="Y11">
        <v>56</v>
      </c>
      <c r="Z11">
        <v>427</v>
      </c>
      <c r="AA11">
        <v>58</v>
      </c>
      <c r="AB11">
        <v>8</v>
      </c>
      <c r="AC11">
        <v>79</v>
      </c>
      <c r="AD11">
        <v>270</v>
      </c>
    </row>
    <row r="12" spans="1:30" x14ac:dyDescent="0.35">
      <c r="A12" s="1">
        <v>17</v>
      </c>
      <c r="B12" s="1" t="s">
        <v>502</v>
      </c>
      <c r="C12" s="2">
        <v>171078</v>
      </c>
      <c r="D12" s="17">
        <v>8718</v>
      </c>
      <c r="E12" s="18">
        <v>4039</v>
      </c>
      <c r="F12">
        <v>1469</v>
      </c>
      <c r="G12">
        <v>1339</v>
      </c>
      <c r="H12">
        <v>597</v>
      </c>
      <c r="I12">
        <v>419</v>
      </c>
      <c r="J12">
        <v>151</v>
      </c>
      <c r="K12">
        <v>22</v>
      </c>
      <c r="L12">
        <v>4</v>
      </c>
      <c r="M12">
        <v>2</v>
      </c>
      <c r="N12">
        <v>8316</v>
      </c>
      <c r="O12">
        <v>91</v>
      </c>
      <c r="P12">
        <v>10</v>
      </c>
      <c r="Q12">
        <f>VLOOKUP(C12,[1]Parish_language_2022b!$1:$1048576,8,FALSE)</f>
        <v>16</v>
      </c>
      <c r="R12">
        <f>VLOOKUP(C12,[1]Parish_language_2022b!$1:$1048576,7,FALSE)</f>
        <v>112</v>
      </c>
      <c r="S12">
        <f>VLOOKUP(C12,[1]Parish_language_2022b!$1:$1048576,6,FALSE)</f>
        <v>8389</v>
      </c>
      <c r="T12">
        <f>VLOOKUP(C12,[1]Parish_language_2022b!$1:$1048576,8,FALSE)</f>
        <v>16</v>
      </c>
      <c r="U12">
        <v>8325</v>
      </c>
      <c r="V12">
        <v>7984</v>
      </c>
      <c r="W12">
        <v>8288</v>
      </c>
      <c r="X12">
        <v>7808</v>
      </c>
      <c r="Y12">
        <v>54</v>
      </c>
      <c r="Z12">
        <v>289</v>
      </c>
      <c r="AA12">
        <v>23</v>
      </c>
      <c r="AB12">
        <v>4</v>
      </c>
      <c r="AC12">
        <v>52</v>
      </c>
      <c r="AD12">
        <v>235</v>
      </c>
    </row>
    <row r="13" spans="1:30" x14ac:dyDescent="0.35">
      <c r="A13" s="1">
        <v>17</v>
      </c>
      <c r="B13" s="1" t="s">
        <v>503</v>
      </c>
      <c r="C13" s="2">
        <v>130695</v>
      </c>
      <c r="D13" s="17">
        <v>3385</v>
      </c>
      <c r="E13" s="18">
        <v>1613</v>
      </c>
      <c r="F13">
        <v>571</v>
      </c>
      <c r="G13">
        <v>624</v>
      </c>
      <c r="H13">
        <v>220</v>
      </c>
      <c r="I13">
        <v>155</v>
      </c>
      <c r="J13">
        <v>35</v>
      </c>
      <c r="K13">
        <v>11</v>
      </c>
      <c r="L13">
        <v>0</v>
      </c>
      <c r="M13">
        <v>0</v>
      </c>
      <c r="N13">
        <v>3274</v>
      </c>
      <c r="O13">
        <v>19</v>
      </c>
      <c r="P13">
        <v>1</v>
      </c>
      <c r="Q13">
        <f>VLOOKUP(C13,[1]Parish_language_2022b!$1:$1048576,8,FALSE)</f>
        <v>13</v>
      </c>
      <c r="R13">
        <f>VLOOKUP(C13,[1]Parish_language_2022b!$1:$1048576,7,FALSE)</f>
        <v>32</v>
      </c>
      <c r="S13">
        <f>VLOOKUP(C13,[1]Parish_language_2022b!$1:$1048576,6,FALSE)</f>
        <v>3277</v>
      </c>
      <c r="T13">
        <f>VLOOKUP(C13,[1]Parish_language_2022b!$1:$1048576,8,FALSE)</f>
        <v>13</v>
      </c>
      <c r="U13">
        <v>3216</v>
      </c>
      <c r="V13">
        <v>2690</v>
      </c>
      <c r="W13">
        <v>3315</v>
      </c>
      <c r="X13">
        <v>2736</v>
      </c>
      <c r="Y13">
        <v>18</v>
      </c>
      <c r="Z13">
        <v>29</v>
      </c>
      <c r="AA13">
        <v>7</v>
      </c>
      <c r="AB13">
        <v>4</v>
      </c>
      <c r="AC13">
        <v>2</v>
      </c>
      <c r="AD13">
        <v>124</v>
      </c>
    </row>
    <row r="14" spans="1:30" x14ac:dyDescent="0.35">
      <c r="A14" s="1">
        <v>17</v>
      </c>
      <c r="B14" s="1" t="s">
        <v>504</v>
      </c>
      <c r="C14" s="2">
        <v>130711</v>
      </c>
      <c r="D14" s="17">
        <v>597</v>
      </c>
      <c r="E14" s="18">
        <v>234</v>
      </c>
      <c r="F14">
        <v>61</v>
      </c>
      <c r="G14">
        <v>101</v>
      </c>
      <c r="H14">
        <v>31</v>
      </c>
      <c r="I14">
        <v>23</v>
      </c>
      <c r="J14">
        <v>12</v>
      </c>
      <c r="K14">
        <v>4</v>
      </c>
      <c r="L14">
        <v>0</v>
      </c>
      <c r="M14">
        <v>0</v>
      </c>
      <c r="N14">
        <v>560</v>
      </c>
      <c r="O14">
        <v>10</v>
      </c>
      <c r="P14">
        <v>0</v>
      </c>
      <c r="Q14">
        <f>VLOOKUP(C14,[1]Parish_language_2022b!$1:$1048576,8,FALSE)</f>
        <v>5</v>
      </c>
      <c r="R14">
        <f>VLOOKUP(C14,[1]Parish_language_2022b!$1:$1048576,7,FALSE)</f>
        <v>1</v>
      </c>
      <c r="S14">
        <f>VLOOKUP(C14,[1]Parish_language_2022b!$1:$1048576,6,FALSE)</f>
        <v>573</v>
      </c>
      <c r="T14">
        <f>VLOOKUP(C14,[1]Parish_language_2022b!$1:$1048576,8,FALSE)</f>
        <v>5</v>
      </c>
      <c r="U14">
        <v>542</v>
      </c>
      <c r="V14">
        <v>413</v>
      </c>
      <c r="W14">
        <v>562</v>
      </c>
      <c r="X14">
        <v>401</v>
      </c>
      <c r="Y14">
        <v>22</v>
      </c>
      <c r="Z14">
        <v>1</v>
      </c>
      <c r="AA14">
        <v>2</v>
      </c>
      <c r="AB14">
        <v>0</v>
      </c>
      <c r="AC14">
        <v>10</v>
      </c>
      <c r="AD14">
        <v>18</v>
      </c>
    </row>
    <row r="15" spans="1:30" x14ac:dyDescent="0.35">
      <c r="A15" s="1">
        <v>17</v>
      </c>
      <c r="B15" s="1" t="s">
        <v>505</v>
      </c>
      <c r="C15" s="2">
        <v>221329</v>
      </c>
      <c r="D15" s="17">
        <v>3312</v>
      </c>
      <c r="E15" s="18">
        <v>1382</v>
      </c>
      <c r="F15">
        <v>362</v>
      </c>
      <c r="G15">
        <v>520</v>
      </c>
      <c r="H15">
        <v>217</v>
      </c>
      <c r="I15">
        <v>210</v>
      </c>
      <c r="J15">
        <v>54</v>
      </c>
      <c r="K15">
        <v>19</v>
      </c>
      <c r="L15">
        <v>0</v>
      </c>
      <c r="M15">
        <v>1</v>
      </c>
      <c r="N15">
        <v>3140</v>
      </c>
      <c r="O15">
        <v>25</v>
      </c>
      <c r="P15">
        <v>12</v>
      </c>
      <c r="Q15">
        <f>VLOOKUP(C15,[1]Parish_language_2022b!$1:$1048576,8,FALSE)</f>
        <v>6</v>
      </c>
      <c r="R15">
        <f>VLOOKUP(C15,[1]Parish_language_2022b!$1:$1048576,7,FALSE)</f>
        <v>33</v>
      </c>
      <c r="S15">
        <f>VLOOKUP(C15,[1]Parish_language_2022b!$1:$1048576,6,FALSE)</f>
        <v>3170</v>
      </c>
      <c r="T15">
        <f>VLOOKUP(C15,[1]Parish_language_2022b!$1:$1048576,8,FALSE)</f>
        <v>6</v>
      </c>
      <c r="U15">
        <v>3132</v>
      </c>
      <c r="V15">
        <v>2876</v>
      </c>
      <c r="W15">
        <v>3204</v>
      </c>
      <c r="X15">
        <v>2868</v>
      </c>
      <c r="Y15">
        <v>19</v>
      </c>
      <c r="Z15">
        <v>73</v>
      </c>
      <c r="AA15">
        <v>1</v>
      </c>
      <c r="AB15">
        <v>2</v>
      </c>
      <c r="AC15">
        <v>6</v>
      </c>
      <c r="AD15">
        <v>113</v>
      </c>
    </row>
    <row r="16" spans="1:30" x14ac:dyDescent="0.35">
      <c r="A16" s="1">
        <v>17</v>
      </c>
      <c r="B16" s="1" t="s">
        <v>506</v>
      </c>
      <c r="C16" s="2">
        <v>171080</v>
      </c>
      <c r="D16" s="17">
        <v>5422</v>
      </c>
      <c r="E16" s="18">
        <v>2449</v>
      </c>
      <c r="F16">
        <v>777</v>
      </c>
      <c r="G16">
        <v>862</v>
      </c>
      <c r="H16">
        <v>416</v>
      </c>
      <c r="I16">
        <v>306</v>
      </c>
      <c r="J16">
        <v>74</v>
      </c>
      <c r="K16">
        <v>11</v>
      </c>
      <c r="L16">
        <v>5</v>
      </c>
      <c r="M16">
        <v>0</v>
      </c>
      <c r="N16">
        <v>5191</v>
      </c>
      <c r="O16">
        <v>22</v>
      </c>
      <c r="P16">
        <v>2</v>
      </c>
      <c r="Q16">
        <f>VLOOKUP(C16,[1]Parish_language_2022b!$1:$1048576,8,FALSE)</f>
        <v>11</v>
      </c>
      <c r="R16">
        <f>VLOOKUP(C16,[1]Parish_language_2022b!$1:$1048576,7,FALSE)</f>
        <v>42</v>
      </c>
      <c r="S16">
        <f>VLOOKUP(C16,[1]Parish_language_2022b!$1:$1048576,6,FALSE)</f>
        <v>5222</v>
      </c>
      <c r="T16">
        <f>VLOOKUP(C16,[1]Parish_language_2022b!$1:$1048576,8,FALSE)</f>
        <v>11</v>
      </c>
      <c r="U16">
        <v>5253</v>
      </c>
      <c r="V16">
        <v>5073</v>
      </c>
      <c r="W16">
        <v>5334</v>
      </c>
      <c r="X16">
        <v>5019</v>
      </c>
      <c r="Y16">
        <v>22</v>
      </c>
      <c r="Z16">
        <v>36</v>
      </c>
      <c r="AA16">
        <v>20</v>
      </c>
      <c r="AB16">
        <v>1</v>
      </c>
      <c r="AC16">
        <v>10</v>
      </c>
      <c r="AD16">
        <v>146</v>
      </c>
    </row>
    <row r="17" spans="1:30" x14ac:dyDescent="0.35">
      <c r="A17" s="1">
        <v>17</v>
      </c>
      <c r="B17" s="1" t="s">
        <v>507</v>
      </c>
      <c r="C17" s="2">
        <v>171081</v>
      </c>
      <c r="D17" s="17">
        <v>3539</v>
      </c>
      <c r="E17" s="18">
        <v>1692</v>
      </c>
      <c r="F17">
        <v>627</v>
      </c>
      <c r="G17">
        <v>588</v>
      </c>
      <c r="H17">
        <v>266</v>
      </c>
      <c r="I17">
        <v>149</v>
      </c>
      <c r="J17">
        <v>50</v>
      </c>
      <c r="K17">
        <v>10</v>
      </c>
      <c r="L17">
        <v>3</v>
      </c>
      <c r="M17">
        <v>0</v>
      </c>
      <c r="N17">
        <v>3339</v>
      </c>
      <c r="O17">
        <v>21</v>
      </c>
      <c r="P17">
        <v>3</v>
      </c>
      <c r="Q17">
        <f>VLOOKUP(C17,[1]Parish_language_2022b!$1:$1048576,8,FALSE)</f>
        <v>15</v>
      </c>
      <c r="R17">
        <f>VLOOKUP(C17,[1]Parish_language_2022b!$1:$1048576,7,FALSE)</f>
        <v>37</v>
      </c>
      <c r="S17">
        <f>VLOOKUP(C17,[1]Parish_language_2022b!$1:$1048576,6,FALSE)</f>
        <v>3365</v>
      </c>
      <c r="T17">
        <f>VLOOKUP(C17,[1]Parish_language_2022b!$1:$1048576,8,FALSE)</f>
        <v>15</v>
      </c>
      <c r="U17">
        <v>3409</v>
      </c>
      <c r="V17">
        <v>3263</v>
      </c>
      <c r="W17">
        <v>3440</v>
      </c>
      <c r="X17">
        <v>3201</v>
      </c>
      <c r="Y17">
        <v>23</v>
      </c>
      <c r="Z17">
        <v>42</v>
      </c>
      <c r="AA17">
        <v>14</v>
      </c>
      <c r="AB17">
        <v>0</v>
      </c>
      <c r="AC17">
        <v>18</v>
      </c>
      <c r="AD17">
        <v>83</v>
      </c>
    </row>
    <row r="18" spans="1:30" x14ac:dyDescent="0.35">
      <c r="A18" s="1">
        <v>17</v>
      </c>
      <c r="B18" s="1" t="s">
        <v>508</v>
      </c>
      <c r="C18" s="2">
        <v>171079</v>
      </c>
      <c r="D18" s="17">
        <v>7715</v>
      </c>
      <c r="E18" s="18">
        <v>3707</v>
      </c>
      <c r="F18">
        <v>1428</v>
      </c>
      <c r="G18">
        <v>1218</v>
      </c>
      <c r="H18">
        <v>575</v>
      </c>
      <c r="I18">
        <v>303</v>
      </c>
      <c r="J18">
        <v>121</v>
      </c>
      <c r="K18">
        <v>26</v>
      </c>
      <c r="L18">
        <v>4</v>
      </c>
      <c r="M18">
        <v>5</v>
      </c>
      <c r="N18">
        <v>7293</v>
      </c>
      <c r="O18">
        <v>66</v>
      </c>
      <c r="P18">
        <v>10</v>
      </c>
      <c r="Q18">
        <f>VLOOKUP(C18,[1]Parish_language_2022b!$1:$1048576,8,FALSE)</f>
        <v>26</v>
      </c>
      <c r="R18">
        <f>VLOOKUP(C18,[1]Parish_language_2022b!$1:$1048576,7,FALSE)</f>
        <v>62</v>
      </c>
      <c r="S18">
        <f>VLOOKUP(C18,[1]Parish_language_2022b!$1:$1048576,6,FALSE)</f>
        <v>7405</v>
      </c>
      <c r="T18">
        <f>VLOOKUP(C18,[1]Parish_language_2022b!$1:$1048576,8,FALSE)</f>
        <v>26</v>
      </c>
      <c r="U18">
        <v>7365</v>
      </c>
      <c r="V18">
        <v>7103</v>
      </c>
      <c r="W18">
        <v>7467</v>
      </c>
      <c r="X18">
        <v>6963</v>
      </c>
      <c r="Y18">
        <v>34</v>
      </c>
      <c r="Z18">
        <v>131</v>
      </c>
      <c r="AA18">
        <v>59</v>
      </c>
      <c r="AB18">
        <v>4</v>
      </c>
      <c r="AC18">
        <v>28</v>
      </c>
      <c r="AD18">
        <v>219</v>
      </c>
    </row>
    <row r="19" spans="1:30" x14ac:dyDescent="0.35">
      <c r="A19" s="1">
        <v>17</v>
      </c>
      <c r="B19" s="1" t="s">
        <v>509</v>
      </c>
      <c r="C19" s="2">
        <v>221330</v>
      </c>
      <c r="D19" s="17">
        <v>6001</v>
      </c>
      <c r="E19" s="18">
        <v>2793</v>
      </c>
      <c r="F19">
        <v>942</v>
      </c>
      <c r="G19">
        <v>1028</v>
      </c>
      <c r="H19">
        <v>430</v>
      </c>
      <c r="I19">
        <v>288</v>
      </c>
      <c r="J19">
        <v>89</v>
      </c>
      <c r="K19">
        <v>16</v>
      </c>
      <c r="L19">
        <v>5</v>
      </c>
      <c r="M19">
        <v>0</v>
      </c>
      <c r="N19">
        <v>5627</v>
      </c>
      <c r="O19">
        <v>37</v>
      </c>
      <c r="P19">
        <v>3</v>
      </c>
      <c r="Q19">
        <f>VLOOKUP(C19,[1]Parish_language_2022b!$1:$1048576,8,FALSE)</f>
        <v>17</v>
      </c>
      <c r="R19">
        <f>VLOOKUP(C19,[1]Parish_language_2022b!$1:$1048576,7,FALSE)</f>
        <v>45</v>
      </c>
      <c r="S19">
        <f>VLOOKUP(C19,[1]Parish_language_2022b!$1:$1048576,6,FALSE)</f>
        <v>5784</v>
      </c>
      <c r="T19">
        <f>VLOOKUP(C19,[1]Parish_language_2022b!$1:$1048576,8,FALSE)</f>
        <v>17</v>
      </c>
      <c r="U19">
        <v>5658</v>
      </c>
      <c r="V19">
        <v>5245</v>
      </c>
      <c r="W19">
        <v>5918</v>
      </c>
      <c r="X19">
        <v>5238</v>
      </c>
      <c r="Y19">
        <v>28</v>
      </c>
      <c r="Z19">
        <v>36</v>
      </c>
      <c r="AA19">
        <v>11</v>
      </c>
      <c r="AB19">
        <v>3</v>
      </c>
      <c r="AC19">
        <v>17</v>
      </c>
      <c r="AD19">
        <v>227</v>
      </c>
    </row>
    <row r="20" spans="1:30" x14ac:dyDescent="0.35">
      <c r="A20" s="1">
        <v>17</v>
      </c>
      <c r="B20" s="1" t="s">
        <v>510</v>
      </c>
      <c r="C20" s="2">
        <v>221331</v>
      </c>
      <c r="D20" s="17">
        <v>5427</v>
      </c>
      <c r="E20" s="18">
        <v>2538</v>
      </c>
      <c r="F20">
        <v>918</v>
      </c>
      <c r="G20">
        <v>826</v>
      </c>
      <c r="H20">
        <v>391</v>
      </c>
      <c r="I20">
        <v>287</v>
      </c>
      <c r="J20">
        <v>81</v>
      </c>
      <c r="K20">
        <v>17</v>
      </c>
      <c r="L20">
        <v>0</v>
      </c>
      <c r="M20">
        <v>1</v>
      </c>
      <c r="N20">
        <v>5091</v>
      </c>
      <c r="O20">
        <v>18</v>
      </c>
      <c r="P20">
        <v>8</v>
      </c>
      <c r="Q20">
        <f>VLOOKUP(C20,[1]Parish_language_2022b!$1:$1048576,8,FALSE)</f>
        <v>14</v>
      </c>
      <c r="R20">
        <f>VLOOKUP(C20,[1]Parish_language_2022b!$1:$1048576,7,FALSE)</f>
        <v>50</v>
      </c>
      <c r="S20">
        <f>VLOOKUP(C20,[1]Parish_language_2022b!$1:$1048576,6,FALSE)</f>
        <v>5219</v>
      </c>
      <c r="T20">
        <f>VLOOKUP(C20,[1]Parish_language_2022b!$1:$1048576,8,FALSE)</f>
        <v>14</v>
      </c>
      <c r="U20">
        <v>5136</v>
      </c>
      <c r="V20">
        <v>4735</v>
      </c>
      <c r="W20">
        <v>5317</v>
      </c>
      <c r="X20">
        <v>4694</v>
      </c>
      <c r="Y20">
        <v>27</v>
      </c>
      <c r="Z20">
        <v>39</v>
      </c>
      <c r="AA20">
        <v>20</v>
      </c>
      <c r="AB20">
        <v>3</v>
      </c>
      <c r="AC20">
        <v>23</v>
      </c>
      <c r="AD20">
        <v>180</v>
      </c>
    </row>
    <row r="21" spans="1:30" x14ac:dyDescent="0.35">
      <c r="A21" s="1">
        <v>17</v>
      </c>
      <c r="B21" s="1" t="s">
        <v>511</v>
      </c>
      <c r="C21" s="2">
        <v>221354</v>
      </c>
      <c r="D21" s="17">
        <v>11334</v>
      </c>
      <c r="E21" s="18">
        <v>4858</v>
      </c>
      <c r="F21">
        <v>1383</v>
      </c>
      <c r="G21">
        <v>1753</v>
      </c>
      <c r="H21">
        <v>868</v>
      </c>
      <c r="I21">
        <v>659</v>
      </c>
      <c r="J21">
        <v>168</v>
      </c>
      <c r="K21">
        <v>34</v>
      </c>
      <c r="L21">
        <v>7</v>
      </c>
      <c r="M21">
        <v>6</v>
      </c>
      <c r="N21">
        <v>10809</v>
      </c>
      <c r="O21">
        <v>43</v>
      </c>
      <c r="P21">
        <v>13</v>
      </c>
      <c r="Q21">
        <f>VLOOKUP(C21,[1]Parish_language_2022b!$1:$1048576,8,FALSE)</f>
        <v>57</v>
      </c>
      <c r="R21">
        <f>VLOOKUP(C21,[1]Parish_language_2022b!$1:$1048576,7,FALSE)</f>
        <v>101</v>
      </c>
      <c r="S21">
        <f>VLOOKUP(C21,[1]Parish_language_2022b!$1:$1048576,6,FALSE)</f>
        <v>10847</v>
      </c>
      <c r="T21">
        <f>VLOOKUP(C21,[1]Parish_language_2022b!$1:$1048576,8,FALSE)</f>
        <v>57</v>
      </c>
      <c r="U21">
        <v>10910</v>
      </c>
      <c r="V21">
        <v>10240</v>
      </c>
      <c r="W21">
        <v>11079</v>
      </c>
      <c r="X21">
        <v>10161</v>
      </c>
      <c r="Y21">
        <v>64</v>
      </c>
      <c r="Z21">
        <v>160</v>
      </c>
      <c r="AA21">
        <v>27</v>
      </c>
      <c r="AB21">
        <v>7</v>
      </c>
      <c r="AC21">
        <v>7</v>
      </c>
      <c r="AD21">
        <v>382</v>
      </c>
    </row>
    <row r="22" spans="1:30" x14ac:dyDescent="0.35">
      <c r="A22" s="1">
        <v>17</v>
      </c>
      <c r="B22" s="1" t="s">
        <v>512</v>
      </c>
      <c r="C22" s="2">
        <v>221333</v>
      </c>
      <c r="D22" s="17">
        <v>5430</v>
      </c>
      <c r="E22" s="18">
        <v>2437</v>
      </c>
      <c r="F22">
        <v>758</v>
      </c>
      <c r="G22">
        <v>909</v>
      </c>
      <c r="H22">
        <v>413</v>
      </c>
      <c r="I22">
        <v>256</v>
      </c>
      <c r="J22">
        <v>83</v>
      </c>
      <c r="K22">
        <v>14</v>
      </c>
      <c r="L22">
        <v>5</v>
      </c>
      <c r="M22">
        <v>4</v>
      </c>
      <c r="N22">
        <v>5126</v>
      </c>
      <c r="O22">
        <v>39</v>
      </c>
      <c r="P22">
        <v>9</v>
      </c>
      <c r="Q22">
        <f>VLOOKUP(C22,[1]Parish_language_2022b!$1:$1048576,8,FALSE)</f>
        <v>26</v>
      </c>
      <c r="R22">
        <f>VLOOKUP(C22,[1]Parish_language_2022b!$1:$1048576,7,FALSE)</f>
        <v>85</v>
      </c>
      <c r="S22">
        <f>VLOOKUP(C22,[1]Parish_language_2022b!$1:$1048576,6,FALSE)</f>
        <v>5180</v>
      </c>
      <c r="T22">
        <f>VLOOKUP(C22,[1]Parish_language_2022b!$1:$1048576,8,FALSE)</f>
        <v>26</v>
      </c>
      <c r="U22">
        <v>5180</v>
      </c>
      <c r="V22">
        <v>4886</v>
      </c>
      <c r="W22">
        <v>5207</v>
      </c>
      <c r="X22">
        <v>4836</v>
      </c>
      <c r="Y22">
        <v>25</v>
      </c>
      <c r="Z22">
        <v>169</v>
      </c>
      <c r="AA22">
        <v>2</v>
      </c>
      <c r="AB22">
        <v>2</v>
      </c>
      <c r="AC22">
        <v>13</v>
      </c>
      <c r="AD22">
        <v>188</v>
      </c>
    </row>
    <row r="23" spans="1:30" x14ac:dyDescent="0.35">
      <c r="A23" s="1">
        <v>17</v>
      </c>
      <c r="B23" s="1" t="s">
        <v>513</v>
      </c>
      <c r="C23" s="2">
        <v>171083</v>
      </c>
      <c r="D23" s="17">
        <v>7013</v>
      </c>
      <c r="E23" s="18">
        <v>3136</v>
      </c>
      <c r="F23">
        <v>1056</v>
      </c>
      <c r="G23">
        <v>1091</v>
      </c>
      <c r="H23">
        <v>459</v>
      </c>
      <c r="I23">
        <v>389</v>
      </c>
      <c r="J23">
        <v>130</v>
      </c>
      <c r="K23">
        <v>20</v>
      </c>
      <c r="L23">
        <v>9</v>
      </c>
      <c r="M23">
        <v>3</v>
      </c>
      <c r="N23">
        <v>6667</v>
      </c>
      <c r="O23">
        <v>48</v>
      </c>
      <c r="P23">
        <v>6</v>
      </c>
      <c r="Q23">
        <f>VLOOKUP(C23,[1]Parish_language_2022b!$1:$1048576,8,FALSE)</f>
        <v>19</v>
      </c>
      <c r="R23">
        <f>VLOOKUP(C23,[1]Parish_language_2022b!$1:$1048576,7,FALSE)</f>
        <v>40</v>
      </c>
      <c r="S23">
        <f>VLOOKUP(C23,[1]Parish_language_2022b!$1:$1048576,6,FALSE)</f>
        <v>6757</v>
      </c>
      <c r="T23">
        <f>VLOOKUP(C23,[1]Parish_language_2022b!$1:$1048576,8,FALSE)</f>
        <v>19</v>
      </c>
      <c r="U23">
        <v>6643</v>
      </c>
      <c r="V23">
        <v>6231</v>
      </c>
      <c r="W23">
        <v>6671</v>
      </c>
      <c r="X23">
        <v>5999</v>
      </c>
      <c r="Y23">
        <v>58</v>
      </c>
      <c r="Z23">
        <v>215</v>
      </c>
      <c r="AA23">
        <v>35</v>
      </c>
      <c r="AB23">
        <v>2</v>
      </c>
      <c r="AC23">
        <v>27</v>
      </c>
      <c r="AD23">
        <v>161</v>
      </c>
    </row>
    <row r="24" spans="1:30" x14ac:dyDescent="0.35">
      <c r="A24" s="1">
        <v>17</v>
      </c>
      <c r="B24" s="1" t="s">
        <v>514</v>
      </c>
      <c r="C24" s="2">
        <v>221370</v>
      </c>
      <c r="D24" s="17">
        <v>7120</v>
      </c>
      <c r="E24" s="18">
        <v>2826</v>
      </c>
      <c r="F24">
        <v>664</v>
      </c>
      <c r="G24">
        <v>1054</v>
      </c>
      <c r="H24">
        <v>498</v>
      </c>
      <c r="I24">
        <v>471</v>
      </c>
      <c r="J24">
        <v>91</v>
      </c>
      <c r="K24">
        <v>24</v>
      </c>
      <c r="L24">
        <v>6</v>
      </c>
      <c r="M24">
        <v>3</v>
      </c>
      <c r="N24">
        <v>6785</v>
      </c>
      <c r="O24">
        <v>20</v>
      </c>
      <c r="P24">
        <v>2</v>
      </c>
      <c r="Q24">
        <f>VLOOKUP(C24,[1]Parish_language_2022b!$1:$1048576,8,FALSE)</f>
        <v>34</v>
      </c>
      <c r="R24">
        <f>VLOOKUP(C24,[1]Parish_language_2022b!$1:$1048576,7,FALSE)</f>
        <v>86</v>
      </c>
      <c r="S24">
        <f>VLOOKUP(C24,[1]Parish_language_2022b!$1:$1048576,6,FALSE)</f>
        <v>6798</v>
      </c>
      <c r="T24">
        <f>VLOOKUP(C24,[1]Parish_language_2022b!$1:$1048576,8,FALSE)</f>
        <v>34</v>
      </c>
      <c r="U24">
        <v>6773</v>
      </c>
      <c r="V24">
        <v>6219</v>
      </c>
      <c r="W24">
        <v>6877</v>
      </c>
      <c r="X24">
        <v>6169</v>
      </c>
      <c r="Y24">
        <v>71</v>
      </c>
      <c r="Z24">
        <v>118</v>
      </c>
      <c r="AA24">
        <v>22</v>
      </c>
      <c r="AB24">
        <v>5</v>
      </c>
      <c r="AC24">
        <v>25</v>
      </c>
      <c r="AD24">
        <v>219</v>
      </c>
    </row>
    <row r="25" spans="1:30" x14ac:dyDescent="0.35">
      <c r="A25" s="1">
        <v>17</v>
      </c>
      <c r="B25" s="1" t="s">
        <v>515</v>
      </c>
      <c r="C25" s="2">
        <v>130729</v>
      </c>
      <c r="D25" s="17">
        <v>1492</v>
      </c>
      <c r="E25" s="18">
        <v>613</v>
      </c>
      <c r="F25">
        <v>154</v>
      </c>
      <c r="G25">
        <v>239</v>
      </c>
      <c r="H25">
        <v>98</v>
      </c>
      <c r="I25">
        <v>82</v>
      </c>
      <c r="J25">
        <v>27</v>
      </c>
      <c r="K25">
        <v>14</v>
      </c>
      <c r="L25">
        <v>4</v>
      </c>
      <c r="M25">
        <v>0</v>
      </c>
      <c r="N25">
        <v>1428</v>
      </c>
      <c r="O25">
        <v>7</v>
      </c>
      <c r="P25">
        <v>0</v>
      </c>
      <c r="Q25">
        <f>VLOOKUP(C25,[1]Parish_language_2022b!$1:$1048576,8,FALSE)</f>
        <v>10</v>
      </c>
      <c r="R25">
        <f>VLOOKUP(C25,[1]Parish_language_2022b!$1:$1048576,7,FALSE)</f>
        <v>16</v>
      </c>
      <c r="S25">
        <f>VLOOKUP(C25,[1]Parish_language_2022b!$1:$1048576,6,FALSE)</f>
        <v>1425</v>
      </c>
      <c r="T25">
        <f>VLOOKUP(C25,[1]Parish_language_2022b!$1:$1048576,8,FALSE)</f>
        <v>10</v>
      </c>
      <c r="U25">
        <v>1406</v>
      </c>
      <c r="V25">
        <v>1170</v>
      </c>
      <c r="W25">
        <v>1434</v>
      </c>
      <c r="X25">
        <v>1154</v>
      </c>
      <c r="Y25">
        <v>14</v>
      </c>
      <c r="Z25">
        <v>16</v>
      </c>
      <c r="AA25">
        <v>8</v>
      </c>
      <c r="AB25">
        <v>2</v>
      </c>
      <c r="AC25">
        <v>11</v>
      </c>
      <c r="AD25">
        <v>35</v>
      </c>
    </row>
    <row r="26" spans="1:30" x14ac:dyDescent="0.35">
      <c r="A26" s="1">
        <v>17</v>
      </c>
      <c r="B26" s="1" t="s">
        <v>516</v>
      </c>
      <c r="C26" s="2">
        <v>171085</v>
      </c>
      <c r="D26" s="17">
        <v>2434</v>
      </c>
      <c r="E26" s="18">
        <v>1080</v>
      </c>
      <c r="F26">
        <v>345</v>
      </c>
      <c r="G26">
        <v>390</v>
      </c>
      <c r="H26">
        <v>171</v>
      </c>
      <c r="I26">
        <v>127</v>
      </c>
      <c r="J26">
        <v>44</v>
      </c>
      <c r="K26">
        <v>14</v>
      </c>
      <c r="L26">
        <v>4</v>
      </c>
      <c r="M26">
        <v>0</v>
      </c>
      <c r="N26">
        <v>2332</v>
      </c>
      <c r="O26">
        <v>14</v>
      </c>
      <c r="P26">
        <v>3</v>
      </c>
      <c r="Q26">
        <f>VLOOKUP(C26,[1]Parish_language_2022b!$1:$1048576,8,FALSE)</f>
        <v>12</v>
      </c>
      <c r="R26">
        <f>VLOOKUP(C26,[1]Parish_language_2022b!$1:$1048576,7,FALSE)</f>
        <v>22</v>
      </c>
      <c r="S26">
        <f>VLOOKUP(C26,[1]Parish_language_2022b!$1:$1048576,6,FALSE)</f>
        <v>2336</v>
      </c>
      <c r="T26">
        <f>VLOOKUP(C26,[1]Parish_language_2022b!$1:$1048576,8,FALSE)</f>
        <v>12</v>
      </c>
      <c r="U26">
        <v>2367</v>
      </c>
      <c r="V26">
        <v>2311</v>
      </c>
      <c r="W26">
        <v>2380</v>
      </c>
      <c r="X26">
        <v>2259</v>
      </c>
      <c r="Y26">
        <v>16</v>
      </c>
      <c r="Z26">
        <v>25</v>
      </c>
      <c r="AA26">
        <v>3</v>
      </c>
      <c r="AB26">
        <v>0</v>
      </c>
      <c r="AC26">
        <v>0</v>
      </c>
      <c r="AD26">
        <v>40</v>
      </c>
    </row>
    <row r="27" spans="1:30" x14ac:dyDescent="0.35">
      <c r="A27" s="1">
        <v>17</v>
      </c>
      <c r="B27" s="1" t="s">
        <v>517</v>
      </c>
      <c r="C27" s="2">
        <v>171086</v>
      </c>
      <c r="D27" s="17">
        <v>3036</v>
      </c>
      <c r="E27" s="18">
        <v>1260</v>
      </c>
      <c r="F27">
        <v>370</v>
      </c>
      <c r="G27">
        <v>425</v>
      </c>
      <c r="H27">
        <v>219</v>
      </c>
      <c r="I27">
        <v>154</v>
      </c>
      <c r="J27">
        <v>68</v>
      </c>
      <c r="K27">
        <v>11</v>
      </c>
      <c r="L27">
        <v>7</v>
      </c>
      <c r="M27">
        <v>4</v>
      </c>
      <c r="N27">
        <v>2877</v>
      </c>
      <c r="O27">
        <v>17</v>
      </c>
      <c r="P27">
        <v>1</v>
      </c>
      <c r="Q27">
        <f>VLOOKUP(C27,[1]Parish_language_2022b!$1:$1048576,8,FALSE)</f>
        <v>20</v>
      </c>
      <c r="R27">
        <f>VLOOKUP(C27,[1]Parish_language_2022b!$1:$1048576,7,FALSE)</f>
        <v>35</v>
      </c>
      <c r="S27">
        <f>VLOOKUP(C27,[1]Parish_language_2022b!$1:$1048576,6,FALSE)</f>
        <v>2903</v>
      </c>
      <c r="T27">
        <f>VLOOKUP(C27,[1]Parish_language_2022b!$1:$1048576,8,FALSE)</f>
        <v>20</v>
      </c>
      <c r="U27">
        <v>2941</v>
      </c>
      <c r="V27">
        <v>2770</v>
      </c>
      <c r="W27">
        <v>2975</v>
      </c>
      <c r="X27">
        <v>2720</v>
      </c>
      <c r="Y27">
        <v>14</v>
      </c>
      <c r="Z27">
        <v>40</v>
      </c>
      <c r="AA27">
        <v>2</v>
      </c>
      <c r="AB27">
        <v>1</v>
      </c>
      <c r="AC27">
        <v>7</v>
      </c>
      <c r="AD27">
        <v>86</v>
      </c>
    </row>
    <row r="28" spans="1:30" x14ac:dyDescent="0.35">
      <c r="A28" s="1">
        <v>17</v>
      </c>
      <c r="B28" s="1" t="s">
        <v>518</v>
      </c>
      <c r="C28" s="2">
        <v>130697</v>
      </c>
      <c r="D28" s="17">
        <v>3416</v>
      </c>
      <c r="E28" s="18">
        <v>1621</v>
      </c>
      <c r="F28">
        <v>602</v>
      </c>
      <c r="G28">
        <v>562</v>
      </c>
      <c r="H28">
        <v>246</v>
      </c>
      <c r="I28">
        <v>177</v>
      </c>
      <c r="J28">
        <v>27</v>
      </c>
      <c r="K28">
        <v>4</v>
      </c>
      <c r="L28">
        <v>3</v>
      </c>
      <c r="M28">
        <v>1</v>
      </c>
      <c r="N28">
        <v>3289</v>
      </c>
      <c r="O28">
        <v>29</v>
      </c>
      <c r="P28">
        <v>3</v>
      </c>
      <c r="Q28">
        <f>VLOOKUP(C28,[1]Parish_language_2022b!$1:$1048576,8,FALSE)</f>
        <v>16</v>
      </c>
      <c r="R28">
        <f>VLOOKUP(C28,[1]Parish_language_2022b!$1:$1048576,7,FALSE)</f>
        <v>24</v>
      </c>
      <c r="S28">
        <f>VLOOKUP(C28,[1]Parish_language_2022b!$1:$1048576,6,FALSE)</f>
        <v>3285</v>
      </c>
      <c r="T28">
        <f>VLOOKUP(C28,[1]Parish_language_2022b!$1:$1048576,8,FALSE)</f>
        <v>16</v>
      </c>
      <c r="U28">
        <v>3338</v>
      </c>
      <c r="V28">
        <v>3153</v>
      </c>
      <c r="W28">
        <v>3351</v>
      </c>
      <c r="X28">
        <v>3151</v>
      </c>
      <c r="Y28">
        <v>15</v>
      </c>
      <c r="Z28">
        <v>34</v>
      </c>
      <c r="AA28">
        <v>8</v>
      </c>
      <c r="AB28">
        <v>1</v>
      </c>
      <c r="AC28">
        <v>8</v>
      </c>
      <c r="AD28">
        <v>111</v>
      </c>
    </row>
    <row r="29" spans="1:30" x14ac:dyDescent="0.35">
      <c r="A29" s="1">
        <v>17</v>
      </c>
      <c r="B29" s="1" t="s">
        <v>519</v>
      </c>
      <c r="C29" s="2">
        <v>130698</v>
      </c>
      <c r="D29" s="17">
        <v>7368</v>
      </c>
      <c r="E29" s="18">
        <v>3297</v>
      </c>
      <c r="F29">
        <v>1067</v>
      </c>
      <c r="G29">
        <v>1175</v>
      </c>
      <c r="H29">
        <v>505</v>
      </c>
      <c r="I29">
        <v>443</v>
      </c>
      <c r="J29">
        <v>94</v>
      </c>
      <c r="K29">
        <v>20</v>
      </c>
      <c r="L29">
        <v>5</v>
      </c>
      <c r="M29">
        <v>1</v>
      </c>
      <c r="N29">
        <v>7036</v>
      </c>
      <c r="O29">
        <v>38</v>
      </c>
      <c r="P29">
        <v>4</v>
      </c>
      <c r="Q29">
        <f>VLOOKUP(C29,[1]Parish_language_2022b!$1:$1048576,8,FALSE)</f>
        <v>29</v>
      </c>
      <c r="R29">
        <f>VLOOKUP(C29,[1]Parish_language_2022b!$1:$1048576,7,FALSE)</f>
        <v>60</v>
      </c>
      <c r="S29">
        <f>VLOOKUP(C29,[1]Parish_language_2022b!$1:$1048576,6,FALSE)</f>
        <v>7030</v>
      </c>
      <c r="T29">
        <f>VLOOKUP(C29,[1]Parish_language_2022b!$1:$1048576,8,FALSE)</f>
        <v>29</v>
      </c>
      <c r="U29">
        <v>7185</v>
      </c>
      <c r="V29">
        <v>6759</v>
      </c>
      <c r="W29">
        <v>7243</v>
      </c>
      <c r="X29">
        <v>6720</v>
      </c>
      <c r="Y29">
        <v>41</v>
      </c>
      <c r="Z29">
        <v>55</v>
      </c>
      <c r="AA29">
        <v>9</v>
      </c>
      <c r="AB29">
        <v>3</v>
      </c>
      <c r="AC29">
        <v>26</v>
      </c>
      <c r="AD29">
        <v>218</v>
      </c>
    </row>
    <row r="30" spans="1:30" x14ac:dyDescent="0.35">
      <c r="A30" s="1">
        <v>17</v>
      </c>
      <c r="B30" s="1" t="s">
        <v>520</v>
      </c>
      <c r="C30" s="2">
        <v>130696</v>
      </c>
      <c r="D30" s="17">
        <v>4386</v>
      </c>
      <c r="E30" s="18">
        <v>1943</v>
      </c>
      <c r="F30">
        <v>601</v>
      </c>
      <c r="G30">
        <v>713</v>
      </c>
      <c r="H30">
        <v>309</v>
      </c>
      <c r="I30">
        <v>253</v>
      </c>
      <c r="J30">
        <v>71</v>
      </c>
      <c r="K30">
        <v>13</v>
      </c>
      <c r="L30">
        <v>3</v>
      </c>
      <c r="M30">
        <v>0</v>
      </c>
      <c r="N30">
        <v>4211</v>
      </c>
      <c r="O30">
        <v>15</v>
      </c>
      <c r="P30">
        <v>4</v>
      </c>
      <c r="Q30">
        <f>VLOOKUP(C30,[1]Parish_language_2022b!$1:$1048576,8,FALSE)</f>
        <v>9</v>
      </c>
      <c r="R30">
        <f>VLOOKUP(C30,[1]Parish_language_2022b!$1:$1048576,7,FALSE)</f>
        <v>35</v>
      </c>
      <c r="S30">
        <f>VLOOKUP(C30,[1]Parish_language_2022b!$1:$1048576,6,FALSE)</f>
        <v>4216</v>
      </c>
      <c r="T30">
        <f>VLOOKUP(C30,[1]Parish_language_2022b!$1:$1048576,8,FALSE)</f>
        <v>9</v>
      </c>
      <c r="U30">
        <v>4246</v>
      </c>
      <c r="V30">
        <v>4004</v>
      </c>
      <c r="W30">
        <v>4295</v>
      </c>
      <c r="X30">
        <v>3977</v>
      </c>
      <c r="Y30">
        <v>21</v>
      </c>
      <c r="Z30">
        <v>52</v>
      </c>
      <c r="AA30">
        <v>8</v>
      </c>
      <c r="AB30">
        <v>2</v>
      </c>
      <c r="AC30">
        <v>4</v>
      </c>
      <c r="AD30">
        <v>111</v>
      </c>
    </row>
    <row r="31" spans="1:30" x14ac:dyDescent="0.35">
      <c r="A31" s="1">
        <v>17</v>
      </c>
      <c r="B31" s="1" t="s">
        <v>521</v>
      </c>
      <c r="C31" s="2">
        <v>130700</v>
      </c>
      <c r="D31" s="17">
        <v>2341</v>
      </c>
      <c r="E31" s="18">
        <v>1017</v>
      </c>
      <c r="F31">
        <v>329</v>
      </c>
      <c r="G31">
        <v>357</v>
      </c>
      <c r="H31">
        <v>154</v>
      </c>
      <c r="I31">
        <v>117</v>
      </c>
      <c r="J31">
        <v>42</v>
      </c>
      <c r="K31">
        <v>3</v>
      </c>
      <c r="L31">
        <v>2</v>
      </c>
      <c r="M31">
        <v>1</v>
      </c>
      <c r="N31">
        <v>2241</v>
      </c>
      <c r="O31">
        <v>10</v>
      </c>
      <c r="P31">
        <v>1</v>
      </c>
      <c r="Q31">
        <f>VLOOKUP(C31,[1]Parish_language_2022b!$1:$1048576,8,FALSE)</f>
        <v>10</v>
      </c>
      <c r="R31">
        <f>VLOOKUP(C31,[1]Parish_language_2022b!$1:$1048576,7,FALSE)</f>
        <v>23</v>
      </c>
      <c r="S31">
        <f>VLOOKUP(C31,[1]Parish_language_2022b!$1:$1048576,6,FALSE)</f>
        <v>2245</v>
      </c>
      <c r="T31">
        <f>VLOOKUP(C31,[1]Parish_language_2022b!$1:$1048576,8,FALSE)</f>
        <v>10</v>
      </c>
      <c r="U31">
        <v>2271</v>
      </c>
      <c r="V31">
        <v>2012</v>
      </c>
      <c r="W31">
        <v>2295</v>
      </c>
      <c r="X31">
        <v>1990</v>
      </c>
      <c r="Y31">
        <v>15</v>
      </c>
      <c r="Z31">
        <v>22</v>
      </c>
      <c r="AA31">
        <v>7</v>
      </c>
      <c r="AB31">
        <v>3</v>
      </c>
      <c r="AC31">
        <v>1</v>
      </c>
      <c r="AD31">
        <v>93</v>
      </c>
    </row>
    <row r="32" spans="1:30" x14ac:dyDescent="0.35">
      <c r="A32" s="1">
        <v>17</v>
      </c>
      <c r="B32" s="1" t="s">
        <v>522</v>
      </c>
      <c r="C32" s="2">
        <v>221334</v>
      </c>
      <c r="D32" s="17">
        <v>3915</v>
      </c>
      <c r="E32" s="18">
        <v>1845</v>
      </c>
      <c r="F32">
        <v>675</v>
      </c>
      <c r="G32">
        <v>654</v>
      </c>
      <c r="H32">
        <v>242</v>
      </c>
      <c r="I32">
        <v>210</v>
      </c>
      <c r="J32">
        <v>43</v>
      </c>
      <c r="K32">
        <v>7</v>
      </c>
      <c r="L32">
        <v>2</v>
      </c>
      <c r="M32">
        <v>3</v>
      </c>
      <c r="N32">
        <v>3634</v>
      </c>
      <c r="O32">
        <v>24</v>
      </c>
      <c r="P32">
        <v>3</v>
      </c>
      <c r="Q32">
        <f>VLOOKUP(C32,[1]Parish_language_2022b!$1:$1048576,8,FALSE)</f>
        <v>13</v>
      </c>
      <c r="R32">
        <f>VLOOKUP(C32,[1]Parish_language_2022b!$1:$1048576,7,FALSE)</f>
        <v>48</v>
      </c>
      <c r="S32">
        <f>VLOOKUP(C32,[1]Parish_language_2022b!$1:$1048576,6,FALSE)</f>
        <v>3738</v>
      </c>
      <c r="T32">
        <f>VLOOKUP(C32,[1]Parish_language_2022b!$1:$1048576,8,FALSE)</f>
        <v>13</v>
      </c>
      <c r="U32">
        <v>3633</v>
      </c>
      <c r="V32">
        <v>3319</v>
      </c>
      <c r="W32">
        <v>3834</v>
      </c>
      <c r="X32">
        <v>3274</v>
      </c>
      <c r="Y32">
        <v>25</v>
      </c>
      <c r="Z32">
        <v>45</v>
      </c>
      <c r="AA32">
        <v>8</v>
      </c>
      <c r="AB32">
        <v>2</v>
      </c>
      <c r="AC32">
        <v>14</v>
      </c>
      <c r="AD32">
        <v>115</v>
      </c>
    </row>
    <row r="33" spans="1:30" x14ac:dyDescent="0.35">
      <c r="A33" s="1">
        <v>17</v>
      </c>
      <c r="B33" s="1" t="s">
        <v>523</v>
      </c>
      <c r="C33" s="2">
        <v>130704</v>
      </c>
      <c r="D33" s="17">
        <v>2469</v>
      </c>
      <c r="E33" s="18">
        <v>1088</v>
      </c>
      <c r="F33">
        <v>336</v>
      </c>
      <c r="G33">
        <v>393</v>
      </c>
      <c r="H33">
        <v>184</v>
      </c>
      <c r="I33">
        <v>129</v>
      </c>
      <c r="J33">
        <v>35</v>
      </c>
      <c r="K33">
        <v>9</v>
      </c>
      <c r="L33">
        <v>3</v>
      </c>
      <c r="M33">
        <v>0</v>
      </c>
      <c r="N33">
        <v>2357</v>
      </c>
      <c r="O33">
        <v>11</v>
      </c>
      <c r="P33">
        <v>3</v>
      </c>
      <c r="Q33">
        <f>VLOOKUP(C33,[1]Parish_language_2022b!$1:$1048576,8,FALSE)</f>
        <v>5</v>
      </c>
      <c r="R33">
        <f>VLOOKUP(C33,[1]Parish_language_2022b!$1:$1048576,7,FALSE)</f>
        <v>15</v>
      </c>
      <c r="S33">
        <f>VLOOKUP(C33,[1]Parish_language_2022b!$1:$1048576,6,FALSE)</f>
        <v>2379</v>
      </c>
      <c r="T33">
        <f>VLOOKUP(C33,[1]Parish_language_2022b!$1:$1048576,8,FALSE)</f>
        <v>5</v>
      </c>
      <c r="U33">
        <v>2387</v>
      </c>
      <c r="V33">
        <v>2132</v>
      </c>
      <c r="W33">
        <v>2419</v>
      </c>
      <c r="X33">
        <v>2139</v>
      </c>
      <c r="Y33">
        <v>22</v>
      </c>
      <c r="Z33">
        <v>21</v>
      </c>
      <c r="AA33">
        <v>6</v>
      </c>
      <c r="AB33">
        <v>2</v>
      </c>
      <c r="AC33">
        <v>5</v>
      </c>
      <c r="AD33">
        <v>77</v>
      </c>
    </row>
    <row r="34" spans="1:30" x14ac:dyDescent="0.35">
      <c r="A34" s="1">
        <v>17</v>
      </c>
      <c r="B34" s="1" t="s">
        <v>524</v>
      </c>
      <c r="C34" s="2">
        <v>171088</v>
      </c>
      <c r="D34" s="17">
        <v>6880</v>
      </c>
      <c r="E34" s="18">
        <v>2779</v>
      </c>
      <c r="F34">
        <v>733</v>
      </c>
      <c r="G34">
        <v>887</v>
      </c>
      <c r="H34">
        <v>499</v>
      </c>
      <c r="I34">
        <v>463</v>
      </c>
      <c r="J34">
        <v>138</v>
      </c>
      <c r="K34">
        <v>40</v>
      </c>
      <c r="L34">
        <v>9</v>
      </c>
      <c r="M34">
        <v>3</v>
      </c>
      <c r="N34">
        <v>6534</v>
      </c>
      <c r="O34">
        <v>47</v>
      </c>
      <c r="P34">
        <v>10</v>
      </c>
      <c r="Q34">
        <f>VLOOKUP(C34,[1]Parish_language_2022b!$1:$1048576,8,FALSE)</f>
        <v>33</v>
      </c>
      <c r="R34">
        <f>VLOOKUP(C34,[1]Parish_language_2022b!$1:$1048576,7,FALSE)</f>
        <v>32</v>
      </c>
      <c r="S34">
        <f>VLOOKUP(C34,[1]Parish_language_2022b!$1:$1048576,6,FALSE)</f>
        <v>6586</v>
      </c>
      <c r="T34">
        <f>VLOOKUP(C34,[1]Parish_language_2022b!$1:$1048576,8,FALSE)</f>
        <v>33</v>
      </c>
      <c r="U34">
        <v>6644</v>
      </c>
      <c r="V34">
        <v>6395</v>
      </c>
      <c r="W34">
        <v>6649</v>
      </c>
      <c r="X34">
        <v>6218</v>
      </c>
      <c r="Y34">
        <v>26</v>
      </c>
      <c r="Z34">
        <v>170</v>
      </c>
      <c r="AA34">
        <v>31</v>
      </c>
      <c r="AB34">
        <v>4</v>
      </c>
      <c r="AC34">
        <v>13</v>
      </c>
      <c r="AD34">
        <v>148</v>
      </c>
    </row>
    <row r="35" spans="1:30" x14ac:dyDescent="0.35">
      <c r="A35" s="1">
        <v>17</v>
      </c>
      <c r="B35" s="1" t="s">
        <v>525</v>
      </c>
      <c r="C35" s="2">
        <v>171090</v>
      </c>
      <c r="D35" s="17">
        <v>3297</v>
      </c>
      <c r="E35" s="18">
        <v>1444</v>
      </c>
      <c r="F35">
        <v>467</v>
      </c>
      <c r="G35">
        <v>467</v>
      </c>
      <c r="H35">
        <v>235</v>
      </c>
      <c r="I35">
        <v>185</v>
      </c>
      <c r="J35">
        <v>43</v>
      </c>
      <c r="K35">
        <v>21</v>
      </c>
      <c r="L35">
        <v>7</v>
      </c>
      <c r="M35">
        <v>3</v>
      </c>
      <c r="N35">
        <v>3147</v>
      </c>
      <c r="O35">
        <v>21</v>
      </c>
      <c r="P35">
        <v>5</v>
      </c>
      <c r="Q35">
        <f>VLOOKUP(C35,[1]Parish_language_2022b!$1:$1048576,8,FALSE)</f>
        <v>10</v>
      </c>
      <c r="R35">
        <f>VLOOKUP(C35,[1]Parish_language_2022b!$1:$1048576,7,FALSE)</f>
        <v>22</v>
      </c>
      <c r="S35">
        <f>VLOOKUP(C35,[1]Parish_language_2022b!$1:$1048576,6,FALSE)</f>
        <v>3196</v>
      </c>
      <c r="T35">
        <f>VLOOKUP(C35,[1]Parish_language_2022b!$1:$1048576,8,FALSE)</f>
        <v>10</v>
      </c>
      <c r="U35">
        <v>3147</v>
      </c>
      <c r="V35">
        <v>3015</v>
      </c>
      <c r="W35">
        <v>3096</v>
      </c>
      <c r="X35">
        <v>2873</v>
      </c>
      <c r="Y35">
        <v>17</v>
      </c>
      <c r="Z35">
        <v>168</v>
      </c>
      <c r="AA35">
        <v>7</v>
      </c>
      <c r="AB35">
        <v>2</v>
      </c>
      <c r="AC35">
        <v>6</v>
      </c>
      <c r="AD35">
        <v>66</v>
      </c>
    </row>
    <row r="36" spans="1:30" x14ac:dyDescent="0.35">
      <c r="A36" s="1">
        <v>17</v>
      </c>
      <c r="B36" s="1" t="s">
        <v>526</v>
      </c>
      <c r="C36" s="2">
        <v>130737</v>
      </c>
      <c r="D36" s="17">
        <v>6981</v>
      </c>
      <c r="E36" s="18">
        <v>3138</v>
      </c>
      <c r="F36">
        <v>1047</v>
      </c>
      <c r="G36">
        <v>1100</v>
      </c>
      <c r="H36">
        <v>479</v>
      </c>
      <c r="I36">
        <v>364</v>
      </c>
      <c r="J36">
        <v>124</v>
      </c>
      <c r="K36">
        <v>33</v>
      </c>
      <c r="L36">
        <v>7</v>
      </c>
      <c r="M36">
        <v>7</v>
      </c>
      <c r="N36">
        <v>6696</v>
      </c>
      <c r="O36">
        <v>43</v>
      </c>
      <c r="P36">
        <v>7</v>
      </c>
      <c r="Q36">
        <f>VLOOKUP(C36,[1]Parish_language_2022b!$1:$1048576,8,FALSE)</f>
        <v>26</v>
      </c>
      <c r="R36">
        <f>VLOOKUP(C36,[1]Parish_language_2022b!$1:$1048576,7,FALSE)</f>
        <v>64</v>
      </c>
      <c r="S36">
        <f>VLOOKUP(C36,[1]Parish_language_2022b!$1:$1048576,6,FALSE)</f>
        <v>6747</v>
      </c>
      <c r="T36">
        <f>VLOOKUP(C36,[1]Parish_language_2022b!$1:$1048576,8,FALSE)</f>
        <v>26</v>
      </c>
      <c r="U36">
        <v>6712</v>
      </c>
      <c r="V36">
        <v>6103</v>
      </c>
      <c r="W36">
        <v>6816</v>
      </c>
      <c r="X36">
        <v>6040</v>
      </c>
      <c r="Y36">
        <v>38</v>
      </c>
      <c r="Z36">
        <v>63</v>
      </c>
      <c r="AA36">
        <v>12</v>
      </c>
      <c r="AB36">
        <v>9</v>
      </c>
      <c r="AC36">
        <v>19</v>
      </c>
      <c r="AD36">
        <v>232</v>
      </c>
    </row>
    <row r="37" spans="1:30" x14ac:dyDescent="0.35">
      <c r="A37" s="1">
        <v>17</v>
      </c>
      <c r="B37" s="1" t="s">
        <v>527</v>
      </c>
      <c r="C37" s="2">
        <v>171091</v>
      </c>
      <c r="D37" s="17">
        <v>3314</v>
      </c>
      <c r="E37" s="18">
        <v>1514</v>
      </c>
      <c r="F37">
        <v>649</v>
      </c>
      <c r="G37">
        <v>442</v>
      </c>
      <c r="H37">
        <v>218</v>
      </c>
      <c r="I37">
        <v>149</v>
      </c>
      <c r="J37">
        <v>50</v>
      </c>
      <c r="K37">
        <v>14</v>
      </c>
      <c r="L37">
        <v>5</v>
      </c>
      <c r="M37">
        <v>1</v>
      </c>
      <c r="N37">
        <v>3141</v>
      </c>
      <c r="O37">
        <v>38</v>
      </c>
      <c r="P37">
        <v>14</v>
      </c>
      <c r="Q37">
        <f>VLOOKUP(C37,[1]Parish_language_2022b!$1:$1048576,8,FALSE)</f>
        <v>8</v>
      </c>
      <c r="R37">
        <f>VLOOKUP(C37,[1]Parish_language_2022b!$1:$1048576,7,FALSE)</f>
        <v>15</v>
      </c>
      <c r="S37">
        <f>VLOOKUP(C37,[1]Parish_language_2022b!$1:$1048576,6,FALSE)</f>
        <v>3201</v>
      </c>
      <c r="T37">
        <f>VLOOKUP(C37,[1]Parish_language_2022b!$1:$1048576,8,FALSE)</f>
        <v>8</v>
      </c>
      <c r="U37">
        <v>3172</v>
      </c>
      <c r="V37">
        <v>3079</v>
      </c>
      <c r="W37">
        <v>3228</v>
      </c>
      <c r="X37">
        <v>3008</v>
      </c>
      <c r="Y37">
        <v>16</v>
      </c>
      <c r="Z37">
        <v>54</v>
      </c>
      <c r="AA37">
        <v>7</v>
      </c>
      <c r="AB37">
        <v>3</v>
      </c>
      <c r="AC37">
        <v>9</v>
      </c>
      <c r="AD37">
        <v>78</v>
      </c>
    </row>
    <row r="38" spans="1:30" x14ac:dyDescent="0.35">
      <c r="A38" s="1">
        <v>17</v>
      </c>
      <c r="B38" s="1" t="s">
        <v>528</v>
      </c>
      <c r="C38" s="2">
        <v>171096</v>
      </c>
      <c r="D38" s="17">
        <v>12026</v>
      </c>
      <c r="E38" s="18">
        <v>5334</v>
      </c>
      <c r="F38">
        <v>1977</v>
      </c>
      <c r="G38">
        <v>1594</v>
      </c>
      <c r="H38">
        <v>835</v>
      </c>
      <c r="I38">
        <v>691</v>
      </c>
      <c r="J38">
        <v>220</v>
      </c>
      <c r="K38">
        <v>55</v>
      </c>
      <c r="L38">
        <v>24</v>
      </c>
      <c r="M38">
        <v>2</v>
      </c>
      <c r="N38">
        <v>11167</v>
      </c>
      <c r="O38">
        <v>93</v>
      </c>
      <c r="P38">
        <v>30</v>
      </c>
      <c r="Q38">
        <f>VLOOKUP(C38,[1]Parish_language_2022b!$1:$1048576,8,FALSE)</f>
        <v>70</v>
      </c>
      <c r="R38">
        <f>VLOOKUP(C38,[1]Parish_language_2022b!$1:$1048576,7,FALSE)</f>
        <v>127</v>
      </c>
      <c r="S38">
        <f>VLOOKUP(C38,[1]Parish_language_2022b!$1:$1048576,6,FALSE)</f>
        <v>11418</v>
      </c>
      <c r="T38">
        <f>VLOOKUP(C38,[1]Parish_language_2022b!$1:$1048576,8,FALSE)</f>
        <v>70</v>
      </c>
      <c r="U38">
        <v>11358</v>
      </c>
      <c r="V38">
        <v>11003</v>
      </c>
      <c r="W38">
        <v>11444</v>
      </c>
      <c r="X38">
        <v>10557</v>
      </c>
      <c r="Y38">
        <v>99</v>
      </c>
      <c r="Z38">
        <v>372</v>
      </c>
      <c r="AA38">
        <v>27</v>
      </c>
      <c r="AB38">
        <v>7</v>
      </c>
      <c r="AC38">
        <v>43</v>
      </c>
      <c r="AD38">
        <v>275</v>
      </c>
    </row>
    <row r="39" spans="1:30" x14ac:dyDescent="0.35">
      <c r="A39" s="1">
        <v>17</v>
      </c>
      <c r="B39" s="1" t="s">
        <v>529</v>
      </c>
      <c r="C39" s="2">
        <v>171098</v>
      </c>
      <c r="D39" s="17">
        <v>5984</v>
      </c>
      <c r="E39" s="18">
        <v>2515</v>
      </c>
      <c r="F39">
        <v>754</v>
      </c>
      <c r="G39">
        <v>805</v>
      </c>
      <c r="H39">
        <v>447</v>
      </c>
      <c r="I39">
        <v>347</v>
      </c>
      <c r="J39">
        <v>134</v>
      </c>
      <c r="K39">
        <v>28</v>
      </c>
      <c r="L39">
        <v>3</v>
      </c>
      <c r="M39">
        <v>3</v>
      </c>
      <c r="N39">
        <v>5634</v>
      </c>
      <c r="O39">
        <v>60</v>
      </c>
      <c r="P39">
        <v>7</v>
      </c>
      <c r="Q39">
        <f>VLOOKUP(C39,[1]Parish_language_2022b!$1:$1048576,8,FALSE)</f>
        <v>14</v>
      </c>
      <c r="R39">
        <f>VLOOKUP(C39,[1]Parish_language_2022b!$1:$1048576,7,FALSE)</f>
        <v>41</v>
      </c>
      <c r="S39">
        <f>VLOOKUP(C39,[1]Parish_language_2022b!$1:$1048576,6,FALSE)</f>
        <v>5746</v>
      </c>
      <c r="T39">
        <f>VLOOKUP(C39,[1]Parish_language_2022b!$1:$1048576,8,FALSE)</f>
        <v>14</v>
      </c>
      <c r="U39">
        <v>5702</v>
      </c>
      <c r="V39">
        <v>5476</v>
      </c>
      <c r="W39">
        <v>5652</v>
      </c>
      <c r="X39">
        <v>5270</v>
      </c>
      <c r="Y39">
        <v>60</v>
      </c>
      <c r="Z39">
        <v>190</v>
      </c>
      <c r="AA39">
        <v>47</v>
      </c>
      <c r="AB39">
        <v>0</v>
      </c>
      <c r="AC39">
        <v>25</v>
      </c>
      <c r="AD39">
        <v>99</v>
      </c>
    </row>
    <row r="40" spans="1:30" x14ac:dyDescent="0.35">
      <c r="A40" s="1">
        <v>17</v>
      </c>
      <c r="B40" s="1" t="s">
        <v>530</v>
      </c>
      <c r="C40" s="2">
        <v>171097</v>
      </c>
      <c r="D40" s="17">
        <v>6850</v>
      </c>
      <c r="E40" s="18">
        <v>3460</v>
      </c>
      <c r="F40">
        <v>1506</v>
      </c>
      <c r="G40">
        <v>1099</v>
      </c>
      <c r="H40">
        <v>487</v>
      </c>
      <c r="I40">
        <v>275</v>
      </c>
      <c r="J40">
        <v>67</v>
      </c>
      <c r="K40">
        <v>21</v>
      </c>
      <c r="L40">
        <v>7</v>
      </c>
      <c r="M40">
        <v>8</v>
      </c>
      <c r="N40">
        <v>6456</v>
      </c>
      <c r="O40">
        <v>69</v>
      </c>
      <c r="P40">
        <v>11</v>
      </c>
      <c r="Q40">
        <f>VLOOKUP(C40,[1]Parish_language_2022b!$1:$1048576,8,FALSE)</f>
        <v>31</v>
      </c>
      <c r="R40">
        <f>VLOOKUP(C40,[1]Parish_language_2022b!$1:$1048576,7,FALSE)</f>
        <v>65</v>
      </c>
      <c r="S40">
        <f>VLOOKUP(C40,[1]Parish_language_2022b!$1:$1048576,6,FALSE)</f>
        <v>6574</v>
      </c>
      <c r="T40">
        <f>VLOOKUP(C40,[1]Parish_language_2022b!$1:$1048576,8,FALSE)</f>
        <v>31</v>
      </c>
      <c r="U40">
        <v>6510</v>
      </c>
      <c r="V40">
        <v>6316</v>
      </c>
      <c r="W40">
        <v>6615</v>
      </c>
      <c r="X40">
        <v>6129</v>
      </c>
      <c r="Y40">
        <v>70</v>
      </c>
      <c r="Z40">
        <v>109</v>
      </c>
      <c r="AA40">
        <v>22</v>
      </c>
      <c r="AB40">
        <v>2</v>
      </c>
      <c r="AC40">
        <v>30</v>
      </c>
      <c r="AD40">
        <v>150</v>
      </c>
    </row>
    <row r="41" spans="1:30" x14ac:dyDescent="0.35">
      <c r="A41" s="1">
        <v>17</v>
      </c>
      <c r="B41" s="1" t="s">
        <v>531</v>
      </c>
      <c r="C41" s="2">
        <v>171099</v>
      </c>
      <c r="D41" s="17">
        <v>11983</v>
      </c>
      <c r="E41" s="18">
        <v>5044</v>
      </c>
      <c r="F41">
        <v>1594</v>
      </c>
      <c r="G41">
        <v>1487</v>
      </c>
      <c r="H41">
        <v>981</v>
      </c>
      <c r="I41">
        <v>682</v>
      </c>
      <c r="J41">
        <v>218</v>
      </c>
      <c r="K41">
        <v>72</v>
      </c>
      <c r="L41">
        <v>16</v>
      </c>
      <c r="M41">
        <v>5</v>
      </c>
      <c r="N41">
        <v>11385</v>
      </c>
      <c r="O41">
        <v>68</v>
      </c>
      <c r="P41">
        <v>15</v>
      </c>
      <c r="Q41">
        <f>VLOOKUP(C41,[1]Parish_language_2022b!$1:$1048576,8,FALSE)</f>
        <v>30</v>
      </c>
      <c r="R41">
        <f>VLOOKUP(C41,[1]Parish_language_2022b!$1:$1048576,7,FALSE)</f>
        <v>92</v>
      </c>
      <c r="S41">
        <f>VLOOKUP(C41,[1]Parish_language_2022b!$1:$1048576,6,FALSE)</f>
        <v>11524</v>
      </c>
      <c r="T41">
        <f>VLOOKUP(C41,[1]Parish_language_2022b!$1:$1048576,8,FALSE)</f>
        <v>30</v>
      </c>
      <c r="U41">
        <v>11566</v>
      </c>
      <c r="V41">
        <v>11266</v>
      </c>
      <c r="W41">
        <v>11740</v>
      </c>
      <c r="X41">
        <v>11124</v>
      </c>
      <c r="Y41">
        <v>66</v>
      </c>
      <c r="Z41">
        <v>116</v>
      </c>
      <c r="AA41">
        <v>22</v>
      </c>
      <c r="AB41">
        <v>2</v>
      </c>
      <c r="AC41">
        <v>15</v>
      </c>
      <c r="AD41">
        <v>240</v>
      </c>
    </row>
    <row r="42" spans="1:30" x14ac:dyDescent="0.35">
      <c r="A42" s="1">
        <v>17</v>
      </c>
      <c r="B42" s="1" t="s">
        <v>532</v>
      </c>
      <c r="C42" s="2">
        <v>171100</v>
      </c>
      <c r="D42" s="17">
        <v>5554</v>
      </c>
      <c r="E42" s="18">
        <v>2435</v>
      </c>
      <c r="F42">
        <v>841</v>
      </c>
      <c r="G42">
        <v>701</v>
      </c>
      <c r="H42">
        <v>413</v>
      </c>
      <c r="I42">
        <v>291</v>
      </c>
      <c r="J42">
        <v>106</v>
      </c>
      <c r="K42">
        <v>32</v>
      </c>
      <c r="L42">
        <v>6</v>
      </c>
      <c r="M42">
        <v>7</v>
      </c>
      <c r="N42">
        <v>5288</v>
      </c>
      <c r="O42">
        <v>34</v>
      </c>
      <c r="P42">
        <v>5</v>
      </c>
      <c r="Q42">
        <f>VLOOKUP(C42,[1]Parish_language_2022b!$1:$1048576,8,FALSE)</f>
        <v>6</v>
      </c>
      <c r="R42">
        <f>VLOOKUP(C42,[1]Parish_language_2022b!$1:$1048576,7,FALSE)</f>
        <v>36</v>
      </c>
      <c r="S42">
        <f>VLOOKUP(C42,[1]Parish_language_2022b!$1:$1048576,6,FALSE)</f>
        <v>5367</v>
      </c>
      <c r="T42">
        <f>VLOOKUP(C42,[1]Parish_language_2022b!$1:$1048576,8,FALSE)</f>
        <v>6</v>
      </c>
      <c r="U42">
        <v>5362</v>
      </c>
      <c r="V42">
        <v>5169</v>
      </c>
      <c r="W42">
        <v>5451</v>
      </c>
      <c r="X42">
        <v>5064</v>
      </c>
      <c r="Y42">
        <v>23</v>
      </c>
      <c r="Z42">
        <v>48</v>
      </c>
      <c r="AA42">
        <v>18</v>
      </c>
      <c r="AB42">
        <v>9</v>
      </c>
      <c r="AC42">
        <v>14</v>
      </c>
      <c r="AD42">
        <v>119</v>
      </c>
    </row>
    <row r="43" spans="1:30" x14ac:dyDescent="0.35">
      <c r="A43" s="1">
        <v>17</v>
      </c>
      <c r="B43" s="1" t="s">
        <v>533</v>
      </c>
      <c r="C43" s="2">
        <v>130706</v>
      </c>
      <c r="D43" s="17">
        <v>1258</v>
      </c>
      <c r="E43" s="18">
        <v>531</v>
      </c>
      <c r="F43">
        <v>134</v>
      </c>
      <c r="G43">
        <v>228</v>
      </c>
      <c r="H43">
        <v>78</v>
      </c>
      <c r="I43">
        <v>67</v>
      </c>
      <c r="J43">
        <v>15</v>
      </c>
      <c r="K43">
        <v>5</v>
      </c>
      <c r="L43">
        <v>2</v>
      </c>
      <c r="M43">
        <v>0</v>
      </c>
      <c r="N43">
        <v>1232</v>
      </c>
      <c r="O43">
        <v>8</v>
      </c>
      <c r="P43">
        <v>1</v>
      </c>
      <c r="Q43">
        <f>VLOOKUP(C43,[1]Parish_language_2022b!$1:$1048576,8,FALSE)</f>
        <v>4</v>
      </c>
      <c r="R43">
        <f>VLOOKUP(C43,[1]Parish_language_2022b!$1:$1048576,7,FALSE)</f>
        <v>10</v>
      </c>
      <c r="S43">
        <f>VLOOKUP(C43,[1]Parish_language_2022b!$1:$1048576,6,FALSE)</f>
        <v>1234</v>
      </c>
      <c r="T43">
        <f>VLOOKUP(C43,[1]Parish_language_2022b!$1:$1048576,8,FALSE)</f>
        <v>4</v>
      </c>
      <c r="U43">
        <v>1223</v>
      </c>
      <c r="V43">
        <v>1103</v>
      </c>
      <c r="W43">
        <v>1244</v>
      </c>
      <c r="X43">
        <v>1082</v>
      </c>
      <c r="Y43">
        <v>7</v>
      </c>
      <c r="Z43">
        <v>9</v>
      </c>
      <c r="AA43">
        <v>1</v>
      </c>
      <c r="AB43">
        <v>0</v>
      </c>
      <c r="AC43">
        <v>4</v>
      </c>
      <c r="AD43">
        <v>29</v>
      </c>
    </row>
    <row r="44" spans="1:30" x14ac:dyDescent="0.35">
      <c r="A44" s="1">
        <v>17</v>
      </c>
      <c r="B44" s="1" t="s">
        <v>534</v>
      </c>
      <c r="C44" s="2">
        <v>171102</v>
      </c>
      <c r="D44" s="17">
        <v>2590</v>
      </c>
      <c r="E44" s="18">
        <v>1071</v>
      </c>
      <c r="F44">
        <v>304</v>
      </c>
      <c r="G44">
        <v>351</v>
      </c>
      <c r="H44">
        <v>178</v>
      </c>
      <c r="I44">
        <v>149</v>
      </c>
      <c r="J44">
        <v>29</v>
      </c>
      <c r="K44">
        <v>10</v>
      </c>
      <c r="L44">
        <v>4</v>
      </c>
      <c r="M44">
        <v>1</v>
      </c>
      <c r="N44">
        <v>2448</v>
      </c>
      <c r="O44">
        <v>16</v>
      </c>
      <c r="P44">
        <v>5</v>
      </c>
      <c r="Q44">
        <f>VLOOKUP(C44,[1]Parish_language_2022b!$1:$1048576,8,FALSE)</f>
        <v>16</v>
      </c>
      <c r="R44">
        <f>VLOOKUP(C44,[1]Parish_language_2022b!$1:$1048576,7,FALSE)</f>
        <v>19</v>
      </c>
      <c r="S44">
        <f>VLOOKUP(C44,[1]Parish_language_2022b!$1:$1048576,6,FALSE)</f>
        <v>2477</v>
      </c>
      <c r="T44">
        <f>VLOOKUP(C44,[1]Parish_language_2022b!$1:$1048576,8,FALSE)</f>
        <v>16</v>
      </c>
      <c r="U44">
        <v>2481</v>
      </c>
      <c r="V44">
        <v>2309</v>
      </c>
      <c r="W44">
        <v>2529</v>
      </c>
      <c r="X44">
        <v>2283</v>
      </c>
      <c r="Y44">
        <v>10</v>
      </c>
      <c r="Z44">
        <v>27</v>
      </c>
      <c r="AA44">
        <v>11</v>
      </c>
      <c r="AB44">
        <v>2</v>
      </c>
      <c r="AC44">
        <v>9</v>
      </c>
      <c r="AD44">
        <v>73</v>
      </c>
    </row>
    <row r="45" spans="1:30" x14ac:dyDescent="0.35">
      <c r="A45" s="1">
        <v>17</v>
      </c>
      <c r="B45" s="1" t="s">
        <v>535</v>
      </c>
      <c r="C45" s="2">
        <v>221342</v>
      </c>
      <c r="D45" s="17">
        <v>4386</v>
      </c>
      <c r="E45" s="18">
        <v>1990</v>
      </c>
      <c r="F45">
        <v>673</v>
      </c>
      <c r="G45">
        <v>697</v>
      </c>
      <c r="H45">
        <v>324</v>
      </c>
      <c r="I45">
        <v>219</v>
      </c>
      <c r="J45">
        <v>80</v>
      </c>
      <c r="K45">
        <v>7</v>
      </c>
      <c r="L45">
        <v>4</v>
      </c>
      <c r="M45">
        <v>0</v>
      </c>
      <c r="N45">
        <v>4105</v>
      </c>
      <c r="O45">
        <v>29</v>
      </c>
      <c r="P45">
        <v>8</v>
      </c>
      <c r="Q45">
        <f>VLOOKUP(C45,[1]Parish_language_2022b!$1:$1048576,8,FALSE)</f>
        <v>22</v>
      </c>
      <c r="R45">
        <f>VLOOKUP(C45,[1]Parish_language_2022b!$1:$1048576,7,FALSE)</f>
        <v>33</v>
      </c>
      <c r="S45">
        <f>VLOOKUP(C45,[1]Parish_language_2022b!$1:$1048576,6,FALSE)</f>
        <v>4205</v>
      </c>
      <c r="T45">
        <f>VLOOKUP(C45,[1]Parish_language_2022b!$1:$1048576,8,FALSE)</f>
        <v>22</v>
      </c>
      <c r="U45">
        <v>4135</v>
      </c>
      <c r="V45">
        <v>3921</v>
      </c>
      <c r="W45">
        <v>4263</v>
      </c>
      <c r="X45">
        <v>3837</v>
      </c>
      <c r="Y45">
        <v>33</v>
      </c>
      <c r="Z45">
        <v>64</v>
      </c>
      <c r="AA45">
        <v>14</v>
      </c>
      <c r="AB45">
        <v>1</v>
      </c>
      <c r="AC45">
        <v>6</v>
      </c>
      <c r="AD45">
        <v>157</v>
      </c>
    </row>
    <row r="46" spans="1:30" x14ac:dyDescent="0.35">
      <c r="A46" s="1">
        <v>17</v>
      </c>
      <c r="B46" s="1" t="s">
        <v>536</v>
      </c>
      <c r="C46" s="2">
        <v>221343</v>
      </c>
      <c r="D46" s="17">
        <v>5561</v>
      </c>
      <c r="E46" s="18">
        <v>2458</v>
      </c>
      <c r="F46">
        <v>777</v>
      </c>
      <c r="G46">
        <v>841</v>
      </c>
      <c r="H46">
        <v>392</v>
      </c>
      <c r="I46">
        <v>312</v>
      </c>
      <c r="J46">
        <v>94</v>
      </c>
      <c r="K46">
        <v>15</v>
      </c>
      <c r="L46">
        <v>2</v>
      </c>
      <c r="M46">
        <v>0</v>
      </c>
      <c r="N46">
        <v>5199</v>
      </c>
      <c r="O46">
        <v>49</v>
      </c>
      <c r="P46">
        <v>6</v>
      </c>
      <c r="Q46">
        <f>VLOOKUP(C46,[1]Parish_language_2022b!$1:$1048576,8,FALSE)</f>
        <v>27</v>
      </c>
      <c r="R46">
        <f>VLOOKUP(C46,[1]Parish_language_2022b!$1:$1048576,7,FALSE)</f>
        <v>59</v>
      </c>
      <c r="S46">
        <f>VLOOKUP(C46,[1]Parish_language_2022b!$1:$1048576,6,FALSE)</f>
        <v>5253</v>
      </c>
      <c r="T46">
        <f>VLOOKUP(C46,[1]Parish_language_2022b!$1:$1048576,8,FALSE)</f>
        <v>27</v>
      </c>
      <c r="U46">
        <v>5300</v>
      </c>
      <c r="V46">
        <v>4964</v>
      </c>
      <c r="W46">
        <v>5435</v>
      </c>
      <c r="X46">
        <v>4931</v>
      </c>
      <c r="Y46">
        <v>18</v>
      </c>
      <c r="Z46">
        <v>77</v>
      </c>
      <c r="AA46">
        <v>11</v>
      </c>
      <c r="AB46">
        <v>2</v>
      </c>
      <c r="AC46">
        <v>11</v>
      </c>
      <c r="AD46">
        <v>176</v>
      </c>
    </row>
    <row r="47" spans="1:30" x14ac:dyDescent="0.35">
      <c r="A47" s="1">
        <v>17</v>
      </c>
      <c r="B47" s="1" t="s">
        <v>537</v>
      </c>
      <c r="C47" s="2">
        <v>130710</v>
      </c>
      <c r="D47" s="17">
        <v>2590</v>
      </c>
      <c r="E47" s="18">
        <v>1228</v>
      </c>
      <c r="F47">
        <v>455</v>
      </c>
      <c r="G47">
        <v>430</v>
      </c>
      <c r="H47">
        <v>167</v>
      </c>
      <c r="I47">
        <v>118</v>
      </c>
      <c r="J47">
        <v>41</v>
      </c>
      <c r="K47">
        <v>9</v>
      </c>
      <c r="L47">
        <v>4</v>
      </c>
      <c r="M47">
        <v>1</v>
      </c>
      <c r="N47">
        <v>2470</v>
      </c>
      <c r="O47">
        <v>29</v>
      </c>
      <c r="P47">
        <v>0</v>
      </c>
      <c r="Q47">
        <f>VLOOKUP(C47,[1]Parish_language_2022b!$1:$1048576,8,FALSE)</f>
        <v>11</v>
      </c>
      <c r="R47">
        <f>VLOOKUP(C47,[1]Parish_language_2022b!$1:$1048576,7,FALSE)</f>
        <v>18</v>
      </c>
      <c r="S47">
        <f>VLOOKUP(C47,[1]Parish_language_2022b!$1:$1048576,6,FALSE)</f>
        <v>2496</v>
      </c>
      <c r="T47">
        <f>VLOOKUP(C47,[1]Parish_language_2022b!$1:$1048576,8,FALSE)</f>
        <v>11</v>
      </c>
      <c r="U47">
        <v>2493</v>
      </c>
      <c r="V47">
        <v>2266</v>
      </c>
      <c r="W47">
        <v>2546</v>
      </c>
      <c r="X47">
        <v>2286</v>
      </c>
      <c r="Y47">
        <v>7</v>
      </c>
      <c r="Z47">
        <v>17</v>
      </c>
      <c r="AA47">
        <v>6</v>
      </c>
      <c r="AB47">
        <v>2</v>
      </c>
      <c r="AC47">
        <v>6</v>
      </c>
      <c r="AD47">
        <v>85</v>
      </c>
    </row>
    <row r="48" spans="1:30" x14ac:dyDescent="0.35">
      <c r="A48" s="1">
        <v>17</v>
      </c>
      <c r="B48" s="1" t="s">
        <v>538</v>
      </c>
      <c r="C48" s="2">
        <v>221362</v>
      </c>
      <c r="D48" s="17">
        <v>2942</v>
      </c>
      <c r="E48" s="18">
        <v>1324</v>
      </c>
      <c r="F48">
        <v>441</v>
      </c>
      <c r="G48">
        <v>477</v>
      </c>
      <c r="H48">
        <v>202</v>
      </c>
      <c r="I48">
        <v>133</v>
      </c>
      <c r="J48">
        <v>58</v>
      </c>
      <c r="K48">
        <v>13</v>
      </c>
      <c r="L48">
        <v>1</v>
      </c>
      <c r="M48">
        <v>1</v>
      </c>
      <c r="N48">
        <v>2793</v>
      </c>
      <c r="O48">
        <v>16</v>
      </c>
      <c r="P48">
        <v>3</v>
      </c>
      <c r="Q48">
        <f>VLOOKUP(C48,[1]Parish_language_2022b!$1:$1048576,8,FALSE)</f>
        <v>19</v>
      </c>
      <c r="R48">
        <f>VLOOKUP(C48,[1]Parish_language_2022b!$1:$1048576,7,FALSE)</f>
        <v>26</v>
      </c>
      <c r="S48">
        <f>VLOOKUP(C48,[1]Parish_language_2022b!$1:$1048576,6,FALSE)</f>
        <v>2804</v>
      </c>
      <c r="T48">
        <f>VLOOKUP(C48,[1]Parish_language_2022b!$1:$1048576,8,FALSE)</f>
        <v>19</v>
      </c>
      <c r="U48">
        <v>2796</v>
      </c>
      <c r="V48">
        <v>2624</v>
      </c>
      <c r="W48">
        <v>2863</v>
      </c>
      <c r="X48">
        <v>2604</v>
      </c>
      <c r="Y48">
        <v>22</v>
      </c>
      <c r="Z48">
        <v>32</v>
      </c>
      <c r="AA48">
        <v>3</v>
      </c>
      <c r="AB48">
        <v>6</v>
      </c>
      <c r="AC48">
        <v>8</v>
      </c>
      <c r="AD48">
        <v>82</v>
      </c>
    </row>
    <row r="49" spans="1:30" x14ac:dyDescent="0.35">
      <c r="A49" s="1">
        <v>17</v>
      </c>
      <c r="B49" s="1" t="s">
        <v>539</v>
      </c>
      <c r="C49" s="2">
        <v>171103</v>
      </c>
      <c r="D49" s="17">
        <v>9324</v>
      </c>
      <c r="E49" s="18">
        <v>4554</v>
      </c>
      <c r="F49">
        <v>1858</v>
      </c>
      <c r="G49">
        <v>1442</v>
      </c>
      <c r="H49">
        <v>618</v>
      </c>
      <c r="I49">
        <v>484</v>
      </c>
      <c r="J49">
        <v>139</v>
      </c>
      <c r="K49">
        <v>21</v>
      </c>
      <c r="L49">
        <v>3</v>
      </c>
      <c r="M49">
        <v>2</v>
      </c>
      <c r="N49">
        <v>8925</v>
      </c>
      <c r="O49">
        <v>47</v>
      </c>
      <c r="P49">
        <v>6</v>
      </c>
      <c r="Q49">
        <f>VLOOKUP(C49,[1]Parish_language_2022b!$1:$1048576,8,FALSE)</f>
        <v>48</v>
      </c>
      <c r="R49">
        <f>VLOOKUP(C49,[1]Parish_language_2022b!$1:$1048576,7,FALSE)</f>
        <v>79</v>
      </c>
      <c r="S49">
        <f>VLOOKUP(C49,[1]Parish_language_2022b!$1:$1048576,6,FALSE)</f>
        <v>8988</v>
      </c>
      <c r="T49">
        <f>VLOOKUP(C49,[1]Parish_language_2022b!$1:$1048576,8,FALSE)</f>
        <v>48</v>
      </c>
      <c r="U49">
        <v>8877</v>
      </c>
      <c r="V49">
        <v>8475</v>
      </c>
      <c r="W49">
        <v>9033</v>
      </c>
      <c r="X49">
        <v>8368</v>
      </c>
      <c r="Y49">
        <v>72</v>
      </c>
      <c r="Z49">
        <v>121</v>
      </c>
      <c r="AA49">
        <v>59</v>
      </c>
      <c r="AB49">
        <v>3</v>
      </c>
      <c r="AC49">
        <v>24</v>
      </c>
      <c r="AD49">
        <v>248</v>
      </c>
    </row>
    <row r="50" spans="1:30" x14ac:dyDescent="0.35">
      <c r="A50" s="1">
        <v>17</v>
      </c>
      <c r="B50" s="1" t="s">
        <v>540</v>
      </c>
      <c r="C50" s="2">
        <v>171104</v>
      </c>
      <c r="D50" s="17">
        <v>13000</v>
      </c>
      <c r="E50" s="18">
        <v>5034</v>
      </c>
      <c r="F50">
        <v>1265</v>
      </c>
      <c r="G50">
        <v>1529</v>
      </c>
      <c r="H50">
        <v>960</v>
      </c>
      <c r="I50">
        <v>843</v>
      </c>
      <c r="J50">
        <v>303</v>
      </c>
      <c r="K50">
        <v>99</v>
      </c>
      <c r="L50">
        <v>21</v>
      </c>
      <c r="M50">
        <v>11</v>
      </c>
      <c r="N50">
        <v>12371</v>
      </c>
      <c r="O50">
        <v>99</v>
      </c>
      <c r="P50">
        <v>18</v>
      </c>
      <c r="Q50">
        <f>VLOOKUP(C50,[1]Parish_language_2022b!$1:$1048576,8,FALSE)</f>
        <v>64</v>
      </c>
      <c r="R50">
        <f>VLOOKUP(C50,[1]Parish_language_2022b!$1:$1048576,7,FALSE)</f>
        <v>89</v>
      </c>
      <c r="S50">
        <f>VLOOKUP(C50,[1]Parish_language_2022b!$1:$1048576,6,FALSE)</f>
        <v>12454</v>
      </c>
      <c r="T50">
        <f>VLOOKUP(C50,[1]Parish_language_2022b!$1:$1048576,8,FALSE)</f>
        <v>64</v>
      </c>
      <c r="U50">
        <v>12331</v>
      </c>
      <c r="V50">
        <v>11662</v>
      </c>
      <c r="W50">
        <v>12313</v>
      </c>
      <c r="X50">
        <v>11426</v>
      </c>
      <c r="Y50">
        <v>103</v>
      </c>
      <c r="Z50">
        <v>380</v>
      </c>
      <c r="AA50">
        <v>113</v>
      </c>
      <c r="AB50">
        <v>4</v>
      </c>
      <c r="AC50">
        <v>62</v>
      </c>
      <c r="AD50">
        <v>293</v>
      </c>
    </row>
    <row r="51" spans="1:30" x14ac:dyDescent="0.35">
      <c r="A51" s="1">
        <v>17</v>
      </c>
      <c r="B51" s="1" t="s">
        <v>541</v>
      </c>
      <c r="C51" s="2">
        <v>171105</v>
      </c>
      <c r="D51" s="17">
        <v>10663</v>
      </c>
      <c r="E51" s="18">
        <v>5441</v>
      </c>
      <c r="F51">
        <v>2456</v>
      </c>
      <c r="G51">
        <v>1628</v>
      </c>
      <c r="H51">
        <v>690</v>
      </c>
      <c r="I51">
        <v>489</v>
      </c>
      <c r="J51">
        <v>136</v>
      </c>
      <c r="K51">
        <v>23</v>
      </c>
      <c r="L51">
        <v>3</v>
      </c>
      <c r="M51">
        <v>1</v>
      </c>
      <c r="N51">
        <v>10173</v>
      </c>
      <c r="O51">
        <v>70</v>
      </c>
      <c r="P51">
        <v>9</v>
      </c>
      <c r="Q51">
        <f>VLOOKUP(C51,[1]Parish_language_2022b!$1:$1048576,8,FALSE)</f>
        <v>56</v>
      </c>
      <c r="R51">
        <f>VLOOKUP(C51,[1]Parish_language_2022b!$1:$1048576,7,FALSE)</f>
        <v>91</v>
      </c>
      <c r="S51">
        <f>VLOOKUP(C51,[1]Parish_language_2022b!$1:$1048576,6,FALSE)</f>
        <v>10254</v>
      </c>
      <c r="T51">
        <f>VLOOKUP(C51,[1]Parish_language_2022b!$1:$1048576,8,FALSE)</f>
        <v>56</v>
      </c>
      <c r="U51">
        <v>10195</v>
      </c>
      <c r="V51">
        <v>9737</v>
      </c>
      <c r="W51">
        <v>10352</v>
      </c>
      <c r="X51">
        <v>9666</v>
      </c>
      <c r="Y51">
        <v>95</v>
      </c>
      <c r="Z51">
        <v>112</v>
      </c>
      <c r="AA51">
        <v>52</v>
      </c>
      <c r="AB51">
        <v>4</v>
      </c>
      <c r="AC51">
        <v>27</v>
      </c>
      <c r="AD51">
        <v>283</v>
      </c>
    </row>
    <row r="52" spans="1:30" x14ac:dyDescent="0.35">
      <c r="A52" s="1">
        <v>17</v>
      </c>
      <c r="B52" s="1" t="s">
        <v>542</v>
      </c>
      <c r="C52" s="2">
        <v>171111</v>
      </c>
      <c r="D52" s="17">
        <v>8011</v>
      </c>
      <c r="E52" s="18">
        <v>3252</v>
      </c>
      <c r="F52">
        <v>701</v>
      </c>
      <c r="G52">
        <v>1240</v>
      </c>
      <c r="H52">
        <v>611</v>
      </c>
      <c r="I52">
        <v>507</v>
      </c>
      <c r="J52">
        <v>154</v>
      </c>
      <c r="K52">
        <v>33</v>
      </c>
      <c r="L52">
        <v>5</v>
      </c>
      <c r="M52">
        <v>1</v>
      </c>
      <c r="N52">
        <v>7685</v>
      </c>
      <c r="O52">
        <v>28</v>
      </c>
      <c r="P52">
        <v>4</v>
      </c>
      <c r="Q52">
        <f>VLOOKUP(C52,[1]Parish_language_2022b!$1:$1048576,8,FALSE)</f>
        <v>37</v>
      </c>
      <c r="R52">
        <f>VLOOKUP(C52,[1]Parish_language_2022b!$1:$1048576,7,FALSE)</f>
        <v>48</v>
      </c>
      <c r="S52">
        <f>VLOOKUP(C52,[1]Parish_language_2022b!$1:$1048576,6,FALSE)</f>
        <v>7710</v>
      </c>
      <c r="T52">
        <f>VLOOKUP(C52,[1]Parish_language_2022b!$1:$1048576,8,FALSE)</f>
        <v>37</v>
      </c>
      <c r="U52">
        <v>7699</v>
      </c>
      <c r="V52">
        <v>7308</v>
      </c>
      <c r="W52">
        <v>7717</v>
      </c>
      <c r="X52">
        <v>7135</v>
      </c>
      <c r="Y52">
        <v>36</v>
      </c>
      <c r="Z52">
        <v>180</v>
      </c>
      <c r="AA52">
        <v>49</v>
      </c>
      <c r="AB52">
        <v>6</v>
      </c>
      <c r="AC52">
        <v>36</v>
      </c>
      <c r="AD52">
        <v>138</v>
      </c>
    </row>
    <row r="53" spans="1:30" x14ac:dyDescent="0.35">
      <c r="A53" s="1">
        <v>17</v>
      </c>
      <c r="B53" s="1" t="s">
        <v>543</v>
      </c>
      <c r="C53" s="2">
        <v>171106</v>
      </c>
      <c r="D53" s="17">
        <v>7480</v>
      </c>
      <c r="E53" s="18">
        <v>3281</v>
      </c>
      <c r="F53">
        <v>1127</v>
      </c>
      <c r="G53">
        <v>1052</v>
      </c>
      <c r="H53">
        <v>540</v>
      </c>
      <c r="I53">
        <v>437</v>
      </c>
      <c r="J53">
        <v>123</v>
      </c>
      <c r="K53">
        <v>23</v>
      </c>
      <c r="L53">
        <v>2</v>
      </c>
      <c r="M53">
        <v>4</v>
      </c>
      <c r="N53">
        <v>6959</v>
      </c>
      <c r="O53">
        <v>53</v>
      </c>
      <c r="P53">
        <v>6</v>
      </c>
      <c r="Q53">
        <f>VLOOKUP(C53,[1]Parish_language_2022b!$1:$1048576,8,FALSE)</f>
        <v>34</v>
      </c>
      <c r="R53">
        <f>VLOOKUP(C53,[1]Parish_language_2022b!$1:$1048576,7,FALSE)</f>
        <v>48</v>
      </c>
      <c r="S53">
        <f>VLOOKUP(C53,[1]Parish_language_2022b!$1:$1048576,6,FALSE)</f>
        <v>7068</v>
      </c>
      <c r="T53">
        <f>VLOOKUP(C53,[1]Parish_language_2022b!$1:$1048576,8,FALSE)</f>
        <v>34</v>
      </c>
      <c r="U53">
        <v>7109</v>
      </c>
      <c r="V53">
        <v>6718</v>
      </c>
      <c r="W53">
        <v>7054</v>
      </c>
      <c r="X53">
        <v>6505</v>
      </c>
      <c r="Y53">
        <v>74</v>
      </c>
      <c r="Z53">
        <v>268</v>
      </c>
      <c r="AA53">
        <v>50</v>
      </c>
      <c r="AB53">
        <v>4</v>
      </c>
      <c r="AC53">
        <v>31</v>
      </c>
      <c r="AD53">
        <v>166</v>
      </c>
    </row>
    <row r="54" spans="1:30" x14ac:dyDescent="0.35">
      <c r="A54" s="1">
        <v>17</v>
      </c>
      <c r="B54" s="1" t="s">
        <v>544</v>
      </c>
      <c r="C54" s="2">
        <v>171107</v>
      </c>
      <c r="D54" s="17">
        <v>9848</v>
      </c>
      <c r="E54" s="18">
        <v>4701</v>
      </c>
      <c r="F54">
        <v>1905</v>
      </c>
      <c r="G54">
        <v>1470</v>
      </c>
      <c r="H54">
        <v>701</v>
      </c>
      <c r="I54">
        <v>485</v>
      </c>
      <c r="J54">
        <v>147</v>
      </c>
      <c r="K54">
        <v>19</v>
      </c>
      <c r="L54">
        <v>10</v>
      </c>
      <c r="M54">
        <v>2</v>
      </c>
      <c r="N54">
        <v>9375</v>
      </c>
      <c r="O54">
        <v>55</v>
      </c>
      <c r="P54">
        <v>10</v>
      </c>
      <c r="Q54">
        <f>VLOOKUP(C54,[1]Parish_language_2022b!$1:$1048576,8,FALSE)</f>
        <v>68</v>
      </c>
      <c r="R54">
        <f>VLOOKUP(C54,[1]Parish_language_2022b!$1:$1048576,7,FALSE)</f>
        <v>82</v>
      </c>
      <c r="S54">
        <f>VLOOKUP(C54,[1]Parish_language_2022b!$1:$1048576,6,FALSE)</f>
        <v>9447</v>
      </c>
      <c r="T54">
        <f>VLOOKUP(C54,[1]Parish_language_2022b!$1:$1048576,8,FALSE)</f>
        <v>68</v>
      </c>
      <c r="U54">
        <v>9408</v>
      </c>
      <c r="V54">
        <v>8918</v>
      </c>
      <c r="W54">
        <v>9478</v>
      </c>
      <c r="X54">
        <v>8847</v>
      </c>
      <c r="Y54">
        <v>89</v>
      </c>
      <c r="Z54">
        <v>211</v>
      </c>
      <c r="AA54">
        <v>10</v>
      </c>
      <c r="AB54">
        <v>8</v>
      </c>
      <c r="AC54">
        <v>42</v>
      </c>
      <c r="AD54">
        <v>266</v>
      </c>
    </row>
    <row r="55" spans="1:30" x14ac:dyDescent="0.35">
      <c r="A55" s="1">
        <v>17</v>
      </c>
      <c r="B55" s="1" t="s">
        <v>545</v>
      </c>
      <c r="C55" s="2">
        <v>171128</v>
      </c>
      <c r="D55" s="17">
        <v>5747</v>
      </c>
      <c r="E55" s="18">
        <v>2353</v>
      </c>
      <c r="F55">
        <v>511</v>
      </c>
      <c r="G55">
        <v>925</v>
      </c>
      <c r="H55">
        <v>419</v>
      </c>
      <c r="I55">
        <v>368</v>
      </c>
      <c r="J55">
        <v>92</v>
      </c>
      <c r="K55">
        <v>19</v>
      </c>
      <c r="L55">
        <v>3</v>
      </c>
      <c r="M55">
        <v>3</v>
      </c>
      <c r="N55">
        <v>5507</v>
      </c>
      <c r="O55">
        <v>32</v>
      </c>
      <c r="P55">
        <v>4</v>
      </c>
      <c r="Q55">
        <f>VLOOKUP(C55,[1]Parish_language_2022b!$1:$1048576,8,FALSE)</f>
        <v>16</v>
      </c>
      <c r="R55">
        <f>VLOOKUP(C55,[1]Parish_language_2022b!$1:$1048576,7,FALSE)</f>
        <v>37</v>
      </c>
      <c r="S55">
        <f>VLOOKUP(C55,[1]Parish_language_2022b!$1:$1048576,6,FALSE)</f>
        <v>5598</v>
      </c>
      <c r="T55">
        <f>VLOOKUP(C55,[1]Parish_language_2022b!$1:$1048576,8,FALSE)</f>
        <v>16</v>
      </c>
      <c r="U55">
        <v>5457</v>
      </c>
      <c r="V55">
        <v>5114</v>
      </c>
      <c r="W55">
        <v>5399</v>
      </c>
      <c r="X55">
        <v>4921</v>
      </c>
      <c r="Y55">
        <v>45</v>
      </c>
      <c r="Z55">
        <v>223</v>
      </c>
      <c r="AA55">
        <v>23</v>
      </c>
      <c r="AB55">
        <v>7</v>
      </c>
      <c r="AC55">
        <v>30</v>
      </c>
      <c r="AD55">
        <v>121</v>
      </c>
    </row>
    <row r="56" spans="1:30" x14ac:dyDescent="0.35">
      <c r="A56" s="1">
        <v>17</v>
      </c>
      <c r="B56" s="1" t="s">
        <v>546</v>
      </c>
      <c r="C56" s="2">
        <v>171108</v>
      </c>
      <c r="D56" s="17">
        <v>4804</v>
      </c>
      <c r="E56" s="18">
        <v>2290</v>
      </c>
      <c r="F56">
        <v>903</v>
      </c>
      <c r="G56">
        <v>744</v>
      </c>
      <c r="H56">
        <v>324</v>
      </c>
      <c r="I56">
        <v>259</v>
      </c>
      <c r="J56">
        <v>52</v>
      </c>
      <c r="K56">
        <v>14</v>
      </c>
      <c r="L56">
        <v>1</v>
      </c>
      <c r="M56">
        <v>0</v>
      </c>
      <c r="N56">
        <v>4553</v>
      </c>
      <c r="O56">
        <v>15</v>
      </c>
      <c r="P56">
        <v>4</v>
      </c>
      <c r="Q56">
        <f>VLOOKUP(C56,[1]Parish_language_2022b!$1:$1048576,8,FALSE)</f>
        <v>20</v>
      </c>
      <c r="R56">
        <f>VLOOKUP(C56,[1]Parish_language_2022b!$1:$1048576,7,FALSE)</f>
        <v>46</v>
      </c>
      <c r="S56">
        <f>VLOOKUP(C56,[1]Parish_language_2022b!$1:$1048576,6,FALSE)</f>
        <v>4625</v>
      </c>
      <c r="T56">
        <f>VLOOKUP(C56,[1]Parish_language_2022b!$1:$1048576,8,FALSE)</f>
        <v>20</v>
      </c>
      <c r="U56">
        <v>4573</v>
      </c>
      <c r="V56">
        <v>4344</v>
      </c>
      <c r="W56">
        <v>4599</v>
      </c>
      <c r="X56">
        <v>4241</v>
      </c>
      <c r="Y56">
        <v>37</v>
      </c>
      <c r="Z56">
        <v>124</v>
      </c>
      <c r="AA56">
        <v>13</v>
      </c>
      <c r="AB56">
        <v>3</v>
      </c>
      <c r="AC56">
        <v>31</v>
      </c>
      <c r="AD56">
        <v>116</v>
      </c>
    </row>
    <row r="57" spans="1:30" x14ac:dyDescent="0.35">
      <c r="A57" s="1">
        <v>17</v>
      </c>
      <c r="B57" s="1" t="s">
        <v>547</v>
      </c>
      <c r="C57" s="2">
        <v>171109</v>
      </c>
      <c r="D57" s="17">
        <v>8564</v>
      </c>
      <c r="E57" s="18">
        <v>4139</v>
      </c>
      <c r="F57">
        <v>1668</v>
      </c>
      <c r="G57">
        <v>1323</v>
      </c>
      <c r="H57">
        <v>588</v>
      </c>
      <c r="I57">
        <v>377</v>
      </c>
      <c r="J57">
        <v>133</v>
      </c>
      <c r="K57">
        <v>39</v>
      </c>
      <c r="L57">
        <v>6</v>
      </c>
      <c r="M57">
        <v>0</v>
      </c>
      <c r="N57">
        <v>8221</v>
      </c>
      <c r="O57">
        <v>49</v>
      </c>
      <c r="P57">
        <v>5</v>
      </c>
      <c r="Q57">
        <f>VLOOKUP(C57,[1]Parish_language_2022b!$1:$1048576,8,FALSE)</f>
        <v>46</v>
      </c>
      <c r="R57">
        <f>VLOOKUP(C57,[1]Parish_language_2022b!$1:$1048576,7,FALSE)</f>
        <v>67</v>
      </c>
      <c r="S57">
        <f>VLOOKUP(C57,[1]Parish_language_2022b!$1:$1048576,6,FALSE)</f>
        <v>8297</v>
      </c>
      <c r="T57">
        <f>VLOOKUP(C57,[1]Parish_language_2022b!$1:$1048576,8,FALSE)</f>
        <v>46</v>
      </c>
      <c r="U57">
        <v>8219</v>
      </c>
      <c r="V57">
        <v>7825</v>
      </c>
      <c r="W57">
        <v>8256</v>
      </c>
      <c r="X57">
        <v>7728</v>
      </c>
      <c r="Y57">
        <v>61</v>
      </c>
      <c r="Z57">
        <v>167</v>
      </c>
      <c r="AA57">
        <v>42</v>
      </c>
      <c r="AB57">
        <v>7</v>
      </c>
      <c r="AC57">
        <v>27</v>
      </c>
      <c r="AD57">
        <v>234</v>
      </c>
    </row>
    <row r="58" spans="1:30" x14ac:dyDescent="0.35">
      <c r="A58" s="1">
        <v>17</v>
      </c>
      <c r="B58" s="1" t="s">
        <v>548</v>
      </c>
      <c r="C58" s="2">
        <v>221345</v>
      </c>
      <c r="D58" s="17">
        <v>5459</v>
      </c>
      <c r="E58" s="18">
        <v>2758</v>
      </c>
      <c r="F58">
        <v>1160</v>
      </c>
      <c r="G58">
        <v>919</v>
      </c>
      <c r="H58">
        <v>379</v>
      </c>
      <c r="I58">
        <v>217</v>
      </c>
      <c r="J58">
        <v>77</v>
      </c>
      <c r="K58">
        <v>15</v>
      </c>
      <c r="L58">
        <v>6</v>
      </c>
      <c r="M58">
        <v>0</v>
      </c>
      <c r="N58">
        <v>4984</v>
      </c>
      <c r="O58">
        <v>56</v>
      </c>
      <c r="P58">
        <v>4</v>
      </c>
      <c r="Q58">
        <f>VLOOKUP(C58,[1]Parish_language_2022b!$1:$1048576,8,FALSE)</f>
        <v>32</v>
      </c>
      <c r="R58">
        <f>VLOOKUP(C58,[1]Parish_language_2022b!$1:$1048576,7,FALSE)</f>
        <v>105</v>
      </c>
      <c r="S58">
        <f>VLOOKUP(C58,[1]Parish_language_2022b!$1:$1048576,6,FALSE)</f>
        <v>5185</v>
      </c>
      <c r="T58">
        <f>VLOOKUP(C58,[1]Parish_language_2022b!$1:$1048576,8,FALSE)</f>
        <v>32</v>
      </c>
      <c r="U58">
        <v>4968</v>
      </c>
      <c r="V58">
        <v>4690</v>
      </c>
      <c r="W58">
        <v>5204</v>
      </c>
      <c r="X58">
        <v>4590</v>
      </c>
      <c r="Y58">
        <v>42</v>
      </c>
      <c r="Z58">
        <v>192</v>
      </c>
      <c r="AA58">
        <v>17</v>
      </c>
      <c r="AB58">
        <v>4</v>
      </c>
      <c r="AC58">
        <v>13</v>
      </c>
      <c r="AD58">
        <v>180</v>
      </c>
    </row>
    <row r="59" spans="1:30" x14ac:dyDescent="0.35">
      <c r="A59" s="1">
        <v>17</v>
      </c>
      <c r="B59" s="1" t="s">
        <v>549</v>
      </c>
      <c r="C59" s="2">
        <v>221340</v>
      </c>
      <c r="D59" s="17">
        <v>13057</v>
      </c>
      <c r="E59" s="18">
        <v>6188</v>
      </c>
      <c r="F59">
        <v>2461</v>
      </c>
      <c r="G59">
        <v>1977</v>
      </c>
      <c r="H59">
        <v>907</v>
      </c>
      <c r="I59">
        <v>621</v>
      </c>
      <c r="J59">
        <v>172</v>
      </c>
      <c r="K59">
        <v>46</v>
      </c>
      <c r="L59">
        <v>15</v>
      </c>
      <c r="M59">
        <v>7</v>
      </c>
      <c r="N59">
        <v>12057</v>
      </c>
      <c r="O59">
        <v>109</v>
      </c>
      <c r="P59">
        <v>20</v>
      </c>
      <c r="Q59">
        <f>VLOOKUP(C59,[1]Parish_language_2022b!$1:$1048576,8,FALSE)</f>
        <v>72</v>
      </c>
      <c r="R59">
        <f>VLOOKUP(C59,[1]Parish_language_2022b!$1:$1048576,7,FALSE)</f>
        <v>178</v>
      </c>
      <c r="S59">
        <f>VLOOKUP(C59,[1]Parish_language_2022b!$1:$1048576,6,FALSE)</f>
        <v>12409</v>
      </c>
      <c r="T59">
        <f>VLOOKUP(C59,[1]Parish_language_2022b!$1:$1048576,8,FALSE)</f>
        <v>72</v>
      </c>
      <c r="U59">
        <v>12054</v>
      </c>
      <c r="V59">
        <v>11181</v>
      </c>
      <c r="W59">
        <v>12356</v>
      </c>
      <c r="X59">
        <v>10950</v>
      </c>
      <c r="Y59">
        <v>101</v>
      </c>
      <c r="Z59">
        <v>411</v>
      </c>
      <c r="AA59">
        <v>99</v>
      </c>
      <c r="AB59">
        <v>9</v>
      </c>
      <c r="AC59">
        <v>55</v>
      </c>
      <c r="AD59">
        <v>396</v>
      </c>
    </row>
    <row r="60" spans="1:30" x14ac:dyDescent="0.35">
      <c r="A60" s="1">
        <v>17</v>
      </c>
      <c r="B60" s="1" t="s">
        <v>550</v>
      </c>
      <c r="C60" s="2">
        <v>221349</v>
      </c>
      <c r="D60" s="17">
        <v>8022</v>
      </c>
      <c r="E60" s="18">
        <v>4131</v>
      </c>
      <c r="F60">
        <v>1945</v>
      </c>
      <c r="G60">
        <v>1224</v>
      </c>
      <c r="H60">
        <v>509</v>
      </c>
      <c r="I60">
        <v>314</v>
      </c>
      <c r="J60">
        <v>103</v>
      </c>
      <c r="K60">
        <v>30</v>
      </c>
      <c r="L60">
        <v>13</v>
      </c>
      <c r="M60">
        <v>2</v>
      </c>
      <c r="N60">
        <v>7224</v>
      </c>
      <c r="O60">
        <v>90</v>
      </c>
      <c r="P60">
        <v>18</v>
      </c>
      <c r="Q60">
        <f>VLOOKUP(C60,[1]Parish_language_2022b!$1:$1048576,8,FALSE)</f>
        <v>42</v>
      </c>
      <c r="R60">
        <f>VLOOKUP(C60,[1]Parish_language_2022b!$1:$1048576,7,FALSE)</f>
        <v>123</v>
      </c>
      <c r="S60">
        <f>VLOOKUP(C60,[1]Parish_language_2022b!$1:$1048576,6,FALSE)</f>
        <v>7649</v>
      </c>
      <c r="T60">
        <f>VLOOKUP(C60,[1]Parish_language_2022b!$1:$1048576,8,FALSE)</f>
        <v>42</v>
      </c>
      <c r="U60">
        <v>7077</v>
      </c>
      <c r="V60">
        <v>6594</v>
      </c>
      <c r="W60">
        <v>7442</v>
      </c>
      <c r="X60">
        <v>6419</v>
      </c>
      <c r="Y60">
        <v>83</v>
      </c>
      <c r="Z60">
        <v>349</v>
      </c>
      <c r="AA60">
        <v>69</v>
      </c>
      <c r="AB60">
        <v>14</v>
      </c>
      <c r="AC60">
        <v>54</v>
      </c>
      <c r="AD60">
        <v>250</v>
      </c>
    </row>
    <row r="61" spans="1:30" x14ac:dyDescent="0.35">
      <c r="A61" s="1">
        <v>17</v>
      </c>
      <c r="B61" s="1" t="s">
        <v>551</v>
      </c>
      <c r="C61" s="2">
        <v>221350</v>
      </c>
      <c r="D61" s="17">
        <v>2737</v>
      </c>
      <c r="E61" s="18">
        <v>1326</v>
      </c>
      <c r="F61">
        <v>520</v>
      </c>
      <c r="G61">
        <v>426</v>
      </c>
      <c r="H61">
        <v>200</v>
      </c>
      <c r="I61">
        <v>129</v>
      </c>
      <c r="J61">
        <v>38</v>
      </c>
      <c r="K61">
        <v>4</v>
      </c>
      <c r="L61">
        <v>3</v>
      </c>
      <c r="M61">
        <v>3</v>
      </c>
      <c r="N61">
        <v>2631</v>
      </c>
      <c r="O61">
        <v>16</v>
      </c>
      <c r="P61">
        <v>5</v>
      </c>
      <c r="Q61">
        <f>VLOOKUP(C61,[1]Parish_language_2022b!$1:$1048576,8,FALSE)</f>
        <v>11</v>
      </c>
      <c r="R61">
        <f>VLOOKUP(C61,[1]Parish_language_2022b!$1:$1048576,7,FALSE)</f>
        <v>25</v>
      </c>
      <c r="S61">
        <f>VLOOKUP(C61,[1]Parish_language_2022b!$1:$1048576,6,FALSE)</f>
        <v>2648</v>
      </c>
      <c r="T61">
        <f>VLOOKUP(C61,[1]Parish_language_2022b!$1:$1048576,8,FALSE)</f>
        <v>11</v>
      </c>
      <c r="U61">
        <v>2619</v>
      </c>
      <c r="V61">
        <v>2433</v>
      </c>
      <c r="W61">
        <v>2654</v>
      </c>
      <c r="X61">
        <v>2428</v>
      </c>
      <c r="Y61">
        <v>17</v>
      </c>
      <c r="Z61">
        <v>72</v>
      </c>
      <c r="AA61">
        <v>7</v>
      </c>
      <c r="AB61">
        <v>2</v>
      </c>
      <c r="AC61">
        <v>9</v>
      </c>
      <c r="AD61">
        <v>91</v>
      </c>
    </row>
    <row r="62" spans="1:30" x14ac:dyDescent="0.35">
      <c r="A62" s="1">
        <v>17</v>
      </c>
      <c r="B62" s="1" t="s">
        <v>552</v>
      </c>
      <c r="C62" s="2">
        <v>221351</v>
      </c>
      <c r="D62" s="17">
        <v>3131</v>
      </c>
      <c r="E62" s="18">
        <v>1747</v>
      </c>
      <c r="F62">
        <v>899</v>
      </c>
      <c r="G62">
        <v>557</v>
      </c>
      <c r="H62">
        <v>126</v>
      </c>
      <c r="I62">
        <v>132</v>
      </c>
      <c r="J62">
        <v>22</v>
      </c>
      <c r="K62">
        <v>3</v>
      </c>
      <c r="L62">
        <v>1</v>
      </c>
      <c r="M62">
        <v>0</v>
      </c>
      <c r="N62">
        <v>2898</v>
      </c>
      <c r="O62">
        <v>49</v>
      </c>
      <c r="P62">
        <v>4</v>
      </c>
      <c r="Q62">
        <f>VLOOKUP(C62,[1]Parish_language_2022b!$1:$1048576,8,FALSE)</f>
        <v>16</v>
      </c>
      <c r="R62">
        <f>VLOOKUP(C62,[1]Parish_language_2022b!$1:$1048576,7,FALSE)</f>
        <v>27</v>
      </c>
      <c r="S62">
        <f>VLOOKUP(C62,[1]Parish_language_2022b!$1:$1048576,6,FALSE)</f>
        <v>3025</v>
      </c>
      <c r="T62">
        <f>VLOOKUP(C62,[1]Parish_language_2022b!$1:$1048576,8,FALSE)</f>
        <v>16</v>
      </c>
      <c r="U62">
        <v>2812</v>
      </c>
      <c r="V62">
        <v>2594</v>
      </c>
      <c r="W62">
        <v>2918</v>
      </c>
      <c r="X62">
        <v>2540</v>
      </c>
      <c r="Y62">
        <v>30</v>
      </c>
      <c r="Z62">
        <v>154</v>
      </c>
      <c r="AA62">
        <v>14</v>
      </c>
      <c r="AB62">
        <v>6</v>
      </c>
      <c r="AC62">
        <v>18</v>
      </c>
      <c r="AD62">
        <v>127</v>
      </c>
    </row>
    <row r="63" spans="1:30" x14ac:dyDescent="0.35">
      <c r="A63" s="1">
        <v>17</v>
      </c>
      <c r="B63" s="1" t="s">
        <v>553</v>
      </c>
      <c r="C63" s="2">
        <v>221352</v>
      </c>
      <c r="D63" s="17">
        <v>8325</v>
      </c>
      <c r="E63" s="18">
        <v>3899</v>
      </c>
      <c r="F63">
        <v>1372</v>
      </c>
      <c r="G63">
        <v>1375</v>
      </c>
      <c r="H63">
        <v>539</v>
      </c>
      <c r="I63">
        <v>444</v>
      </c>
      <c r="J63">
        <v>106</v>
      </c>
      <c r="K63">
        <v>23</v>
      </c>
      <c r="L63">
        <v>11</v>
      </c>
      <c r="M63">
        <v>3</v>
      </c>
      <c r="N63">
        <v>7928</v>
      </c>
      <c r="O63">
        <v>60</v>
      </c>
      <c r="P63">
        <v>23</v>
      </c>
      <c r="Q63">
        <f>VLOOKUP(C63,[1]Parish_language_2022b!$1:$1048576,8,FALSE)</f>
        <v>48</v>
      </c>
      <c r="R63">
        <f>VLOOKUP(C63,[1]Parish_language_2022b!$1:$1048576,7,FALSE)</f>
        <v>101</v>
      </c>
      <c r="S63">
        <f>VLOOKUP(C63,[1]Parish_language_2022b!$1:$1048576,6,FALSE)</f>
        <v>8034</v>
      </c>
      <c r="T63">
        <f>VLOOKUP(C63,[1]Parish_language_2022b!$1:$1048576,8,FALSE)</f>
        <v>48</v>
      </c>
      <c r="U63">
        <v>7852</v>
      </c>
      <c r="V63">
        <v>7275</v>
      </c>
      <c r="W63">
        <v>7940</v>
      </c>
      <c r="X63">
        <v>7159</v>
      </c>
      <c r="Y63">
        <v>80</v>
      </c>
      <c r="Z63">
        <v>246</v>
      </c>
      <c r="AA63">
        <v>52</v>
      </c>
      <c r="AB63">
        <v>6</v>
      </c>
      <c r="AC63">
        <v>23</v>
      </c>
      <c r="AD63">
        <v>288</v>
      </c>
    </row>
    <row r="64" spans="1:30" x14ac:dyDescent="0.35">
      <c r="A64" s="1">
        <v>17</v>
      </c>
      <c r="B64" s="1" t="s">
        <v>554</v>
      </c>
      <c r="C64" s="2">
        <v>130713</v>
      </c>
      <c r="D64" s="17">
        <v>3634</v>
      </c>
      <c r="E64" s="18">
        <v>1644</v>
      </c>
      <c r="F64">
        <v>531</v>
      </c>
      <c r="G64">
        <v>591</v>
      </c>
      <c r="H64">
        <v>272</v>
      </c>
      <c r="I64">
        <v>168</v>
      </c>
      <c r="J64">
        <v>64</v>
      </c>
      <c r="K64">
        <v>18</v>
      </c>
      <c r="L64">
        <v>1</v>
      </c>
      <c r="M64">
        <v>0</v>
      </c>
      <c r="N64">
        <v>3508</v>
      </c>
      <c r="O64">
        <v>14</v>
      </c>
      <c r="P64">
        <v>0</v>
      </c>
      <c r="Q64">
        <f>VLOOKUP(C64,[1]Parish_language_2022b!$1:$1048576,8,FALSE)</f>
        <v>15</v>
      </c>
      <c r="R64">
        <f>VLOOKUP(C64,[1]Parish_language_2022b!$1:$1048576,7,FALSE)</f>
        <v>36</v>
      </c>
      <c r="S64">
        <f>VLOOKUP(C64,[1]Parish_language_2022b!$1:$1048576,6,FALSE)</f>
        <v>3495</v>
      </c>
      <c r="T64">
        <f>VLOOKUP(C64,[1]Parish_language_2022b!$1:$1048576,8,FALSE)</f>
        <v>15</v>
      </c>
      <c r="U64">
        <v>3522</v>
      </c>
      <c r="V64">
        <v>3176</v>
      </c>
      <c r="W64">
        <v>3583</v>
      </c>
      <c r="X64">
        <v>3215</v>
      </c>
      <c r="Y64">
        <v>11</v>
      </c>
      <c r="Z64">
        <v>9</v>
      </c>
      <c r="AA64">
        <v>10</v>
      </c>
      <c r="AB64">
        <v>1</v>
      </c>
      <c r="AC64">
        <v>4</v>
      </c>
      <c r="AD64">
        <v>121</v>
      </c>
    </row>
    <row r="65" spans="1:30" x14ac:dyDescent="0.35">
      <c r="A65" s="1">
        <v>17</v>
      </c>
      <c r="B65" s="1" t="s">
        <v>555</v>
      </c>
      <c r="C65" s="2">
        <v>221355</v>
      </c>
      <c r="D65" s="17">
        <v>6595</v>
      </c>
      <c r="E65" s="18">
        <v>3448</v>
      </c>
      <c r="F65">
        <v>1530</v>
      </c>
      <c r="G65">
        <v>1131</v>
      </c>
      <c r="H65">
        <v>442</v>
      </c>
      <c r="I65">
        <v>258</v>
      </c>
      <c r="J65">
        <v>58</v>
      </c>
      <c r="K65">
        <v>12</v>
      </c>
      <c r="L65">
        <v>4</v>
      </c>
      <c r="M65">
        <v>3</v>
      </c>
      <c r="N65">
        <v>6261</v>
      </c>
      <c r="O65">
        <v>45</v>
      </c>
      <c r="P65">
        <v>5</v>
      </c>
      <c r="Q65">
        <f>VLOOKUP(C65,[1]Parish_language_2022b!$1:$1048576,8,FALSE)</f>
        <v>24</v>
      </c>
      <c r="R65">
        <f>VLOOKUP(C65,[1]Parish_language_2022b!$1:$1048576,7,FALSE)</f>
        <v>67</v>
      </c>
      <c r="S65">
        <f>VLOOKUP(C65,[1]Parish_language_2022b!$1:$1048576,6,FALSE)</f>
        <v>6371</v>
      </c>
      <c r="T65">
        <f>VLOOKUP(C65,[1]Parish_language_2022b!$1:$1048576,8,FALSE)</f>
        <v>24</v>
      </c>
      <c r="U65">
        <v>6248</v>
      </c>
      <c r="V65">
        <v>5913</v>
      </c>
      <c r="W65">
        <v>6435</v>
      </c>
      <c r="X65">
        <v>5936</v>
      </c>
      <c r="Y65">
        <v>36</v>
      </c>
      <c r="Z65">
        <v>83</v>
      </c>
      <c r="AA65">
        <v>46</v>
      </c>
      <c r="AB65">
        <v>4</v>
      </c>
      <c r="AC65">
        <v>8</v>
      </c>
      <c r="AD65">
        <v>282</v>
      </c>
    </row>
    <row r="66" spans="1:30" x14ac:dyDescent="0.35">
      <c r="A66" s="1">
        <v>17</v>
      </c>
      <c r="B66" s="1" t="s">
        <v>556</v>
      </c>
      <c r="C66" s="2">
        <v>221360</v>
      </c>
      <c r="D66" s="17">
        <v>4282</v>
      </c>
      <c r="E66" s="18">
        <v>2166</v>
      </c>
      <c r="F66">
        <v>965</v>
      </c>
      <c r="G66">
        <v>656</v>
      </c>
      <c r="H66">
        <v>278</v>
      </c>
      <c r="I66">
        <v>212</v>
      </c>
      <c r="J66">
        <v>50</v>
      </c>
      <c r="K66">
        <v>9</v>
      </c>
      <c r="L66">
        <v>4</v>
      </c>
      <c r="M66">
        <v>0</v>
      </c>
      <c r="N66">
        <v>4005</v>
      </c>
      <c r="O66">
        <v>22</v>
      </c>
      <c r="P66">
        <v>1</v>
      </c>
      <c r="Q66">
        <f>VLOOKUP(C66,[1]Parish_language_2022b!$1:$1048576,8,FALSE)</f>
        <v>18</v>
      </c>
      <c r="R66">
        <f>VLOOKUP(C66,[1]Parish_language_2022b!$1:$1048576,7,FALSE)</f>
        <v>53</v>
      </c>
      <c r="S66">
        <f>VLOOKUP(C66,[1]Parish_language_2022b!$1:$1048576,6,FALSE)</f>
        <v>4063</v>
      </c>
      <c r="T66">
        <f>VLOOKUP(C66,[1]Parish_language_2022b!$1:$1048576,8,FALSE)</f>
        <v>18</v>
      </c>
      <c r="U66">
        <v>4048</v>
      </c>
      <c r="V66">
        <v>3835</v>
      </c>
      <c r="W66">
        <v>4179</v>
      </c>
      <c r="X66">
        <v>3808</v>
      </c>
      <c r="Y66">
        <v>21</v>
      </c>
      <c r="Z66">
        <v>60</v>
      </c>
      <c r="AA66">
        <v>12</v>
      </c>
      <c r="AB66">
        <v>0</v>
      </c>
      <c r="AC66">
        <v>5</v>
      </c>
      <c r="AD66">
        <v>152</v>
      </c>
    </row>
    <row r="67" spans="1:30" x14ac:dyDescent="0.35">
      <c r="A67" s="1">
        <v>17</v>
      </c>
      <c r="B67" s="1" t="s">
        <v>557</v>
      </c>
      <c r="C67" s="2">
        <v>221375</v>
      </c>
      <c r="D67" s="17">
        <v>5151</v>
      </c>
      <c r="E67" s="18">
        <v>2583</v>
      </c>
      <c r="F67">
        <v>1049</v>
      </c>
      <c r="G67">
        <v>853</v>
      </c>
      <c r="H67">
        <v>337</v>
      </c>
      <c r="I67">
        <v>229</v>
      </c>
      <c r="J67">
        <v>69</v>
      </c>
      <c r="K67">
        <v>17</v>
      </c>
      <c r="L67">
        <v>1</v>
      </c>
      <c r="M67">
        <v>0</v>
      </c>
      <c r="N67">
        <v>4717</v>
      </c>
      <c r="O67">
        <v>47</v>
      </c>
      <c r="P67">
        <v>21</v>
      </c>
      <c r="Q67">
        <f>VLOOKUP(C67,[1]Parish_language_2022b!$1:$1048576,8,FALSE)</f>
        <v>18</v>
      </c>
      <c r="R67">
        <f>VLOOKUP(C67,[1]Parish_language_2022b!$1:$1048576,7,FALSE)</f>
        <v>44</v>
      </c>
      <c r="S67">
        <f>VLOOKUP(C67,[1]Parish_language_2022b!$1:$1048576,6,FALSE)</f>
        <v>4947</v>
      </c>
      <c r="T67">
        <f>VLOOKUP(C67,[1]Parish_language_2022b!$1:$1048576,8,FALSE)</f>
        <v>18</v>
      </c>
      <c r="U67">
        <v>4739</v>
      </c>
      <c r="V67">
        <v>4401</v>
      </c>
      <c r="W67">
        <v>5023</v>
      </c>
      <c r="X67">
        <v>4385</v>
      </c>
      <c r="Y67">
        <v>34</v>
      </c>
      <c r="Z67">
        <v>49</v>
      </c>
      <c r="AA67">
        <v>20</v>
      </c>
      <c r="AB67">
        <v>5</v>
      </c>
      <c r="AC67">
        <v>12</v>
      </c>
      <c r="AD67">
        <v>206</v>
      </c>
    </row>
    <row r="68" spans="1:30" x14ac:dyDescent="0.35">
      <c r="A68" s="1">
        <v>17</v>
      </c>
      <c r="B68" s="1" t="s">
        <v>558</v>
      </c>
      <c r="C68" s="2">
        <v>171112</v>
      </c>
      <c r="D68" s="17">
        <v>1425</v>
      </c>
      <c r="E68" s="18">
        <v>612</v>
      </c>
      <c r="F68">
        <v>196</v>
      </c>
      <c r="G68">
        <v>191</v>
      </c>
      <c r="H68">
        <v>91</v>
      </c>
      <c r="I68">
        <v>75</v>
      </c>
      <c r="J68">
        <v>34</v>
      </c>
      <c r="K68">
        <v>10</v>
      </c>
      <c r="L68">
        <v>2</v>
      </c>
      <c r="M68">
        <v>2</v>
      </c>
      <c r="N68">
        <v>1347</v>
      </c>
      <c r="O68">
        <v>9</v>
      </c>
      <c r="P68">
        <v>3</v>
      </c>
      <c r="Q68">
        <f>VLOOKUP(C68,[1]Parish_language_2022b!$1:$1048576,8,FALSE)</f>
        <v>6</v>
      </c>
      <c r="R68">
        <f>VLOOKUP(C68,[1]Parish_language_2022b!$1:$1048576,7,FALSE)</f>
        <v>12</v>
      </c>
      <c r="S68">
        <f>VLOOKUP(C68,[1]Parish_language_2022b!$1:$1048576,6,FALSE)</f>
        <v>1367</v>
      </c>
      <c r="T68">
        <f>VLOOKUP(C68,[1]Parish_language_2022b!$1:$1048576,8,FALSE)</f>
        <v>6</v>
      </c>
      <c r="U68">
        <v>1377</v>
      </c>
      <c r="V68">
        <v>1291</v>
      </c>
      <c r="W68">
        <v>1387</v>
      </c>
      <c r="X68">
        <v>1253</v>
      </c>
      <c r="Y68">
        <v>4</v>
      </c>
      <c r="Z68">
        <v>16</v>
      </c>
      <c r="AA68">
        <v>5</v>
      </c>
      <c r="AB68">
        <v>2</v>
      </c>
      <c r="AC68">
        <v>12</v>
      </c>
      <c r="AD68">
        <v>31</v>
      </c>
    </row>
    <row r="69" spans="1:30" x14ac:dyDescent="0.35">
      <c r="A69" s="1">
        <v>17</v>
      </c>
      <c r="B69" s="1" t="s">
        <v>559</v>
      </c>
      <c r="C69" s="2">
        <v>221363</v>
      </c>
      <c r="D69" s="17">
        <v>3470</v>
      </c>
      <c r="E69" s="18">
        <v>1510</v>
      </c>
      <c r="F69">
        <v>451</v>
      </c>
      <c r="G69">
        <v>559</v>
      </c>
      <c r="H69">
        <v>246</v>
      </c>
      <c r="I69">
        <v>181</v>
      </c>
      <c r="J69">
        <v>58</v>
      </c>
      <c r="K69">
        <v>11</v>
      </c>
      <c r="L69">
        <v>7</v>
      </c>
      <c r="M69">
        <v>0</v>
      </c>
      <c r="N69">
        <v>3330</v>
      </c>
      <c r="O69">
        <v>21</v>
      </c>
      <c r="P69">
        <v>0</v>
      </c>
      <c r="Q69">
        <f>VLOOKUP(C69,[1]Parish_language_2022b!$1:$1048576,8,FALSE)</f>
        <v>6</v>
      </c>
      <c r="R69">
        <f>VLOOKUP(C69,[1]Parish_language_2022b!$1:$1048576,7,FALSE)</f>
        <v>43</v>
      </c>
      <c r="S69">
        <f>VLOOKUP(C69,[1]Parish_language_2022b!$1:$1048576,6,FALSE)</f>
        <v>3347</v>
      </c>
      <c r="T69">
        <f>VLOOKUP(C69,[1]Parish_language_2022b!$1:$1048576,8,FALSE)</f>
        <v>6</v>
      </c>
      <c r="U69">
        <v>3338</v>
      </c>
      <c r="V69">
        <v>3152</v>
      </c>
      <c r="W69">
        <v>3420</v>
      </c>
      <c r="X69">
        <v>3160</v>
      </c>
      <c r="Y69">
        <v>13</v>
      </c>
      <c r="Z69">
        <v>15</v>
      </c>
      <c r="AA69">
        <v>8</v>
      </c>
      <c r="AB69">
        <v>2</v>
      </c>
      <c r="AC69">
        <v>12</v>
      </c>
      <c r="AD69">
        <v>119</v>
      </c>
    </row>
    <row r="70" spans="1:30" x14ac:dyDescent="0.35">
      <c r="A70" s="1">
        <v>17</v>
      </c>
      <c r="B70" s="1" t="s">
        <v>560</v>
      </c>
      <c r="C70" s="2">
        <v>171114</v>
      </c>
      <c r="D70" s="17">
        <v>7193</v>
      </c>
      <c r="E70" s="18">
        <v>3307</v>
      </c>
      <c r="F70">
        <v>1123</v>
      </c>
      <c r="G70">
        <v>1178</v>
      </c>
      <c r="H70">
        <v>472</v>
      </c>
      <c r="I70">
        <v>406</v>
      </c>
      <c r="J70">
        <v>107</v>
      </c>
      <c r="K70">
        <v>22</v>
      </c>
      <c r="L70">
        <v>4</v>
      </c>
      <c r="M70">
        <v>0</v>
      </c>
      <c r="N70">
        <v>6769</v>
      </c>
      <c r="O70">
        <v>47</v>
      </c>
      <c r="P70">
        <v>4</v>
      </c>
      <c r="Q70">
        <f>VLOOKUP(C70,[1]Parish_language_2022b!$1:$1048576,8,FALSE)</f>
        <v>25</v>
      </c>
      <c r="R70">
        <f>VLOOKUP(C70,[1]Parish_language_2022b!$1:$1048576,7,FALSE)</f>
        <v>37</v>
      </c>
      <c r="S70">
        <f>VLOOKUP(C70,[1]Parish_language_2022b!$1:$1048576,6,FALSE)</f>
        <v>6915</v>
      </c>
      <c r="T70">
        <f>VLOOKUP(C70,[1]Parish_language_2022b!$1:$1048576,8,FALSE)</f>
        <v>25</v>
      </c>
      <c r="U70">
        <v>6787</v>
      </c>
      <c r="V70">
        <v>6392</v>
      </c>
      <c r="W70">
        <v>6795</v>
      </c>
      <c r="X70">
        <v>6232</v>
      </c>
      <c r="Y70">
        <v>60</v>
      </c>
      <c r="Z70">
        <v>254</v>
      </c>
      <c r="AA70">
        <v>62</v>
      </c>
      <c r="AB70">
        <v>4</v>
      </c>
      <c r="AC70">
        <v>15</v>
      </c>
      <c r="AD70">
        <v>168</v>
      </c>
    </row>
    <row r="71" spans="1:30" x14ac:dyDescent="0.35">
      <c r="A71" s="1">
        <v>17</v>
      </c>
      <c r="B71" s="1" t="s">
        <v>561</v>
      </c>
      <c r="C71" s="2">
        <v>171162</v>
      </c>
      <c r="D71" s="17">
        <v>8108</v>
      </c>
      <c r="E71" s="18">
        <v>3934</v>
      </c>
      <c r="F71">
        <v>1609</v>
      </c>
      <c r="G71">
        <v>1198</v>
      </c>
      <c r="H71">
        <v>600</v>
      </c>
      <c r="I71">
        <v>350</v>
      </c>
      <c r="J71">
        <v>108</v>
      </c>
      <c r="K71">
        <v>33</v>
      </c>
      <c r="L71">
        <v>5</v>
      </c>
      <c r="M71">
        <v>5</v>
      </c>
      <c r="N71">
        <v>7367</v>
      </c>
      <c r="O71">
        <v>110</v>
      </c>
      <c r="P71">
        <v>19</v>
      </c>
      <c r="Q71">
        <f>VLOOKUP(C71,[1]Parish_language_2022b!$1:$1048576,8,FALSE)</f>
        <v>32</v>
      </c>
      <c r="R71">
        <f>VLOOKUP(C71,[1]Parish_language_2022b!$1:$1048576,7,FALSE)</f>
        <v>98</v>
      </c>
      <c r="S71">
        <f>VLOOKUP(C71,[1]Parish_language_2022b!$1:$1048576,6,FALSE)</f>
        <v>7761</v>
      </c>
      <c r="T71">
        <f>VLOOKUP(C71,[1]Parish_language_2022b!$1:$1048576,8,FALSE)</f>
        <v>32</v>
      </c>
      <c r="U71">
        <v>7327</v>
      </c>
      <c r="V71">
        <v>6939</v>
      </c>
      <c r="W71">
        <v>7675</v>
      </c>
      <c r="X71">
        <v>6736</v>
      </c>
      <c r="Y71">
        <v>76</v>
      </c>
      <c r="Z71">
        <v>204</v>
      </c>
      <c r="AA71">
        <v>91</v>
      </c>
      <c r="AB71">
        <v>7</v>
      </c>
      <c r="AC71">
        <v>52</v>
      </c>
      <c r="AD71">
        <v>202</v>
      </c>
    </row>
    <row r="72" spans="1:30" x14ac:dyDescent="0.35">
      <c r="A72" s="1">
        <v>17</v>
      </c>
      <c r="B72" s="1" t="s">
        <v>562</v>
      </c>
      <c r="C72" s="2">
        <v>171116</v>
      </c>
      <c r="D72" s="17">
        <v>9990</v>
      </c>
      <c r="E72" s="18">
        <v>4220</v>
      </c>
      <c r="F72">
        <v>1193</v>
      </c>
      <c r="G72">
        <v>1430</v>
      </c>
      <c r="H72">
        <v>749</v>
      </c>
      <c r="I72">
        <v>612</v>
      </c>
      <c r="J72">
        <v>183</v>
      </c>
      <c r="K72">
        <v>37</v>
      </c>
      <c r="L72">
        <v>5</v>
      </c>
      <c r="M72">
        <v>7</v>
      </c>
      <c r="N72">
        <v>9218</v>
      </c>
      <c r="O72">
        <v>87</v>
      </c>
      <c r="P72">
        <v>18</v>
      </c>
      <c r="Q72">
        <f>VLOOKUP(C72,[1]Parish_language_2022b!$1:$1048576,8,FALSE)</f>
        <v>53</v>
      </c>
      <c r="R72">
        <f>VLOOKUP(C72,[1]Parish_language_2022b!$1:$1048576,7,FALSE)</f>
        <v>91</v>
      </c>
      <c r="S72">
        <f>VLOOKUP(C72,[1]Parish_language_2022b!$1:$1048576,6,FALSE)</f>
        <v>9498</v>
      </c>
      <c r="T72">
        <f>VLOOKUP(C72,[1]Parish_language_2022b!$1:$1048576,8,FALSE)</f>
        <v>53</v>
      </c>
      <c r="U72">
        <v>9222</v>
      </c>
      <c r="V72">
        <v>8725</v>
      </c>
      <c r="W72">
        <v>9366</v>
      </c>
      <c r="X72">
        <v>8471</v>
      </c>
      <c r="Y72">
        <v>89</v>
      </c>
      <c r="Z72">
        <v>373</v>
      </c>
      <c r="AA72">
        <v>99</v>
      </c>
      <c r="AB72">
        <v>14</v>
      </c>
      <c r="AC72">
        <v>49</v>
      </c>
      <c r="AD72">
        <v>219</v>
      </c>
    </row>
    <row r="73" spans="1:30" x14ac:dyDescent="0.35">
      <c r="A73" s="1">
        <v>17</v>
      </c>
      <c r="B73" s="1" t="s">
        <v>563</v>
      </c>
      <c r="C73" s="2">
        <v>171130</v>
      </c>
      <c r="D73" s="17">
        <v>5959</v>
      </c>
      <c r="E73" s="18">
        <v>3039</v>
      </c>
      <c r="F73">
        <v>1315</v>
      </c>
      <c r="G73">
        <v>1032</v>
      </c>
      <c r="H73">
        <v>342</v>
      </c>
      <c r="I73">
        <v>282</v>
      </c>
      <c r="J73">
        <v>64</v>
      </c>
      <c r="K73">
        <v>14</v>
      </c>
      <c r="L73">
        <v>6</v>
      </c>
      <c r="M73">
        <v>0</v>
      </c>
      <c r="N73">
        <v>5619</v>
      </c>
      <c r="O73">
        <v>38</v>
      </c>
      <c r="P73">
        <v>4</v>
      </c>
      <c r="Q73">
        <f>VLOOKUP(C73,[1]Parish_language_2022b!$1:$1048576,8,FALSE)</f>
        <v>17</v>
      </c>
      <c r="R73">
        <f>VLOOKUP(C73,[1]Parish_language_2022b!$1:$1048576,7,FALSE)</f>
        <v>54</v>
      </c>
      <c r="S73">
        <f>VLOOKUP(C73,[1]Parish_language_2022b!$1:$1048576,6,FALSE)</f>
        <v>5720</v>
      </c>
      <c r="T73">
        <f>VLOOKUP(C73,[1]Parish_language_2022b!$1:$1048576,8,FALSE)</f>
        <v>17</v>
      </c>
      <c r="U73">
        <v>5564</v>
      </c>
      <c r="V73">
        <v>5219</v>
      </c>
      <c r="W73">
        <v>5668</v>
      </c>
      <c r="X73">
        <v>5116</v>
      </c>
      <c r="Y73">
        <v>39</v>
      </c>
      <c r="Z73">
        <v>179</v>
      </c>
      <c r="AA73">
        <v>33</v>
      </c>
      <c r="AB73">
        <v>4</v>
      </c>
      <c r="AC73">
        <v>29</v>
      </c>
      <c r="AD73">
        <v>151</v>
      </c>
    </row>
    <row r="74" spans="1:30" x14ac:dyDescent="0.35">
      <c r="A74" s="1">
        <v>17</v>
      </c>
      <c r="B74" s="1" t="s">
        <v>564</v>
      </c>
      <c r="C74" s="2">
        <v>171121</v>
      </c>
      <c r="D74" s="17">
        <v>6956</v>
      </c>
      <c r="E74" s="18">
        <v>3174</v>
      </c>
      <c r="F74">
        <v>1197</v>
      </c>
      <c r="G74">
        <v>997</v>
      </c>
      <c r="H74">
        <v>489</v>
      </c>
      <c r="I74">
        <v>384</v>
      </c>
      <c r="J74">
        <v>94</v>
      </c>
      <c r="K74">
        <v>18</v>
      </c>
      <c r="L74">
        <v>9</v>
      </c>
      <c r="M74">
        <v>0</v>
      </c>
      <c r="N74">
        <v>6599</v>
      </c>
      <c r="O74">
        <v>62</v>
      </c>
      <c r="P74">
        <v>6</v>
      </c>
      <c r="Q74">
        <f>VLOOKUP(C74,[1]Parish_language_2022b!$1:$1048576,8,FALSE)</f>
        <v>34</v>
      </c>
      <c r="R74">
        <f>VLOOKUP(C74,[1]Parish_language_2022b!$1:$1048576,7,FALSE)</f>
        <v>64</v>
      </c>
      <c r="S74">
        <f>VLOOKUP(C74,[1]Parish_language_2022b!$1:$1048576,6,FALSE)</f>
        <v>6665</v>
      </c>
      <c r="T74">
        <f>VLOOKUP(C74,[1]Parish_language_2022b!$1:$1048576,8,FALSE)</f>
        <v>34</v>
      </c>
      <c r="U74">
        <v>6640</v>
      </c>
      <c r="V74">
        <v>6370</v>
      </c>
      <c r="W74">
        <v>6691</v>
      </c>
      <c r="X74">
        <v>6231</v>
      </c>
      <c r="Y74">
        <v>45</v>
      </c>
      <c r="Z74">
        <v>154</v>
      </c>
      <c r="AA74">
        <v>36</v>
      </c>
      <c r="AB74">
        <v>7</v>
      </c>
      <c r="AC74">
        <v>29</v>
      </c>
      <c r="AD74">
        <v>183</v>
      </c>
    </row>
    <row r="75" spans="1:30" x14ac:dyDescent="0.35">
      <c r="A75" s="1">
        <v>17</v>
      </c>
      <c r="B75" s="1" t="s">
        <v>565</v>
      </c>
      <c r="C75" s="2">
        <v>171120</v>
      </c>
      <c r="D75" s="17">
        <v>2417</v>
      </c>
      <c r="E75" s="18">
        <v>1240</v>
      </c>
      <c r="F75">
        <v>593</v>
      </c>
      <c r="G75">
        <v>406</v>
      </c>
      <c r="H75">
        <v>91</v>
      </c>
      <c r="I75">
        <v>100</v>
      </c>
      <c r="J75">
        <v>35</v>
      </c>
      <c r="K75">
        <v>5</v>
      </c>
      <c r="L75">
        <v>2</v>
      </c>
      <c r="M75">
        <v>0</v>
      </c>
      <c r="N75">
        <v>2217</v>
      </c>
      <c r="O75">
        <v>31</v>
      </c>
      <c r="P75">
        <v>6</v>
      </c>
      <c r="Q75">
        <f>VLOOKUP(C75,[1]Parish_language_2022b!$1:$1048576,8,FALSE)</f>
        <v>8</v>
      </c>
      <c r="R75">
        <f>VLOOKUP(C75,[1]Parish_language_2022b!$1:$1048576,7,FALSE)</f>
        <v>27</v>
      </c>
      <c r="S75">
        <f>VLOOKUP(C75,[1]Parish_language_2022b!$1:$1048576,6,FALSE)</f>
        <v>2326</v>
      </c>
      <c r="T75">
        <f>VLOOKUP(C75,[1]Parish_language_2022b!$1:$1048576,8,FALSE)</f>
        <v>8</v>
      </c>
      <c r="U75">
        <v>2160</v>
      </c>
      <c r="V75">
        <v>2016</v>
      </c>
      <c r="W75">
        <v>2217</v>
      </c>
      <c r="X75">
        <v>1961</v>
      </c>
      <c r="Y75">
        <v>25</v>
      </c>
      <c r="Z75">
        <v>121</v>
      </c>
      <c r="AA75">
        <v>16</v>
      </c>
      <c r="AB75">
        <v>7</v>
      </c>
      <c r="AC75">
        <v>21</v>
      </c>
      <c r="AD75">
        <v>61</v>
      </c>
    </row>
    <row r="76" spans="1:30" x14ac:dyDescent="0.35">
      <c r="A76" s="1">
        <v>17</v>
      </c>
      <c r="B76" s="1" t="s">
        <v>566</v>
      </c>
      <c r="C76" s="2">
        <v>171122</v>
      </c>
      <c r="D76" s="17">
        <v>10890</v>
      </c>
      <c r="E76" s="18">
        <v>4520</v>
      </c>
      <c r="F76">
        <v>1311</v>
      </c>
      <c r="G76">
        <v>1404</v>
      </c>
      <c r="H76">
        <v>815</v>
      </c>
      <c r="I76">
        <v>688</v>
      </c>
      <c r="J76">
        <v>232</v>
      </c>
      <c r="K76">
        <v>45</v>
      </c>
      <c r="L76">
        <v>13</v>
      </c>
      <c r="M76">
        <v>6</v>
      </c>
      <c r="N76">
        <v>10213</v>
      </c>
      <c r="O76">
        <v>74</v>
      </c>
      <c r="P76">
        <v>6</v>
      </c>
      <c r="Q76">
        <f>VLOOKUP(C76,[1]Parish_language_2022b!$1:$1048576,8,FALSE)</f>
        <v>44</v>
      </c>
      <c r="R76">
        <f>VLOOKUP(C76,[1]Parish_language_2022b!$1:$1048576,7,FALSE)</f>
        <v>86</v>
      </c>
      <c r="S76">
        <f>VLOOKUP(C76,[1]Parish_language_2022b!$1:$1048576,6,FALSE)</f>
        <v>10453</v>
      </c>
      <c r="T76">
        <f>VLOOKUP(C76,[1]Parish_language_2022b!$1:$1048576,8,FALSE)</f>
        <v>44</v>
      </c>
      <c r="U76">
        <v>10310</v>
      </c>
      <c r="V76">
        <v>9829</v>
      </c>
      <c r="W76">
        <v>10446</v>
      </c>
      <c r="X76">
        <v>9653</v>
      </c>
      <c r="Y76">
        <v>95</v>
      </c>
      <c r="Z76">
        <v>269</v>
      </c>
      <c r="AA76">
        <v>25</v>
      </c>
      <c r="AB76">
        <v>10</v>
      </c>
      <c r="AC76">
        <v>52</v>
      </c>
      <c r="AD76">
        <v>215</v>
      </c>
    </row>
    <row r="77" spans="1:30" x14ac:dyDescent="0.35">
      <c r="A77" s="1">
        <v>17</v>
      </c>
      <c r="B77" s="1" t="s">
        <v>567</v>
      </c>
      <c r="C77" s="2">
        <v>171123</v>
      </c>
      <c r="D77" s="17">
        <v>2912</v>
      </c>
      <c r="E77" s="18">
        <v>1461</v>
      </c>
      <c r="F77">
        <v>693</v>
      </c>
      <c r="G77">
        <v>468</v>
      </c>
      <c r="H77">
        <v>176</v>
      </c>
      <c r="I77">
        <v>114</v>
      </c>
      <c r="J77">
        <v>22</v>
      </c>
      <c r="K77">
        <v>4</v>
      </c>
      <c r="L77">
        <v>0</v>
      </c>
      <c r="M77">
        <v>4</v>
      </c>
      <c r="N77">
        <v>2750</v>
      </c>
      <c r="O77">
        <v>37</v>
      </c>
      <c r="P77">
        <v>5</v>
      </c>
      <c r="Q77">
        <f>VLOOKUP(C77,[1]Parish_language_2022b!$1:$1048576,8,FALSE)</f>
        <v>8</v>
      </c>
      <c r="R77">
        <f>VLOOKUP(C77,[1]Parish_language_2022b!$1:$1048576,7,FALSE)</f>
        <v>22</v>
      </c>
      <c r="S77">
        <f>VLOOKUP(C77,[1]Parish_language_2022b!$1:$1048576,6,FALSE)</f>
        <v>2823</v>
      </c>
      <c r="T77">
        <f>VLOOKUP(C77,[1]Parish_language_2022b!$1:$1048576,8,FALSE)</f>
        <v>8</v>
      </c>
      <c r="U77">
        <v>2773</v>
      </c>
      <c r="V77">
        <v>2639</v>
      </c>
      <c r="W77">
        <v>2827</v>
      </c>
      <c r="X77">
        <v>2617</v>
      </c>
      <c r="Y77">
        <v>13</v>
      </c>
      <c r="Z77">
        <v>41</v>
      </c>
      <c r="AA77">
        <v>11</v>
      </c>
      <c r="AB77">
        <v>3</v>
      </c>
      <c r="AC77">
        <v>15</v>
      </c>
      <c r="AD77">
        <v>76</v>
      </c>
    </row>
    <row r="78" spans="1:30" x14ac:dyDescent="0.35">
      <c r="A78" s="1">
        <v>17</v>
      </c>
      <c r="B78" s="1" t="s">
        <v>568</v>
      </c>
      <c r="C78" s="2">
        <v>171124</v>
      </c>
      <c r="D78" s="17">
        <v>6058</v>
      </c>
      <c r="E78" s="18">
        <v>2656</v>
      </c>
      <c r="F78">
        <v>835</v>
      </c>
      <c r="G78">
        <v>898</v>
      </c>
      <c r="H78">
        <v>466</v>
      </c>
      <c r="I78">
        <v>321</v>
      </c>
      <c r="J78">
        <v>115</v>
      </c>
      <c r="K78">
        <v>27</v>
      </c>
      <c r="L78">
        <v>2</v>
      </c>
      <c r="M78">
        <v>2</v>
      </c>
      <c r="N78">
        <v>5703</v>
      </c>
      <c r="O78">
        <v>46</v>
      </c>
      <c r="P78">
        <v>6</v>
      </c>
      <c r="Q78">
        <f>VLOOKUP(C78,[1]Parish_language_2022b!$1:$1048576,8,FALSE)</f>
        <v>17</v>
      </c>
      <c r="R78">
        <f>VLOOKUP(C78,[1]Parish_language_2022b!$1:$1048576,7,FALSE)</f>
        <v>57</v>
      </c>
      <c r="S78">
        <f>VLOOKUP(C78,[1]Parish_language_2022b!$1:$1048576,6,FALSE)</f>
        <v>5807</v>
      </c>
      <c r="T78">
        <f>VLOOKUP(C78,[1]Parish_language_2022b!$1:$1048576,8,FALSE)</f>
        <v>17</v>
      </c>
      <c r="U78">
        <v>5747</v>
      </c>
      <c r="V78">
        <v>5537</v>
      </c>
      <c r="W78">
        <v>5699</v>
      </c>
      <c r="X78">
        <v>5307</v>
      </c>
      <c r="Y78">
        <v>46</v>
      </c>
      <c r="Z78">
        <v>272</v>
      </c>
      <c r="AA78">
        <v>33</v>
      </c>
      <c r="AB78">
        <v>5</v>
      </c>
      <c r="AC78">
        <v>15</v>
      </c>
      <c r="AD78">
        <v>141</v>
      </c>
    </row>
    <row r="79" spans="1:30" x14ac:dyDescent="0.35">
      <c r="A79" s="1">
        <v>17</v>
      </c>
      <c r="B79" s="1" t="s">
        <v>569</v>
      </c>
      <c r="C79" s="2">
        <v>171145</v>
      </c>
      <c r="D79" s="17">
        <v>1447</v>
      </c>
      <c r="E79" s="18">
        <v>675</v>
      </c>
      <c r="F79">
        <v>254</v>
      </c>
      <c r="G79">
        <v>193</v>
      </c>
      <c r="H79">
        <v>102</v>
      </c>
      <c r="I79">
        <v>72</v>
      </c>
      <c r="J79">
        <v>26</v>
      </c>
      <c r="K79">
        <v>8</v>
      </c>
      <c r="L79">
        <v>2</v>
      </c>
      <c r="M79">
        <v>0</v>
      </c>
      <c r="N79">
        <v>1377</v>
      </c>
      <c r="O79">
        <v>7</v>
      </c>
      <c r="P79">
        <v>0</v>
      </c>
      <c r="Q79">
        <f>VLOOKUP(C79,[1]Parish_language_2022b!$1:$1048576,8,FALSE)</f>
        <v>7</v>
      </c>
      <c r="R79">
        <f>VLOOKUP(C79,[1]Parish_language_2022b!$1:$1048576,7,FALSE)</f>
        <v>5</v>
      </c>
      <c r="S79">
        <f>VLOOKUP(C79,[1]Parish_language_2022b!$1:$1048576,6,FALSE)</f>
        <v>1398</v>
      </c>
      <c r="T79">
        <f>VLOOKUP(C79,[1]Parish_language_2022b!$1:$1048576,8,FALSE)</f>
        <v>7</v>
      </c>
      <c r="U79">
        <v>1392</v>
      </c>
      <c r="V79">
        <v>1320</v>
      </c>
      <c r="W79">
        <v>1405</v>
      </c>
      <c r="X79">
        <v>1289</v>
      </c>
      <c r="Y79">
        <v>6</v>
      </c>
      <c r="Z79">
        <v>13</v>
      </c>
      <c r="AA79">
        <v>13</v>
      </c>
      <c r="AB79">
        <v>1</v>
      </c>
      <c r="AC79">
        <v>1</v>
      </c>
      <c r="AD79">
        <v>53</v>
      </c>
    </row>
    <row r="80" spans="1:30" x14ac:dyDescent="0.35">
      <c r="A80" s="1">
        <v>17</v>
      </c>
      <c r="B80" s="1" t="s">
        <v>570</v>
      </c>
      <c r="C80" s="2">
        <v>130714</v>
      </c>
      <c r="D80" s="17">
        <v>1121</v>
      </c>
      <c r="E80" s="18">
        <v>523</v>
      </c>
      <c r="F80">
        <v>166</v>
      </c>
      <c r="G80">
        <v>214</v>
      </c>
      <c r="H80">
        <v>62</v>
      </c>
      <c r="I80">
        <v>49</v>
      </c>
      <c r="J80">
        <v>17</v>
      </c>
      <c r="K80">
        <v>8</v>
      </c>
      <c r="L80">
        <v>0</v>
      </c>
      <c r="M80">
        <v>0</v>
      </c>
      <c r="N80">
        <v>1085</v>
      </c>
      <c r="O80">
        <v>6</v>
      </c>
      <c r="P80">
        <v>0</v>
      </c>
      <c r="Q80">
        <f>VLOOKUP(C80,[1]Parish_language_2022b!$1:$1048576,8,FALSE)</f>
        <v>1</v>
      </c>
      <c r="R80">
        <f>VLOOKUP(C80,[1]Parish_language_2022b!$1:$1048576,7,FALSE)</f>
        <v>4</v>
      </c>
      <c r="S80">
        <f>VLOOKUP(C80,[1]Parish_language_2022b!$1:$1048576,6,FALSE)</f>
        <v>1095</v>
      </c>
      <c r="T80">
        <f>VLOOKUP(C80,[1]Parish_language_2022b!$1:$1048576,8,FALSE)</f>
        <v>1</v>
      </c>
      <c r="U80">
        <v>1081</v>
      </c>
      <c r="V80">
        <v>962</v>
      </c>
      <c r="W80">
        <v>1096</v>
      </c>
      <c r="X80">
        <v>951</v>
      </c>
      <c r="Y80">
        <v>10</v>
      </c>
      <c r="Z80">
        <v>8</v>
      </c>
      <c r="AA80">
        <v>2</v>
      </c>
      <c r="AB80">
        <v>2</v>
      </c>
      <c r="AC80">
        <v>6</v>
      </c>
      <c r="AD80">
        <v>41</v>
      </c>
    </row>
    <row r="81" spans="1:30" x14ac:dyDescent="0.35">
      <c r="A81" s="1">
        <v>17</v>
      </c>
      <c r="B81" s="1" t="s">
        <v>571</v>
      </c>
      <c r="C81" s="2">
        <v>130715</v>
      </c>
      <c r="D81" s="17">
        <v>4930</v>
      </c>
      <c r="E81" s="18">
        <v>2117</v>
      </c>
      <c r="F81">
        <v>620</v>
      </c>
      <c r="G81">
        <v>750</v>
      </c>
      <c r="H81">
        <v>354</v>
      </c>
      <c r="I81">
        <v>277</v>
      </c>
      <c r="J81">
        <v>67</v>
      </c>
      <c r="K81">
        <v>27</v>
      </c>
      <c r="L81">
        <v>12</v>
      </c>
      <c r="M81">
        <v>7</v>
      </c>
      <c r="N81">
        <v>4724</v>
      </c>
      <c r="O81">
        <v>17</v>
      </c>
      <c r="P81">
        <v>0</v>
      </c>
      <c r="Q81">
        <f>VLOOKUP(C81,[1]Parish_language_2022b!$1:$1048576,8,FALSE)</f>
        <v>19</v>
      </c>
      <c r="R81">
        <f>VLOOKUP(C81,[1]Parish_language_2022b!$1:$1048576,7,FALSE)</f>
        <v>48</v>
      </c>
      <c r="S81">
        <f>VLOOKUP(C81,[1]Parish_language_2022b!$1:$1048576,6,FALSE)</f>
        <v>4721</v>
      </c>
      <c r="T81">
        <f>VLOOKUP(C81,[1]Parish_language_2022b!$1:$1048576,8,FALSE)</f>
        <v>19</v>
      </c>
      <c r="U81">
        <v>4745</v>
      </c>
      <c r="V81">
        <v>4358</v>
      </c>
      <c r="W81">
        <v>4839</v>
      </c>
      <c r="X81">
        <v>4374</v>
      </c>
      <c r="Y81">
        <v>14</v>
      </c>
      <c r="Z81">
        <v>56</v>
      </c>
      <c r="AA81">
        <v>4</v>
      </c>
      <c r="AB81">
        <v>0</v>
      </c>
      <c r="AC81">
        <v>10</v>
      </c>
      <c r="AD81">
        <v>134</v>
      </c>
    </row>
    <row r="82" spans="1:30" x14ac:dyDescent="0.35">
      <c r="A82" s="1">
        <v>17</v>
      </c>
      <c r="B82" s="1" t="s">
        <v>572</v>
      </c>
      <c r="C82" s="2">
        <v>130728</v>
      </c>
      <c r="D82" s="17">
        <v>4336</v>
      </c>
      <c r="E82" s="18">
        <v>2066</v>
      </c>
      <c r="F82">
        <v>783</v>
      </c>
      <c r="G82">
        <v>717</v>
      </c>
      <c r="H82">
        <v>281</v>
      </c>
      <c r="I82">
        <v>193</v>
      </c>
      <c r="J82">
        <v>62</v>
      </c>
      <c r="K82">
        <v>15</v>
      </c>
      <c r="L82">
        <v>1</v>
      </c>
      <c r="M82">
        <v>1</v>
      </c>
      <c r="N82">
        <v>4184</v>
      </c>
      <c r="O82">
        <v>24</v>
      </c>
      <c r="P82">
        <v>4</v>
      </c>
      <c r="Q82">
        <f>VLOOKUP(C82,[1]Parish_language_2022b!$1:$1048576,8,FALSE)</f>
        <v>8</v>
      </c>
      <c r="R82">
        <f>VLOOKUP(C82,[1]Parish_language_2022b!$1:$1048576,7,FALSE)</f>
        <v>38</v>
      </c>
      <c r="S82">
        <f>VLOOKUP(C82,[1]Parish_language_2022b!$1:$1048576,6,FALSE)</f>
        <v>4181</v>
      </c>
      <c r="T82">
        <f>VLOOKUP(C82,[1]Parish_language_2022b!$1:$1048576,8,FALSE)</f>
        <v>8</v>
      </c>
      <c r="U82">
        <v>4210</v>
      </c>
      <c r="V82">
        <v>3862</v>
      </c>
      <c r="W82">
        <v>4248</v>
      </c>
      <c r="X82">
        <v>3879</v>
      </c>
      <c r="Y82">
        <v>25</v>
      </c>
      <c r="Z82">
        <v>34</v>
      </c>
      <c r="AA82">
        <v>7</v>
      </c>
      <c r="AB82">
        <v>6</v>
      </c>
      <c r="AC82">
        <v>8</v>
      </c>
      <c r="AD82">
        <v>114</v>
      </c>
    </row>
    <row r="83" spans="1:30" x14ac:dyDescent="0.35">
      <c r="A83" s="1">
        <v>17</v>
      </c>
      <c r="B83" s="1" t="s">
        <v>573</v>
      </c>
      <c r="C83" s="2">
        <v>130718</v>
      </c>
      <c r="D83" s="17">
        <v>5615</v>
      </c>
      <c r="E83" s="18">
        <v>2662</v>
      </c>
      <c r="F83">
        <v>1008</v>
      </c>
      <c r="G83">
        <v>971</v>
      </c>
      <c r="H83">
        <v>326</v>
      </c>
      <c r="I83">
        <v>285</v>
      </c>
      <c r="J83">
        <v>64</v>
      </c>
      <c r="K83">
        <v>16</v>
      </c>
      <c r="L83">
        <v>7</v>
      </c>
      <c r="M83">
        <v>0</v>
      </c>
      <c r="N83">
        <v>5406</v>
      </c>
      <c r="O83">
        <v>41</v>
      </c>
      <c r="P83">
        <v>4</v>
      </c>
      <c r="Q83">
        <f>VLOOKUP(C83,[1]Parish_language_2022b!$1:$1048576,8,FALSE)</f>
        <v>25</v>
      </c>
      <c r="R83">
        <f>VLOOKUP(C83,[1]Parish_language_2022b!$1:$1048576,7,FALSE)</f>
        <v>42</v>
      </c>
      <c r="S83">
        <f>VLOOKUP(C83,[1]Parish_language_2022b!$1:$1048576,6,FALSE)</f>
        <v>5428</v>
      </c>
      <c r="T83">
        <f>VLOOKUP(C83,[1]Parish_language_2022b!$1:$1048576,8,FALSE)</f>
        <v>25</v>
      </c>
      <c r="U83">
        <v>5397</v>
      </c>
      <c r="V83">
        <v>4927</v>
      </c>
      <c r="W83">
        <v>5475</v>
      </c>
      <c r="X83">
        <v>4929</v>
      </c>
      <c r="Y83">
        <v>35</v>
      </c>
      <c r="Z83">
        <v>58</v>
      </c>
      <c r="AA83">
        <v>6</v>
      </c>
      <c r="AB83">
        <v>4</v>
      </c>
      <c r="AC83">
        <v>35</v>
      </c>
      <c r="AD83">
        <v>196</v>
      </c>
    </row>
    <row r="84" spans="1:30" x14ac:dyDescent="0.35">
      <c r="A84" s="1">
        <v>17</v>
      </c>
      <c r="B84" s="1" t="s">
        <v>574</v>
      </c>
      <c r="C84" s="2">
        <v>221366</v>
      </c>
      <c r="D84" s="17">
        <v>4881</v>
      </c>
      <c r="E84" s="18">
        <v>2091</v>
      </c>
      <c r="F84">
        <v>620</v>
      </c>
      <c r="G84">
        <v>774</v>
      </c>
      <c r="H84">
        <v>312</v>
      </c>
      <c r="I84">
        <v>302</v>
      </c>
      <c r="J84">
        <v>79</v>
      </c>
      <c r="K84">
        <v>10</v>
      </c>
      <c r="L84">
        <v>2</v>
      </c>
      <c r="M84">
        <v>1</v>
      </c>
      <c r="N84">
        <v>4669</v>
      </c>
      <c r="O84">
        <v>27</v>
      </c>
      <c r="P84">
        <v>7</v>
      </c>
      <c r="Q84">
        <f>VLOOKUP(C84,[1]Parish_language_2022b!$1:$1048576,8,FALSE)</f>
        <v>28</v>
      </c>
      <c r="R84">
        <f>VLOOKUP(C84,[1]Parish_language_2022b!$1:$1048576,7,FALSE)</f>
        <v>70</v>
      </c>
      <c r="S84">
        <f>VLOOKUP(C84,[1]Parish_language_2022b!$1:$1048576,6,FALSE)</f>
        <v>4675</v>
      </c>
      <c r="T84">
        <f>VLOOKUP(C84,[1]Parish_language_2022b!$1:$1048576,8,FALSE)</f>
        <v>28</v>
      </c>
      <c r="U84">
        <v>4691</v>
      </c>
      <c r="V84">
        <v>4328</v>
      </c>
      <c r="W84">
        <v>4723</v>
      </c>
      <c r="X84">
        <v>4280</v>
      </c>
      <c r="Y84">
        <v>49</v>
      </c>
      <c r="Z84">
        <v>72</v>
      </c>
      <c r="AA84">
        <v>24</v>
      </c>
      <c r="AB84">
        <v>3</v>
      </c>
      <c r="AC84">
        <v>8</v>
      </c>
      <c r="AD84">
        <v>180</v>
      </c>
    </row>
    <row r="85" spans="1:30" x14ac:dyDescent="0.35">
      <c r="A85" s="1">
        <v>17</v>
      </c>
      <c r="B85" s="1" t="s">
        <v>575</v>
      </c>
      <c r="C85" s="2">
        <v>221367</v>
      </c>
      <c r="D85" s="17">
        <v>5156</v>
      </c>
      <c r="E85" s="18">
        <v>2154</v>
      </c>
      <c r="F85">
        <v>611</v>
      </c>
      <c r="G85">
        <v>713</v>
      </c>
      <c r="H85">
        <v>402</v>
      </c>
      <c r="I85">
        <v>323</v>
      </c>
      <c r="J85">
        <v>74</v>
      </c>
      <c r="K85">
        <v>32</v>
      </c>
      <c r="L85">
        <v>5</v>
      </c>
      <c r="M85">
        <v>0</v>
      </c>
      <c r="N85">
        <v>4926</v>
      </c>
      <c r="O85">
        <v>25</v>
      </c>
      <c r="P85">
        <v>2</v>
      </c>
      <c r="Q85">
        <f>VLOOKUP(C85,[1]Parish_language_2022b!$1:$1048576,8,FALSE)</f>
        <v>19</v>
      </c>
      <c r="R85">
        <f>VLOOKUP(C85,[1]Parish_language_2022b!$1:$1048576,7,FALSE)</f>
        <v>47</v>
      </c>
      <c r="S85">
        <f>VLOOKUP(C85,[1]Parish_language_2022b!$1:$1048576,6,FALSE)</f>
        <v>4950</v>
      </c>
      <c r="T85">
        <f>VLOOKUP(C85,[1]Parish_language_2022b!$1:$1048576,8,FALSE)</f>
        <v>19</v>
      </c>
      <c r="U85">
        <v>4920</v>
      </c>
      <c r="V85">
        <v>4576</v>
      </c>
      <c r="W85">
        <v>4921</v>
      </c>
      <c r="X85">
        <v>4484</v>
      </c>
      <c r="Y85">
        <v>36</v>
      </c>
      <c r="Z85">
        <v>166</v>
      </c>
      <c r="AA85">
        <v>20</v>
      </c>
      <c r="AB85">
        <v>2</v>
      </c>
      <c r="AC85">
        <v>9</v>
      </c>
      <c r="AD85">
        <v>158</v>
      </c>
    </row>
    <row r="86" spans="1:30" x14ac:dyDescent="0.35">
      <c r="A86" s="1">
        <v>17</v>
      </c>
      <c r="B86" s="1" t="s">
        <v>576</v>
      </c>
      <c r="C86" s="2">
        <v>221365</v>
      </c>
      <c r="D86" s="17">
        <v>7805</v>
      </c>
      <c r="E86" s="18">
        <v>3150</v>
      </c>
      <c r="F86">
        <v>823</v>
      </c>
      <c r="G86">
        <v>956</v>
      </c>
      <c r="H86">
        <v>598</v>
      </c>
      <c r="I86">
        <v>588</v>
      </c>
      <c r="J86">
        <v>136</v>
      </c>
      <c r="K86">
        <v>17</v>
      </c>
      <c r="L86">
        <v>7</v>
      </c>
      <c r="M86">
        <v>3</v>
      </c>
      <c r="N86">
        <v>7266</v>
      </c>
      <c r="O86">
        <v>32</v>
      </c>
      <c r="P86">
        <v>8</v>
      </c>
      <c r="Q86">
        <f>VLOOKUP(C86,[1]Parish_language_2022b!$1:$1048576,8,FALSE)</f>
        <v>24</v>
      </c>
      <c r="R86">
        <f>VLOOKUP(C86,[1]Parish_language_2022b!$1:$1048576,7,FALSE)</f>
        <v>86</v>
      </c>
      <c r="S86">
        <f>VLOOKUP(C86,[1]Parish_language_2022b!$1:$1048576,6,FALSE)</f>
        <v>7356</v>
      </c>
      <c r="T86">
        <f>VLOOKUP(C86,[1]Parish_language_2022b!$1:$1048576,8,FALSE)</f>
        <v>24</v>
      </c>
      <c r="U86">
        <v>7438</v>
      </c>
      <c r="V86">
        <v>6866</v>
      </c>
      <c r="W86">
        <v>7478</v>
      </c>
      <c r="X86">
        <v>6738</v>
      </c>
      <c r="Y86">
        <v>43</v>
      </c>
      <c r="Z86">
        <v>225</v>
      </c>
      <c r="AA86">
        <v>19</v>
      </c>
      <c r="AB86">
        <v>9</v>
      </c>
      <c r="AC86">
        <v>32</v>
      </c>
      <c r="AD86">
        <v>181</v>
      </c>
    </row>
    <row r="87" spans="1:30" x14ac:dyDescent="0.35">
      <c r="A87" s="1">
        <v>17</v>
      </c>
      <c r="B87" s="1" t="s">
        <v>577</v>
      </c>
      <c r="C87" s="2">
        <v>171168</v>
      </c>
      <c r="D87" s="17">
        <v>10020</v>
      </c>
      <c r="E87" s="18">
        <v>4672</v>
      </c>
      <c r="F87">
        <v>1651</v>
      </c>
      <c r="G87">
        <v>1609</v>
      </c>
      <c r="H87">
        <v>742</v>
      </c>
      <c r="I87">
        <v>475</v>
      </c>
      <c r="J87">
        <v>154</v>
      </c>
      <c r="K87">
        <v>30</v>
      </c>
      <c r="L87">
        <v>7</v>
      </c>
      <c r="M87">
        <v>0</v>
      </c>
      <c r="N87">
        <v>9538</v>
      </c>
      <c r="O87">
        <v>55</v>
      </c>
      <c r="P87">
        <v>1</v>
      </c>
      <c r="Q87">
        <f>VLOOKUP(C87,[1]Parish_language_2022b!$1:$1048576,8,FALSE)</f>
        <v>41</v>
      </c>
      <c r="R87">
        <f>VLOOKUP(C87,[1]Parish_language_2022b!$1:$1048576,7,FALSE)</f>
        <v>73</v>
      </c>
      <c r="S87">
        <f>VLOOKUP(C87,[1]Parish_language_2022b!$1:$1048576,6,FALSE)</f>
        <v>9607</v>
      </c>
      <c r="T87">
        <f>VLOOKUP(C87,[1]Parish_language_2022b!$1:$1048576,8,FALSE)</f>
        <v>41</v>
      </c>
      <c r="U87">
        <v>9701</v>
      </c>
      <c r="V87">
        <v>9231</v>
      </c>
      <c r="W87">
        <v>9777</v>
      </c>
      <c r="X87">
        <v>9007</v>
      </c>
      <c r="Y87">
        <v>66</v>
      </c>
      <c r="Z87">
        <v>99</v>
      </c>
      <c r="AA87">
        <v>44</v>
      </c>
      <c r="AB87">
        <v>5</v>
      </c>
      <c r="AC87">
        <v>30</v>
      </c>
      <c r="AD87">
        <v>290</v>
      </c>
    </row>
    <row r="88" spans="1:30" x14ac:dyDescent="0.35">
      <c r="A88" s="1">
        <v>17</v>
      </c>
      <c r="B88" s="1" t="s">
        <v>578</v>
      </c>
      <c r="C88" s="2">
        <v>171127</v>
      </c>
      <c r="D88" s="17">
        <v>5378</v>
      </c>
      <c r="E88" s="18">
        <v>2494</v>
      </c>
      <c r="F88">
        <v>820</v>
      </c>
      <c r="G88">
        <v>891</v>
      </c>
      <c r="H88">
        <v>388</v>
      </c>
      <c r="I88">
        <v>283</v>
      </c>
      <c r="J88">
        <v>60</v>
      </c>
      <c r="K88">
        <v>16</v>
      </c>
      <c r="L88">
        <v>2</v>
      </c>
      <c r="M88">
        <v>1</v>
      </c>
      <c r="N88">
        <v>5123</v>
      </c>
      <c r="O88">
        <v>29</v>
      </c>
      <c r="P88">
        <v>8</v>
      </c>
      <c r="Q88">
        <f>VLOOKUP(C88,[1]Parish_language_2022b!$1:$1048576,8,FALSE)</f>
        <v>6</v>
      </c>
      <c r="R88">
        <f>VLOOKUP(C88,[1]Parish_language_2022b!$1:$1048576,7,FALSE)</f>
        <v>32</v>
      </c>
      <c r="S88">
        <f>VLOOKUP(C88,[1]Parish_language_2022b!$1:$1048576,6,FALSE)</f>
        <v>5161</v>
      </c>
      <c r="T88">
        <f>VLOOKUP(C88,[1]Parish_language_2022b!$1:$1048576,8,FALSE)</f>
        <v>6</v>
      </c>
      <c r="U88">
        <v>5185</v>
      </c>
      <c r="V88">
        <v>4965</v>
      </c>
      <c r="W88">
        <v>5196</v>
      </c>
      <c r="X88">
        <v>4853</v>
      </c>
      <c r="Y88">
        <v>45</v>
      </c>
      <c r="Z88">
        <v>96</v>
      </c>
      <c r="AA88">
        <v>22</v>
      </c>
      <c r="AB88">
        <v>3</v>
      </c>
      <c r="AC88">
        <v>15</v>
      </c>
      <c r="AD88">
        <v>151</v>
      </c>
    </row>
    <row r="89" spans="1:30" x14ac:dyDescent="0.35">
      <c r="A89" s="1">
        <v>17</v>
      </c>
      <c r="B89" s="1" t="s">
        <v>579</v>
      </c>
      <c r="C89" s="2">
        <v>130719</v>
      </c>
      <c r="D89" s="17">
        <v>3593</v>
      </c>
      <c r="E89" s="18">
        <v>1570</v>
      </c>
      <c r="F89">
        <v>451</v>
      </c>
      <c r="G89">
        <v>580</v>
      </c>
      <c r="H89">
        <v>259</v>
      </c>
      <c r="I89">
        <v>221</v>
      </c>
      <c r="J89">
        <v>37</v>
      </c>
      <c r="K89">
        <v>16</v>
      </c>
      <c r="L89">
        <v>3</v>
      </c>
      <c r="M89">
        <v>2</v>
      </c>
      <c r="N89">
        <v>3444</v>
      </c>
      <c r="O89">
        <v>9</v>
      </c>
      <c r="P89">
        <v>5</v>
      </c>
      <c r="Q89">
        <f>VLOOKUP(C89,[1]Parish_language_2022b!$1:$1048576,8,FALSE)</f>
        <v>8</v>
      </c>
      <c r="R89">
        <f>VLOOKUP(C89,[1]Parish_language_2022b!$1:$1048576,7,FALSE)</f>
        <v>14</v>
      </c>
      <c r="S89">
        <f>VLOOKUP(C89,[1]Parish_language_2022b!$1:$1048576,6,FALSE)</f>
        <v>3484</v>
      </c>
      <c r="T89">
        <f>VLOOKUP(C89,[1]Parish_language_2022b!$1:$1048576,8,FALSE)</f>
        <v>8</v>
      </c>
      <c r="U89">
        <v>3471</v>
      </c>
      <c r="V89">
        <v>3263</v>
      </c>
      <c r="W89">
        <v>3490</v>
      </c>
      <c r="X89">
        <v>3182</v>
      </c>
      <c r="Y89">
        <v>16</v>
      </c>
      <c r="Z89">
        <v>55</v>
      </c>
      <c r="AA89">
        <v>22</v>
      </c>
      <c r="AB89">
        <v>0</v>
      </c>
      <c r="AC89">
        <v>8</v>
      </c>
      <c r="AD89">
        <v>102</v>
      </c>
    </row>
    <row r="90" spans="1:30" x14ac:dyDescent="0.35">
      <c r="A90" s="1">
        <v>17</v>
      </c>
      <c r="B90" s="1" t="s">
        <v>580</v>
      </c>
      <c r="C90" s="2">
        <v>130722</v>
      </c>
      <c r="D90" s="17">
        <v>465</v>
      </c>
      <c r="E90" s="18">
        <v>195</v>
      </c>
      <c r="F90">
        <v>41</v>
      </c>
      <c r="G90">
        <v>91</v>
      </c>
      <c r="H90">
        <v>35</v>
      </c>
      <c r="I90">
        <v>20</v>
      </c>
      <c r="J90">
        <v>8</v>
      </c>
      <c r="K90">
        <v>1</v>
      </c>
      <c r="L90">
        <v>1</v>
      </c>
      <c r="M90">
        <v>0</v>
      </c>
      <c r="N90">
        <v>448</v>
      </c>
      <c r="O90">
        <v>0</v>
      </c>
      <c r="P90">
        <v>0</v>
      </c>
      <c r="Q90">
        <f>VLOOKUP(C90,[1]Parish_language_2022b!$1:$1048576,8,FALSE)</f>
        <v>2</v>
      </c>
      <c r="R90">
        <f>VLOOKUP(C90,[1]Parish_language_2022b!$1:$1048576,7,FALSE)</f>
        <v>3</v>
      </c>
      <c r="S90">
        <f>VLOOKUP(C90,[1]Parish_language_2022b!$1:$1048576,6,FALSE)</f>
        <v>447</v>
      </c>
      <c r="T90">
        <f>VLOOKUP(C90,[1]Parish_language_2022b!$1:$1048576,8,FALSE)</f>
        <v>2</v>
      </c>
      <c r="U90">
        <v>446</v>
      </c>
      <c r="V90">
        <v>343</v>
      </c>
      <c r="W90">
        <v>454</v>
      </c>
      <c r="X90">
        <v>348</v>
      </c>
      <c r="Y90">
        <v>4</v>
      </c>
      <c r="Z90">
        <v>1</v>
      </c>
      <c r="AA90">
        <v>1</v>
      </c>
      <c r="AB90">
        <v>0</v>
      </c>
      <c r="AC90">
        <v>1</v>
      </c>
      <c r="AD90">
        <v>19</v>
      </c>
    </row>
    <row r="91" spans="1:30" x14ac:dyDescent="0.35">
      <c r="A91" s="1">
        <v>17</v>
      </c>
      <c r="B91" s="1" t="s">
        <v>581</v>
      </c>
      <c r="C91" s="2">
        <v>171129</v>
      </c>
      <c r="D91" s="17">
        <v>1718</v>
      </c>
      <c r="E91" s="18">
        <v>972</v>
      </c>
      <c r="F91">
        <v>541</v>
      </c>
      <c r="G91">
        <v>268</v>
      </c>
      <c r="H91">
        <v>79</v>
      </c>
      <c r="I91">
        <v>58</v>
      </c>
      <c r="J91">
        <v>22</v>
      </c>
      <c r="K91">
        <v>6</v>
      </c>
      <c r="L91">
        <v>0</v>
      </c>
      <c r="M91">
        <v>2</v>
      </c>
      <c r="N91">
        <v>1577</v>
      </c>
      <c r="O91">
        <v>22</v>
      </c>
      <c r="P91">
        <v>4</v>
      </c>
      <c r="Q91">
        <f>VLOOKUP(C91,[1]Parish_language_2022b!$1:$1048576,8,FALSE)</f>
        <v>5</v>
      </c>
      <c r="R91">
        <f>VLOOKUP(C91,[1]Parish_language_2022b!$1:$1048576,7,FALSE)</f>
        <v>14</v>
      </c>
      <c r="S91">
        <f>VLOOKUP(C91,[1]Parish_language_2022b!$1:$1048576,6,FALSE)</f>
        <v>1651</v>
      </c>
      <c r="T91">
        <f>VLOOKUP(C91,[1]Parish_language_2022b!$1:$1048576,8,FALSE)</f>
        <v>5</v>
      </c>
      <c r="U91">
        <v>1550</v>
      </c>
      <c r="V91">
        <v>1456</v>
      </c>
      <c r="W91">
        <v>1581</v>
      </c>
      <c r="X91">
        <v>1409</v>
      </c>
      <c r="Y91">
        <v>15</v>
      </c>
      <c r="Z91">
        <v>83</v>
      </c>
      <c r="AA91">
        <v>39</v>
      </c>
      <c r="AB91">
        <v>3</v>
      </c>
      <c r="AC91">
        <v>4</v>
      </c>
      <c r="AD91">
        <v>63</v>
      </c>
    </row>
    <row r="92" spans="1:30" x14ac:dyDescent="0.35">
      <c r="A92" s="1">
        <v>17</v>
      </c>
      <c r="B92" s="1" t="s">
        <v>582</v>
      </c>
      <c r="C92" s="2">
        <v>171143</v>
      </c>
      <c r="D92" s="17">
        <v>7401</v>
      </c>
      <c r="E92" s="18">
        <v>3390</v>
      </c>
      <c r="F92">
        <v>1305</v>
      </c>
      <c r="G92">
        <v>1050</v>
      </c>
      <c r="H92">
        <v>527</v>
      </c>
      <c r="I92">
        <v>339</v>
      </c>
      <c r="J92">
        <v>128</v>
      </c>
      <c r="K92">
        <v>38</v>
      </c>
      <c r="L92">
        <v>7</v>
      </c>
      <c r="M92">
        <v>4</v>
      </c>
      <c r="N92">
        <v>6547</v>
      </c>
      <c r="O92">
        <v>177</v>
      </c>
      <c r="P92">
        <v>25</v>
      </c>
      <c r="Q92">
        <f>VLOOKUP(C92,[1]Parish_language_2022b!$1:$1048576,8,FALSE)</f>
        <v>57</v>
      </c>
      <c r="R92">
        <f>VLOOKUP(C92,[1]Parish_language_2022b!$1:$1048576,7,FALSE)</f>
        <v>155</v>
      </c>
      <c r="S92">
        <f>VLOOKUP(C92,[1]Parish_language_2022b!$1:$1048576,6,FALSE)</f>
        <v>7000</v>
      </c>
      <c r="T92">
        <f>VLOOKUP(C92,[1]Parish_language_2022b!$1:$1048576,8,FALSE)</f>
        <v>57</v>
      </c>
      <c r="U92">
        <v>6395</v>
      </c>
      <c r="V92">
        <v>6108</v>
      </c>
      <c r="W92">
        <v>6898</v>
      </c>
      <c r="X92">
        <v>5913</v>
      </c>
      <c r="Y92">
        <v>45</v>
      </c>
      <c r="Z92">
        <v>207</v>
      </c>
      <c r="AA92">
        <v>157</v>
      </c>
      <c r="AB92">
        <v>12</v>
      </c>
      <c r="AC92">
        <v>71</v>
      </c>
      <c r="AD92">
        <v>153</v>
      </c>
    </row>
    <row r="93" spans="1:30" x14ac:dyDescent="0.35">
      <c r="A93" s="1">
        <v>17</v>
      </c>
      <c r="B93" s="1" t="s">
        <v>583</v>
      </c>
      <c r="C93" s="2">
        <v>171132</v>
      </c>
      <c r="D93" s="17">
        <v>7133</v>
      </c>
      <c r="E93" s="18">
        <v>2979</v>
      </c>
      <c r="F93">
        <v>918</v>
      </c>
      <c r="G93">
        <v>876</v>
      </c>
      <c r="H93">
        <v>556</v>
      </c>
      <c r="I93">
        <v>431</v>
      </c>
      <c r="J93">
        <v>135</v>
      </c>
      <c r="K93">
        <v>30</v>
      </c>
      <c r="L93">
        <v>8</v>
      </c>
      <c r="M93">
        <v>0</v>
      </c>
      <c r="N93">
        <v>6640</v>
      </c>
      <c r="O93">
        <v>93</v>
      </c>
      <c r="P93">
        <v>12</v>
      </c>
      <c r="Q93">
        <f>VLOOKUP(C93,[1]Parish_language_2022b!$1:$1048576,8,FALSE)</f>
        <v>32</v>
      </c>
      <c r="R93">
        <f>VLOOKUP(C93,[1]Parish_language_2022b!$1:$1048576,7,FALSE)</f>
        <v>84</v>
      </c>
      <c r="S93">
        <f>VLOOKUP(C93,[1]Parish_language_2022b!$1:$1048576,6,FALSE)</f>
        <v>6827</v>
      </c>
      <c r="T93">
        <f>VLOOKUP(C93,[1]Parish_language_2022b!$1:$1048576,8,FALSE)</f>
        <v>32</v>
      </c>
      <c r="U93">
        <v>6667</v>
      </c>
      <c r="V93">
        <v>6423</v>
      </c>
      <c r="W93">
        <v>6787</v>
      </c>
      <c r="X93">
        <v>6252</v>
      </c>
      <c r="Y93">
        <v>40</v>
      </c>
      <c r="Z93">
        <v>206</v>
      </c>
      <c r="AA93">
        <v>60</v>
      </c>
      <c r="AB93">
        <v>1</v>
      </c>
      <c r="AC93">
        <v>17</v>
      </c>
      <c r="AD93">
        <v>175</v>
      </c>
    </row>
    <row r="94" spans="1:30" x14ac:dyDescent="0.35">
      <c r="A94" s="1">
        <v>17</v>
      </c>
      <c r="B94" s="1" t="s">
        <v>584</v>
      </c>
      <c r="C94" s="2">
        <v>171133</v>
      </c>
      <c r="D94" s="17">
        <v>5620</v>
      </c>
      <c r="E94" s="18">
        <v>2630</v>
      </c>
      <c r="F94">
        <v>1027</v>
      </c>
      <c r="G94">
        <v>802</v>
      </c>
      <c r="H94">
        <v>328</v>
      </c>
      <c r="I94">
        <v>356</v>
      </c>
      <c r="J94">
        <v>80</v>
      </c>
      <c r="K94">
        <v>19</v>
      </c>
      <c r="L94">
        <v>0</v>
      </c>
      <c r="M94">
        <v>0</v>
      </c>
      <c r="N94">
        <v>5317</v>
      </c>
      <c r="O94">
        <v>27</v>
      </c>
      <c r="P94">
        <v>6</v>
      </c>
      <c r="Q94">
        <f>VLOOKUP(C94,[1]Parish_language_2022b!$1:$1048576,8,FALSE)</f>
        <v>17</v>
      </c>
      <c r="R94">
        <f>VLOOKUP(C94,[1]Parish_language_2022b!$1:$1048576,7,FALSE)</f>
        <v>44</v>
      </c>
      <c r="S94">
        <f>VLOOKUP(C94,[1]Parish_language_2022b!$1:$1048576,6,FALSE)</f>
        <v>5400</v>
      </c>
      <c r="T94">
        <f>VLOOKUP(C94,[1]Parish_language_2022b!$1:$1048576,8,FALSE)</f>
        <v>17</v>
      </c>
      <c r="U94">
        <v>5353</v>
      </c>
      <c r="V94">
        <v>5181</v>
      </c>
      <c r="W94">
        <v>5400</v>
      </c>
      <c r="X94">
        <v>5016</v>
      </c>
      <c r="Y94">
        <v>53</v>
      </c>
      <c r="Z94">
        <v>102</v>
      </c>
      <c r="AA94">
        <v>37</v>
      </c>
      <c r="AB94">
        <v>2</v>
      </c>
      <c r="AC94">
        <v>26</v>
      </c>
      <c r="AD94">
        <v>143</v>
      </c>
    </row>
    <row r="95" spans="1:30" x14ac:dyDescent="0.35">
      <c r="A95" s="1">
        <v>17</v>
      </c>
      <c r="B95" s="1" t="s">
        <v>585</v>
      </c>
      <c r="C95" s="2">
        <v>171134</v>
      </c>
      <c r="D95" s="17">
        <v>6730</v>
      </c>
      <c r="E95" s="18">
        <v>3149</v>
      </c>
      <c r="F95">
        <v>1283</v>
      </c>
      <c r="G95">
        <v>893</v>
      </c>
      <c r="H95">
        <v>454</v>
      </c>
      <c r="I95">
        <v>411</v>
      </c>
      <c r="J95">
        <v>81</v>
      </c>
      <c r="K95">
        <v>18</v>
      </c>
      <c r="L95">
        <v>7</v>
      </c>
      <c r="M95">
        <v>4</v>
      </c>
      <c r="N95">
        <v>6233</v>
      </c>
      <c r="O95">
        <v>83</v>
      </c>
      <c r="P95">
        <v>18</v>
      </c>
      <c r="Q95">
        <f>VLOOKUP(C95,[1]Parish_language_2022b!$1:$1048576,8,FALSE)</f>
        <v>27</v>
      </c>
      <c r="R95">
        <f>VLOOKUP(C95,[1]Parish_language_2022b!$1:$1048576,7,FALSE)</f>
        <v>53</v>
      </c>
      <c r="S95">
        <f>VLOOKUP(C95,[1]Parish_language_2022b!$1:$1048576,6,FALSE)</f>
        <v>6471</v>
      </c>
      <c r="T95">
        <f>VLOOKUP(C95,[1]Parish_language_2022b!$1:$1048576,8,FALSE)</f>
        <v>27</v>
      </c>
      <c r="U95">
        <v>6241</v>
      </c>
      <c r="V95">
        <v>5934</v>
      </c>
      <c r="W95">
        <v>6412</v>
      </c>
      <c r="X95">
        <v>5828</v>
      </c>
      <c r="Y95">
        <v>33</v>
      </c>
      <c r="Z95">
        <v>200</v>
      </c>
      <c r="AA95">
        <v>46</v>
      </c>
      <c r="AB95">
        <v>3</v>
      </c>
      <c r="AC95">
        <v>30</v>
      </c>
      <c r="AD95">
        <v>131</v>
      </c>
    </row>
    <row r="96" spans="1:30" x14ac:dyDescent="0.35">
      <c r="A96" s="1">
        <v>17</v>
      </c>
      <c r="B96" s="1" t="s">
        <v>586</v>
      </c>
      <c r="C96" s="2">
        <v>171135</v>
      </c>
      <c r="D96" s="17">
        <v>4101</v>
      </c>
      <c r="E96" s="18">
        <v>2003</v>
      </c>
      <c r="F96">
        <v>796</v>
      </c>
      <c r="G96">
        <v>672</v>
      </c>
      <c r="H96">
        <v>247</v>
      </c>
      <c r="I96">
        <v>196</v>
      </c>
      <c r="J96">
        <v>46</v>
      </c>
      <c r="K96">
        <v>15</v>
      </c>
      <c r="L96">
        <v>2</v>
      </c>
      <c r="M96">
        <v>1</v>
      </c>
      <c r="N96">
        <v>3789</v>
      </c>
      <c r="O96">
        <v>52</v>
      </c>
      <c r="P96">
        <v>4</v>
      </c>
      <c r="Q96">
        <f>VLOOKUP(C96,[1]Parish_language_2022b!$1:$1048576,8,FALSE)</f>
        <v>17</v>
      </c>
      <c r="R96">
        <f>VLOOKUP(C96,[1]Parish_language_2022b!$1:$1048576,7,FALSE)</f>
        <v>49</v>
      </c>
      <c r="S96">
        <f>VLOOKUP(C96,[1]Parish_language_2022b!$1:$1048576,6,FALSE)</f>
        <v>3897</v>
      </c>
      <c r="T96">
        <f>VLOOKUP(C96,[1]Parish_language_2022b!$1:$1048576,8,FALSE)</f>
        <v>17</v>
      </c>
      <c r="U96">
        <v>3761</v>
      </c>
      <c r="V96">
        <v>3584</v>
      </c>
      <c r="W96">
        <v>3818</v>
      </c>
      <c r="X96">
        <v>3460</v>
      </c>
      <c r="Y96">
        <v>21</v>
      </c>
      <c r="Z96">
        <v>166</v>
      </c>
      <c r="AA96">
        <v>57</v>
      </c>
      <c r="AB96">
        <v>14</v>
      </c>
      <c r="AC96">
        <v>27</v>
      </c>
      <c r="AD96">
        <v>90</v>
      </c>
    </row>
    <row r="97" spans="1:30" x14ac:dyDescent="0.35">
      <c r="A97" s="1">
        <v>17</v>
      </c>
      <c r="B97" s="1" t="s">
        <v>587</v>
      </c>
      <c r="C97" s="2">
        <v>221368</v>
      </c>
      <c r="D97" s="17">
        <v>5213</v>
      </c>
      <c r="E97" s="18">
        <v>2079</v>
      </c>
      <c r="F97">
        <v>538</v>
      </c>
      <c r="G97">
        <v>666</v>
      </c>
      <c r="H97">
        <v>399</v>
      </c>
      <c r="I97">
        <v>354</v>
      </c>
      <c r="J97">
        <v>94</v>
      </c>
      <c r="K97">
        <v>22</v>
      </c>
      <c r="L97">
        <v>4</v>
      </c>
      <c r="M97">
        <v>2</v>
      </c>
      <c r="N97">
        <v>4888</v>
      </c>
      <c r="O97">
        <v>31</v>
      </c>
      <c r="P97">
        <v>6</v>
      </c>
      <c r="Q97">
        <f>VLOOKUP(C97,[1]Parish_language_2022b!$1:$1048576,8,FALSE)</f>
        <v>9</v>
      </c>
      <c r="R97">
        <f>VLOOKUP(C97,[1]Parish_language_2022b!$1:$1048576,7,FALSE)</f>
        <v>69</v>
      </c>
      <c r="S97">
        <f>VLOOKUP(C97,[1]Parish_language_2022b!$1:$1048576,6,FALSE)</f>
        <v>4954</v>
      </c>
      <c r="T97">
        <f>VLOOKUP(C97,[1]Parish_language_2022b!$1:$1048576,8,FALSE)</f>
        <v>9</v>
      </c>
      <c r="U97">
        <v>4948</v>
      </c>
      <c r="V97">
        <v>4507</v>
      </c>
      <c r="W97">
        <v>5024</v>
      </c>
      <c r="X97">
        <v>4426</v>
      </c>
      <c r="Y97">
        <v>53</v>
      </c>
      <c r="Z97">
        <v>118</v>
      </c>
      <c r="AA97">
        <v>6</v>
      </c>
      <c r="AB97">
        <v>6</v>
      </c>
      <c r="AC97">
        <v>10</v>
      </c>
      <c r="AD97">
        <v>148</v>
      </c>
    </row>
    <row r="98" spans="1:30" x14ac:dyDescent="0.35">
      <c r="A98" s="1">
        <v>17</v>
      </c>
      <c r="B98" s="1" t="s">
        <v>588</v>
      </c>
      <c r="C98" s="2">
        <v>171140</v>
      </c>
      <c r="D98" s="17">
        <v>4361</v>
      </c>
      <c r="E98" s="18">
        <v>1838</v>
      </c>
      <c r="F98">
        <v>567</v>
      </c>
      <c r="G98">
        <v>556</v>
      </c>
      <c r="H98">
        <v>328</v>
      </c>
      <c r="I98">
        <v>270</v>
      </c>
      <c r="J98">
        <v>78</v>
      </c>
      <c r="K98">
        <v>16</v>
      </c>
      <c r="L98">
        <v>9</v>
      </c>
      <c r="M98">
        <v>5</v>
      </c>
      <c r="N98">
        <v>4103</v>
      </c>
      <c r="O98">
        <v>37</v>
      </c>
      <c r="P98">
        <v>7</v>
      </c>
      <c r="Q98">
        <f>VLOOKUP(C98,[1]Parish_language_2022b!$1:$1048576,8,FALSE)</f>
        <v>14</v>
      </c>
      <c r="R98">
        <f>VLOOKUP(C98,[1]Parish_language_2022b!$1:$1048576,7,FALSE)</f>
        <v>32</v>
      </c>
      <c r="S98">
        <f>VLOOKUP(C98,[1]Parish_language_2022b!$1:$1048576,6,FALSE)</f>
        <v>4180</v>
      </c>
      <c r="T98">
        <f>VLOOKUP(C98,[1]Parish_language_2022b!$1:$1048576,8,FALSE)</f>
        <v>14</v>
      </c>
      <c r="U98">
        <v>4151</v>
      </c>
      <c r="V98">
        <v>3997</v>
      </c>
      <c r="W98">
        <v>4109</v>
      </c>
      <c r="X98">
        <v>3833</v>
      </c>
      <c r="Y98">
        <v>29</v>
      </c>
      <c r="Z98">
        <v>180</v>
      </c>
      <c r="AA98">
        <v>40</v>
      </c>
      <c r="AB98">
        <v>0</v>
      </c>
      <c r="AC98">
        <v>13</v>
      </c>
      <c r="AD98">
        <v>93</v>
      </c>
    </row>
    <row r="99" spans="1:30" x14ac:dyDescent="0.35">
      <c r="A99" s="1">
        <v>17</v>
      </c>
      <c r="B99" s="1" t="s">
        <v>589</v>
      </c>
      <c r="C99" s="2">
        <v>171153</v>
      </c>
      <c r="D99" s="17">
        <v>14384</v>
      </c>
      <c r="E99" s="18">
        <v>5841</v>
      </c>
      <c r="F99">
        <v>1683</v>
      </c>
      <c r="G99">
        <v>1782</v>
      </c>
      <c r="H99">
        <v>1056</v>
      </c>
      <c r="I99">
        <v>849</v>
      </c>
      <c r="J99">
        <v>334</v>
      </c>
      <c r="K99">
        <v>74</v>
      </c>
      <c r="L99">
        <v>36</v>
      </c>
      <c r="M99">
        <v>12</v>
      </c>
      <c r="N99">
        <v>13157</v>
      </c>
      <c r="O99">
        <v>170</v>
      </c>
      <c r="P99">
        <v>43</v>
      </c>
      <c r="Q99">
        <f>VLOOKUP(C99,[1]Parish_language_2022b!$1:$1048576,8,FALSE)</f>
        <v>65</v>
      </c>
      <c r="R99">
        <f>VLOOKUP(C99,[1]Parish_language_2022b!$1:$1048576,7,FALSE)</f>
        <v>133</v>
      </c>
      <c r="S99">
        <f>VLOOKUP(C99,[1]Parish_language_2022b!$1:$1048576,6,FALSE)</f>
        <v>13660</v>
      </c>
      <c r="T99">
        <f>VLOOKUP(C99,[1]Parish_language_2022b!$1:$1048576,8,FALSE)</f>
        <v>65</v>
      </c>
      <c r="U99">
        <v>13251</v>
      </c>
      <c r="V99">
        <v>12692</v>
      </c>
      <c r="W99">
        <v>13129</v>
      </c>
      <c r="X99">
        <v>12023</v>
      </c>
      <c r="Y99">
        <v>108</v>
      </c>
      <c r="Z99">
        <v>915</v>
      </c>
      <c r="AA99">
        <v>174</v>
      </c>
      <c r="AB99">
        <v>11</v>
      </c>
      <c r="AC99">
        <v>69</v>
      </c>
      <c r="AD99">
        <v>288</v>
      </c>
    </row>
    <row r="100" spans="1:30" x14ac:dyDescent="0.35">
      <c r="A100" s="1">
        <v>17</v>
      </c>
      <c r="B100" s="1" t="s">
        <v>590</v>
      </c>
      <c r="C100" s="2">
        <v>171138</v>
      </c>
      <c r="D100" s="17">
        <v>5620</v>
      </c>
      <c r="E100" s="18">
        <v>2540</v>
      </c>
      <c r="F100">
        <v>915</v>
      </c>
      <c r="G100">
        <v>788</v>
      </c>
      <c r="H100">
        <v>368</v>
      </c>
      <c r="I100">
        <v>338</v>
      </c>
      <c r="J100">
        <v>105</v>
      </c>
      <c r="K100">
        <v>34</v>
      </c>
      <c r="L100">
        <v>2</v>
      </c>
      <c r="M100">
        <v>1</v>
      </c>
      <c r="N100">
        <v>5243</v>
      </c>
      <c r="O100">
        <v>44</v>
      </c>
      <c r="P100">
        <v>6</v>
      </c>
      <c r="Q100">
        <f>VLOOKUP(C100,[1]Parish_language_2022b!$1:$1048576,8,FALSE)</f>
        <v>26</v>
      </c>
      <c r="R100">
        <f>VLOOKUP(C100,[1]Parish_language_2022b!$1:$1048576,7,FALSE)</f>
        <v>45</v>
      </c>
      <c r="S100">
        <f>VLOOKUP(C100,[1]Parish_language_2022b!$1:$1048576,6,FALSE)</f>
        <v>5381</v>
      </c>
      <c r="T100">
        <f>VLOOKUP(C100,[1]Parish_language_2022b!$1:$1048576,8,FALSE)</f>
        <v>26</v>
      </c>
      <c r="U100">
        <v>5330</v>
      </c>
      <c r="V100">
        <v>5129</v>
      </c>
      <c r="W100">
        <v>5459</v>
      </c>
      <c r="X100">
        <v>5027</v>
      </c>
      <c r="Y100">
        <v>33</v>
      </c>
      <c r="Z100">
        <v>110</v>
      </c>
      <c r="AA100">
        <v>5</v>
      </c>
      <c r="AB100">
        <v>2</v>
      </c>
      <c r="AC100">
        <v>21</v>
      </c>
      <c r="AD100">
        <v>150</v>
      </c>
    </row>
    <row r="101" spans="1:30" x14ac:dyDescent="0.35">
      <c r="A101" s="1">
        <v>17</v>
      </c>
      <c r="B101" s="1" t="s">
        <v>590</v>
      </c>
      <c r="C101" s="2">
        <v>171139</v>
      </c>
      <c r="D101" s="17">
        <v>5620</v>
      </c>
      <c r="E101" s="18">
        <v>2540</v>
      </c>
      <c r="F101">
        <v>915</v>
      </c>
      <c r="G101">
        <v>788</v>
      </c>
      <c r="H101">
        <v>368</v>
      </c>
      <c r="I101">
        <v>338</v>
      </c>
      <c r="J101">
        <v>105</v>
      </c>
      <c r="K101">
        <v>34</v>
      </c>
      <c r="L101">
        <v>2</v>
      </c>
      <c r="M101">
        <v>1</v>
      </c>
      <c r="N101">
        <v>5243</v>
      </c>
      <c r="O101">
        <v>44</v>
      </c>
      <c r="P101">
        <v>6</v>
      </c>
      <c r="Q101">
        <f>VLOOKUP(C101,[1]Parish_language_2022b!$1:$1048576,8,FALSE)</f>
        <v>26</v>
      </c>
      <c r="R101">
        <f>VLOOKUP(C101,[1]Parish_language_2022b!$1:$1048576,7,FALSE)</f>
        <v>45</v>
      </c>
      <c r="S101">
        <f>VLOOKUP(C101,[1]Parish_language_2022b!$1:$1048576,6,FALSE)</f>
        <v>5381</v>
      </c>
      <c r="T101">
        <f>VLOOKUP(C101,[1]Parish_language_2022b!$1:$1048576,8,FALSE)</f>
        <v>26</v>
      </c>
      <c r="U101">
        <v>5330</v>
      </c>
      <c r="V101">
        <v>5129</v>
      </c>
      <c r="W101">
        <v>5459</v>
      </c>
      <c r="X101">
        <v>5027</v>
      </c>
      <c r="Y101">
        <v>33</v>
      </c>
      <c r="Z101">
        <v>110</v>
      </c>
      <c r="AA101">
        <v>5</v>
      </c>
      <c r="AB101">
        <v>2</v>
      </c>
      <c r="AC101">
        <v>21</v>
      </c>
      <c r="AD101">
        <v>150</v>
      </c>
    </row>
    <row r="102" spans="1:30" x14ac:dyDescent="0.35">
      <c r="A102" s="1">
        <v>17</v>
      </c>
      <c r="B102" s="1" t="s">
        <v>591</v>
      </c>
      <c r="C102" s="2">
        <v>171141</v>
      </c>
      <c r="D102" s="17">
        <v>3386</v>
      </c>
      <c r="E102" s="18">
        <v>1586</v>
      </c>
      <c r="F102">
        <v>552</v>
      </c>
      <c r="G102">
        <v>558</v>
      </c>
      <c r="H102">
        <v>227</v>
      </c>
      <c r="I102">
        <v>187</v>
      </c>
      <c r="J102">
        <v>49</v>
      </c>
      <c r="K102">
        <v>10</v>
      </c>
      <c r="L102">
        <v>6</v>
      </c>
      <c r="M102">
        <v>0</v>
      </c>
      <c r="N102">
        <v>3217</v>
      </c>
      <c r="O102">
        <v>21</v>
      </c>
      <c r="P102">
        <v>5</v>
      </c>
      <c r="Q102">
        <f>VLOOKUP(C102,[1]Parish_language_2022b!$1:$1048576,8,FALSE)</f>
        <v>7</v>
      </c>
      <c r="R102">
        <f>VLOOKUP(C102,[1]Parish_language_2022b!$1:$1048576,7,FALSE)</f>
        <v>41</v>
      </c>
      <c r="S102">
        <f>VLOOKUP(C102,[1]Parish_language_2022b!$1:$1048576,6,FALSE)</f>
        <v>3292</v>
      </c>
      <c r="T102">
        <f>VLOOKUP(C102,[1]Parish_language_2022b!$1:$1048576,8,FALSE)</f>
        <v>7</v>
      </c>
      <c r="U102">
        <v>3217</v>
      </c>
      <c r="V102">
        <v>3092</v>
      </c>
      <c r="W102">
        <v>3328</v>
      </c>
      <c r="X102">
        <v>3052</v>
      </c>
      <c r="Y102">
        <v>3</v>
      </c>
      <c r="Z102">
        <v>41</v>
      </c>
      <c r="AA102">
        <v>7</v>
      </c>
      <c r="AB102">
        <v>1</v>
      </c>
      <c r="AC102">
        <v>8</v>
      </c>
      <c r="AD102">
        <v>94</v>
      </c>
    </row>
    <row r="103" spans="1:30" x14ac:dyDescent="0.35">
      <c r="A103" s="1">
        <v>17</v>
      </c>
      <c r="B103" s="1" t="s">
        <v>592</v>
      </c>
      <c r="C103" s="2">
        <v>221369</v>
      </c>
      <c r="D103" s="17">
        <v>5289</v>
      </c>
      <c r="E103" s="18">
        <v>2504</v>
      </c>
      <c r="F103">
        <v>835</v>
      </c>
      <c r="G103">
        <v>1035</v>
      </c>
      <c r="H103">
        <v>332</v>
      </c>
      <c r="I103">
        <v>263</v>
      </c>
      <c r="J103">
        <v>45</v>
      </c>
      <c r="K103">
        <v>11</v>
      </c>
      <c r="L103">
        <v>0</v>
      </c>
      <c r="M103">
        <v>1</v>
      </c>
      <c r="N103">
        <v>5125</v>
      </c>
      <c r="O103">
        <v>35</v>
      </c>
      <c r="P103">
        <v>4</v>
      </c>
      <c r="Q103">
        <f>VLOOKUP(C103,[1]Parish_language_2022b!$1:$1048576,8,FALSE)</f>
        <v>22</v>
      </c>
      <c r="R103">
        <f>VLOOKUP(C103,[1]Parish_language_2022b!$1:$1048576,7,FALSE)</f>
        <v>49</v>
      </c>
      <c r="S103">
        <f>VLOOKUP(C103,[1]Parish_language_2022b!$1:$1048576,6,FALSE)</f>
        <v>5133</v>
      </c>
      <c r="T103">
        <f>VLOOKUP(C103,[1]Parish_language_2022b!$1:$1048576,8,FALSE)</f>
        <v>22</v>
      </c>
      <c r="U103">
        <v>5075</v>
      </c>
      <c r="V103">
        <v>4668</v>
      </c>
      <c r="W103">
        <v>5153</v>
      </c>
      <c r="X103">
        <v>4666</v>
      </c>
      <c r="Y103">
        <v>31</v>
      </c>
      <c r="Z103">
        <v>67</v>
      </c>
      <c r="AA103">
        <v>31</v>
      </c>
      <c r="AB103">
        <v>4</v>
      </c>
      <c r="AC103">
        <v>3</v>
      </c>
      <c r="AD103">
        <v>189</v>
      </c>
    </row>
    <row r="104" spans="1:30" x14ac:dyDescent="0.35">
      <c r="A104" s="1">
        <v>17</v>
      </c>
      <c r="B104" s="1" t="s">
        <v>593</v>
      </c>
      <c r="C104" s="2">
        <v>171142</v>
      </c>
      <c r="D104" s="17">
        <v>1666</v>
      </c>
      <c r="E104" s="18">
        <v>634</v>
      </c>
      <c r="F104">
        <v>121</v>
      </c>
      <c r="G104">
        <v>231</v>
      </c>
      <c r="H104">
        <v>129</v>
      </c>
      <c r="I104">
        <v>126</v>
      </c>
      <c r="J104">
        <v>33</v>
      </c>
      <c r="K104">
        <v>6</v>
      </c>
      <c r="L104">
        <v>1</v>
      </c>
      <c r="M104">
        <v>1</v>
      </c>
      <c r="N104">
        <v>1574</v>
      </c>
      <c r="O104">
        <v>17</v>
      </c>
      <c r="P104">
        <v>3</v>
      </c>
      <c r="Q104">
        <f>VLOOKUP(C104,[1]Parish_language_2022b!$1:$1048576,8,FALSE)</f>
        <v>2</v>
      </c>
      <c r="R104">
        <f>VLOOKUP(C104,[1]Parish_language_2022b!$1:$1048576,7,FALSE)</f>
        <v>9</v>
      </c>
      <c r="S104">
        <f>VLOOKUP(C104,[1]Parish_language_2022b!$1:$1048576,6,FALSE)</f>
        <v>1592</v>
      </c>
      <c r="T104">
        <f>VLOOKUP(C104,[1]Parish_language_2022b!$1:$1048576,8,FALSE)</f>
        <v>2</v>
      </c>
      <c r="U104">
        <v>1612</v>
      </c>
      <c r="V104">
        <v>1527</v>
      </c>
      <c r="W104">
        <v>1603</v>
      </c>
      <c r="X104">
        <v>1491</v>
      </c>
      <c r="Y104">
        <v>3</v>
      </c>
      <c r="Z104">
        <v>55</v>
      </c>
      <c r="AA104">
        <v>2</v>
      </c>
      <c r="AB104">
        <v>0</v>
      </c>
      <c r="AC104">
        <v>0</v>
      </c>
      <c r="AD104">
        <v>42</v>
      </c>
    </row>
    <row r="105" spans="1:30" x14ac:dyDescent="0.35">
      <c r="A105" s="1">
        <v>17</v>
      </c>
      <c r="B105" s="1" t="s">
        <v>594</v>
      </c>
      <c r="C105" s="2">
        <v>221371</v>
      </c>
      <c r="D105" s="17">
        <v>4802</v>
      </c>
      <c r="E105" s="18">
        <v>1992</v>
      </c>
      <c r="F105">
        <v>547</v>
      </c>
      <c r="G105">
        <v>662</v>
      </c>
      <c r="H105">
        <v>361</v>
      </c>
      <c r="I105">
        <v>334</v>
      </c>
      <c r="J105">
        <v>80</v>
      </c>
      <c r="K105">
        <v>23</v>
      </c>
      <c r="L105">
        <v>1</v>
      </c>
      <c r="M105">
        <v>1</v>
      </c>
      <c r="N105">
        <v>4455</v>
      </c>
      <c r="O105">
        <v>29</v>
      </c>
      <c r="P105">
        <v>5</v>
      </c>
      <c r="Q105">
        <f>VLOOKUP(C105,[1]Parish_language_2022b!$1:$1048576,8,FALSE)</f>
        <v>9</v>
      </c>
      <c r="R105">
        <f>VLOOKUP(C105,[1]Parish_language_2022b!$1:$1048576,7,FALSE)</f>
        <v>17</v>
      </c>
      <c r="S105">
        <f>VLOOKUP(C105,[1]Parish_language_2022b!$1:$1048576,6,FALSE)</f>
        <v>4527</v>
      </c>
      <c r="T105">
        <f>VLOOKUP(C105,[1]Parish_language_2022b!$1:$1048576,8,FALSE)</f>
        <v>9</v>
      </c>
      <c r="U105">
        <v>4560</v>
      </c>
      <c r="V105">
        <v>4273</v>
      </c>
      <c r="W105">
        <v>4624</v>
      </c>
      <c r="X105">
        <v>4161</v>
      </c>
      <c r="Y105">
        <v>37</v>
      </c>
      <c r="Z105">
        <v>106</v>
      </c>
      <c r="AA105">
        <v>13</v>
      </c>
      <c r="AB105">
        <v>5</v>
      </c>
      <c r="AC105">
        <v>3</v>
      </c>
      <c r="AD105">
        <v>129</v>
      </c>
    </row>
    <row r="106" spans="1:30" x14ac:dyDescent="0.35">
      <c r="A106" s="1">
        <v>17</v>
      </c>
      <c r="B106" s="1" t="s">
        <v>595</v>
      </c>
      <c r="C106" s="2">
        <v>171151</v>
      </c>
      <c r="D106" s="17">
        <v>10126</v>
      </c>
      <c r="E106" s="18">
        <v>4476</v>
      </c>
      <c r="F106">
        <v>1691</v>
      </c>
      <c r="G106">
        <v>1461</v>
      </c>
      <c r="H106">
        <v>654</v>
      </c>
      <c r="I106">
        <v>480</v>
      </c>
      <c r="J106">
        <v>135</v>
      </c>
      <c r="K106">
        <v>38</v>
      </c>
      <c r="L106">
        <v>5</v>
      </c>
      <c r="M106">
        <v>2</v>
      </c>
      <c r="N106">
        <v>9538</v>
      </c>
      <c r="O106">
        <v>71</v>
      </c>
      <c r="P106">
        <v>14</v>
      </c>
      <c r="Q106">
        <f>VLOOKUP(C106,[1]Parish_language_2022b!$1:$1048576,8,FALSE)</f>
        <v>53</v>
      </c>
      <c r="R106">
        <f>VLOOKUP(C106,[1]Parish_language_2022b!$1:$1048576,7,FALSE)</f>
        <v>115</v>
      </c>
      <c r="S106">
        <f>VLOOKUP(C106,[1]Parish_language_2022b!$1:$1048576,6,FALSE)</f>
        <v>9648</v>
      </c>
      <c r="T106">
        <f>VLOOKUP(C106,[1]Parish_language_2022b!$1:$1048576,8,FALSE)</f>
        <v>53</v>
      </c>
      <c r="U106">
        <v>9712</v>
      </c>
      <c r="V106">
        <v>9337</v>
      </c>
      <c r="W106">
        <v>9955</v>
      </c>
      <c r="X106">
        <v>9145</v>
      </c>
      <c r="Y106">
        <v>35</v>
      </c>
      <c r="Z106">
        <v>88</v>
      </c>
      <c r="AA106">
        <v>25</v>
      </c>
      <c r="AB106">
        <v>9</v>
      </c>
      <c r="AC106">
        <v>21</v>
      </c>
      <c r="AD106">
        <v>224</v>
      </c>
    </row>
    <row r="107" spans="1:30" x14ac:dyDescent="0.35">
      <c r="A107" s="1">
        <v>17</v>
      </c>
      <c r="B107" s="1" t="s">
        <v>596</v>
      </c>
      <c r="C107" s="2">
        <v>221372</v>
      </c>
      <c r="D107" s="17">
        <v>1687</v>
      </c>
      <c r="E107" s="18">
        <v>745</v>
      </c>
      <c r="F107">
        <v>226</v>
      </c>
      <c r="G107">
        <v>286</v>
      </c>
      <c r="H107">
        <v>100</v>
      </c>
      <c r="I107">
        <v>88</v>
      </c>
      <c r="J107">
        <v>34</v>
      </c>
      <c r="K107">
        <v>11</v>
      </c>
      <c r="L107">
        <v>4</v>
      </c>
      <c r="M107">
        <v>1</v>
      </c>
      <c r="N107">
        <v>1615</v>
      </c>
      <c r="O107">
        <v>16</v>
      </c>
      <c r="P107">
        <v>3</v>
      </c>
      <c r="Q107">
        <f>VLOOKUP(C107,[1]Parish_language_2022b!$1:$1048576,8,FALSE)</f>
        <v>10</v>
      </c>
      <c r="R107">
        <f>VLOOKUP(C107,[1]Parish_language_2022b!$1:$1048576,7,FALSE)</f>
        <v>19</v>
      </c>
      <c r="S107">
        <f>VLOOKUP(C107,[1]Parish_language_2022b!$1:$1048576,6,FALSE)</f>
        <v>1631</v>
      </c>
      <c r="T107">
        <f>VLOOKUP(C107,[1]Parish_language_2022b!$1:$1048576,8,FALSE)</f>
        <v>10</v>
      </c>
      <c r="U107">
        <v>1616</v>
      </c>
      <c r="V107">
        <v>1459</v>
      </c>
      <c r="W107">
        <v>1666</v>
      </c>
      <c r="X107">
        <v>1447</v>
      </c>
      <c r="Y107">
        <v>10</v>
      </c>
      <c r="Z107">
        <v>9</v>
      </c>
      <c r="AA107">
        <v>5</v>
      </c>
      <c r="AB107">
        <v>0</v>
      </c>
      <c r="AC107">
        <v>8</v>
      </c>
      <c r="AD107">
        <v>56</v>
      </c>
    </row>
    <row r="108" spans="1:30" x14ac:dyDescent="0.35">
      <c r="A108" s="1">
        <v>17</v>
      </c>
      <c r="B108" s="1" t="s">
        <v>597</v>
      </c>
      <c r="C108" s="2">
        <v>221373</v>
      </c>
      <c r="D108" s="17">
        <v>4533</v>
      </c>
      <c r="E108" s="18">
        <v>2139</v>
      </c>
      <c r="F108">
        <v>687</v>
      </c>
      <c r="G108">
        <v>889</v>
      </c>
      <c r="H108">
        <v>299</v>
      </c>
      <c r="I108">
        <v>210</v>
      </c>
      <c r="J108">
        <v>45</v>
      </c>
      <c r="K108">
        <v>15</v>
      </c>
      <c r="L108">
        <v>1</v>
      </c>
      <c r="M108">
        <v>0</v>
      </c>
      <c r="N108">
        <v>4363</v>
      </c>
      <c r="O108">
        <v>13</v>
      </c>
      <c r="P108">
        <v>1</v>
      </c>
      <c r="Q108">
        <f>VLOOKUP(C108,[1]Parish_language_2022b!$1:$1048576,8,FALSE)</f>
        <v>15</v>
      </c>
      <c r="R108">
        <f>VLOOKUP(C108,[1]Parish_language_2022b!$1:$1048576,7,FALSE)</f>
        <v>61</v>
      </c>
      <c r="S108">
        <f>VLOOKUP(C108,[1]Parish_language_2022b!$1:$1048576,6,FALSE)</f>
        <v>4380</v>
      </c>
      <c r="T108">
        <f>VLOOKUP(C108,[1]Parish_language_2022b!$1:$1048576,8,FALSE)</f>
        <v>15</v>
      </c>
      <c r="U108">
        <v>4357</v>
      </c>
      <c r="V108">
        <v>4128</v>
      </c>
      <c r="W108">
        <v>4415</v>
      </c>
      <c r="X108">
        <v>4170</v>
      </c>
      <c r="Y108">
        <v>30</v>
      </c>
      <c r="Z108">
        <v>64</v>
      </c>
      <c r="AA108">
        <v>10</v>
      </c>
      <c r="AB108">
        <v>3</v>
      </c>
      <c r="AC108">
        <v>8</v>
      </c>
      <c r="AD108">
        <v>168</v>
      </c>
    </row>
    <row r="109" spans="1:30" x14ac:dyDescent="0.35">
      <c r="A109" s="1">
        <v>17</v>
      </c>
      <c r="B109" s="1" t="s">
        <v>598</v>
      </c>
      <c r="C109" s="2">
        <v>171146</v>
      </c>
      <c r="D109" s="17">
        <v>5786</v>
      </c>
      <c r="E109" s="18">
        <v>2533</v>
      </c>
      <c r="F109">
        <v>786</v>
      </c>
      <c r="G109">
        <v>900</v>
      </c>
      <c r="H109">
        <v>386</v>
      </c>
      <c r="I109">
        <v>317</v>
      </c>
      <c r="J109">
        <v>104</v>
      </c>
      <c r="K109">
        <v>25</v>
      </c>
      <c r="L109">
        <v>4</v>
      </c>
      <c r="M109">
        <v>3</v>
      </c>
      <c r="N109">
        <v>5532</v>
      </c>
      <c r="O109">
        <v>24</v>
      </c>
      <c r="P109">
        <v>4</v>
      </c>
      <c r="Q109">
        <f>VLOOKUP(C109,[1]Parish_language_2022b!$1:$1048576,8,FALSE)</f>
        <v>27</v>
      </c>
      <c r="R109">
        <f>VLOOKUP(C109,[1]Parish_language_2022b!$1:$1048576,7,FALSE)</f>
        <v>49</v>
      </c>
      <c r="S109">
        <f>VLOOKUP(C109,[1]Parish_language_2022b!$1:$1048576,6,FALSE)</f>
        <v>5540</v>
      </c>
      <c r="T109">
        <f>VLOOKUP(C109,[1]Parish_language_2022b!$1:$1048576,8,FALSE)</f>
        <v>27</v>
      </c>
      <c r="U109">
        <v>5632</v>
      </c>
      <c r="V109">
        <v>5290</v>
      </c>
      <c r="W109">
        <v>5727</v>
      </c>
      <c r="X109">
        <v>5261</v>
      </c>
      <c r="Y109">
        <v>31</v>
      </c>
      <c r="Z109">
        <v>28</v>
      </c>
      <c r="AA109">
        <v>12</v>
      </c>
      <c r="AB109">
        <v>3</v>
      </c>
      <c r="AC109">
        <v>6</v>
      </c>
      <c r="AD109">
        <v>177</v>
      </c>
    </row>
    <row r="110" spans="1:30" x14ac:dyDescent="0.35">
      <c r="A110" s="1">
        <v>17</v>
      </c>
      <c r="B110" s="1" t="s">
        <v>599</v>
      </c>
      <c r="C110" s="2">
        <v>171166</v>
      </c>
      <c r="D110" s="17">
        <v>4028</v>
      </c>
      <c r="E110" s="18">
        <v>1715</v>
      </c>
      <c r="F110">
        <v>478</v>
      </c>
      <c r="G110">
        <v>626</v>
      </c>
      <c r="H110">
        <v>258</v>
      </c>
      <c r="I110">
        <v>244</v>
      </c>
      <c r="J110">
        <v>80</v>
      </c>
      <c r="K110">
        <v>20</v>
      </c>
      <c r="L110">
        <v>2</v>
      </c>
      <c r="M110">
        <v>6</v>
      </c>
      <c r="N110">
        <v>3894</v>
      </c>
      <c r="O110">
        <v>13</v>
      </c>
      <c r="P110">
        <v>2</v>
      </c>
      <c r="Q110">
        <f>VLOOKUP(C110,[1]Parish_language_2022b!$1:$1048576,8,FALSE)</f>
        <v>6</v>
      </c>
      <c r="R110">
        <f>VLOOKUP(C110,[1]Parish_language_2022b!$1:$1048576,7,FALSE)</f>
        <v>39</v>
      </c>
      <c r="S110">
        <f>VLOOKUP(C110,[1]Parish_language_2022b!$1:$1048576,6,FALSE)</f>
        <v>3893</v>
      </c>
      <c r="T110">
        <f>VLOOKUP(C110,[1]Parish_language_2022b!$1:$1048576,8,FALSE)</f>
        <v>6</v>
      </c>
      <c r="U110">
        <v>3894</v>
      </c>
      <c r="V110">
        <v>3569</v>
      </c>
      <c r="W110">
        <v>3976</v>
      </c>
      <c r="X110">
        <v>3562</v>
      </c>
      <c r="Y110">
        <v>24</v>
      </c>
      <c r="Z110">
        <v>18</v>
      </c>
      <c r="AA110">
        <v>12</v>
      </c>
      <c r="AB110">
        <v>5</v>
      </c>
      <c r="AC110">
        <v>8</v>
      </c>
      <c r="AD110">
        <v>100</v>
      </c>
    </row>
    <row r="111" spans="1:30" x14ac:dyDescent="0.35">
      <c r="A111" s="1">
        <v>17</v>
      </c>
      <c r="B111" s="1" t="s">
        <v>600</v>
      </c>
      <c r="C111" s="2">
        <v>171167</v>
      </c>
      <c r="D111" s="17">
        <v>7773</v>
      </c>
      <c r="E111" s="18">
        <v>3198</v>
      </c>
      <c r="F111">
        <v>820</v>
      </c>
      <c r="G111">
        <v>1175</v>
      </c>
      <c r="H111">
        <v>481</v>
      </c>
      <c r="I111">
        <v>523</v>
      </c>
      <c r="J111">
        <v>164</v>
      </c>
      <c r="K111">
        <v>30</v>
      </c>
      <c r="L111">
        <v>6</v>
      </c>
      <c r="M111">
        <v>2</v>
      </c>
      <c r="N111">
        <v>7429</v>
      </c>
      <c r="O111">
        <v>33</v>
      </c>
      <c r="P111">
        <v>13</v>
      </c>
      <c r="Q111">
        <f>VLOOKUP(C111,[1]Parish_language_2022b!$1:$1048576,8,FALSE)</f>
        <v>36</v>
      </c>
      <c r="R111">
        <f>VLOOKUP(C111,[1]Parish_language_2022b!$1:$1048576,7,FALSE)</f>
        <v>57</v>
      </c>
      <c r="S111">
        <f>VLOOKUP(C111,[1]Parish_language_2022b!$1:$1048576,6,FALSE)</f>
        <v>7413</v>
      </c>
      <c r="T111">
        <f>VLOOKUP(C111,[1]Parish_language_2022b!$1:$1048576,8,FALSE)</f>
        <v>36</v>
      </c>
      <c r="U111">
        <v>7485</v>
      </c>
      <c r="V111">
        <v>6698</v>
      </c>
      <c r="W111">
        <v>7565</v>
      </c>
      <c r="X111">
        <v>6667</v>
      </c>
      <c r="Y111">
        <v>51</v>
      </c>
      <c r="Z111">
        <v>108</v>
      </c>
      <c r="AA111">
        <v>27</v>
      </c>
      <c r="AB111">
        <v>4</v>
      </c>
      <c r="AC111">
        <v>17</v>
      </c>
      <c r="AD111">
        <v>162</v>
      </c>
    </row>
    <row r="112" spans="1:30" x14ac:dyDescent="0.35">
      <c r="A112" s="1">
        <v>17</v>
      </c>
      <c r="B112" s="1" t="s">
        <v>601</v>
      </c>
      <c r="C112" s="2">
        <v>130724</v>
      </c>
      <c r="D112" s="17">
        <v>831</v>
      </c>
      <c r="E112" s="18">
        <v>370</v>
      </c>
      <c r="F112">
        <v>98</v>
      </c>
      <c r="G112">
        <v>164</v>
      </c>
      <c r="H112">
        <v>59</v>
      </c>
      <c r="I112">
        <v>34</v>
      </c>
      <c r="J112">
        <v>14</v>
      </c>
      <c r="K112">
        <v>9</v>
      </c>
      <c r="L112">
        <v>0</v>
      </c>
      <c r="M112">
        <v>0</v>
      </c>
      <c r="N112">
        <v>806</v>
      </c>
      <c r="O112">
        <v>2</v>
      </c>
      <c r="P112">
        <v>0</v>
      </c>
      <c r="Q112">
        <f>VLOOKUP(C112,[1]Parish_language_2022b!$1:$1048576,8,FALSE)</f>
        <v>1</v>
      </c>
      <c r="R112">
        <f>VLOOKUP(C112,[1]Parish_language_2022b!$1:$1048576,7,FALSE)</f>
        <v>3</v>
      </c>
      <c r="S112">
        <f>VLOOKUP(C112,[1]Parish_language_2022b!$1:$1048576,6,FALSE)</f>
        <v>811</v>
      </c>
      <c r="T112">
        <f>VLOOKUP(C112,[1]Parish_language_2022b!$1:$1048576,8,FALSE)</f>
        <v>1</v>
      </c>
      <c r="U112">
        <v>798</v>
      </c>
      <c r="V112">
        <v>656</v>
      </c>
      <c r="W112">
        <v>801</v>
      </c>
      <c r="X112">
        <v>662</v>
      </c>
      <c r="Y112">
        <v>10</v>
      </c>
      <c r="Z112">
        <v>10</v>
      </c>
      <c r="AA112">
        <v>0</v>
      </c>
      <c r="AB112">
        <v>2</v>
      </c>
      <c r="AC112">
        <v>0</v>
      </c>
      <c r="AD112">
        <v>34</v>
      </c>
    </row>
    <row r="113" spans="1:30" x14ac:dyDescent="0.35">
      <c r="A113" s="1">
        <v>17</v>
      </c>
      <c r="B113" s="1" t="s">
        <v>602</v>
      </c>
      <c r="C113" s="2">
        <v>171150</v>
      </c>
      <c r="D113" s="17">
        <v>6475</v>
      </c>
      <c r="E113" s="18">
        <v>2802</v>
      </c>
      <c r="F113">
        <v>899</v>
      </c>
      <c r="G113">
        <v>865</v>
      </c>
      <c r="H113">
        <v>521</v>
      </c>
      <c r="I113">
        <v>346</v>
      </c>
      <c r="J113">
        <v>121</v>
      </c>
      <c r="K113">
        <v>32</v>
      </c>
      <c r="L113">
        <v>6</v>
      </c>
      <c r="M113">
        <v>3</v>
      </c>
      <c r="N113">
        <v>6121</v>
      </c>
      <c r="O113">
        <v>41</v>
      </c>
      <c r="P113">
        <v>4</v>
      </c>
      <c r="Q113">
        <f>VLOOKUP(C113,[1]Parish_language_2022b!$1:$1048576,8,FALSE)</f>
        <v>34</v>
      </c>
      <c r="R113">
        <f>VLOOKUP(C113,[1]Parish_language_2022b!$1:$1048576,7,FALSE)</f>
        <v>73</v>
      </c>
      <c r="S113">
        <f>VLOOKUP(C113,[1]Parish_language_2022b!$1:$1048576,6,FALSE)</f>
        <v>6154</v>
      </c>
      <c r="T113">
        <f>VLOOKUP(C113,[1]Parish_language_2022b!$1:$1048576,8,FALSE)</f>
        <v>34</v>
      </c>
      <c r="U113">
        <v>6235</v>
      </c>
      <c r="V113">
        <v>6046</v>
      </c>
      <c r="W113">
        <v>6269</v>
      </c>
      <c r="X113">
        <v>5979</v>
      </c>
      <c r="Y113">
        <v>42</v>
      </c>
      <c r="Z113">
        <v>93</v>
      </c>
      <c r="AA113">
        <v>33</v>
      </c>
      <c r="AB113">
        <v>4</v>
      </c>
      <c r="AC113">
        <v>22</v>
      </c>
      <c r="AD113">
        <v>134</v>
      </c>
    </row>
    <row r="114" spans="1:30" x14ac:dyDescent="0.35">
      <c r="A114" s="1">
        <v>17</v>
      </c>
      <c r="B114" s="1" t="s">
        <v>603</v>
      </c>
      <c r="C114" s="2">
        <v>171163</v>
      </c>
      <c r="D114" s="17">
        <v>6170</v>
      </c>
      <c r="E114" s="18">
        <v>2858</v>
      </c>
      <c r="F114">
        <v>1108</v>
      </c>
      <c r="G114">
        <v>913</v>
      </c>
      <c r="H114">
        <v>386</v>
      </c>
      <c r="I114">
        <v>344</v>
      </c>
      <c r="J114">
        <v>90</v>
      </c>
      <c r="K114">
        <v>18</v>
      </c>
      <c r="L114">
        <v>0</v>
      </c>
      <c r="M114">
        <v>5</v>
      </c>
      <c r="N114">
        <v>5932</v>
      </c>
      <c r="O114">
        <v>33</v>
      </c>
      <c r="P114">
        <v>3</v>
      </c>
      <c r="Q114">
        <f>VLOOKUP(C114,[1]Parish_language_2022b!$1:$1048576,8,FALSE)</f>
        <v>13</v>
      </c>
      <c r="R114">
        <f>VLOOKUP(C114,[1]Parish_language_2022b!$1:$1048576,7,FALSE)</f>
        <v>44</v>
      </c>
      <c r="S114">
        <f>VLOOKUP(C114,[1]Parish_language_2022b!$1:$1048576,6,FALSE)</f>
        <v>5962</v>
      </c>
      <c r="T114">
        <f>VLOOKUP(C114,[1]Parish_language_2022b!$1:$1048576,8,FALSE)</f>
        <v>13</v>
      </c>
      <c r="U114">
        <v>5971</v>
      </c>
      <c r="V114">
        <v>5619</v>
      </c>
      <c r="W114">
        <v>6013</v>
      </c>
      <c r="X114">
        <v>5451</v>
      </c>
      <c r="Y114">
        <v>58</v>
      </c>
      <c r="Z114">
        <v>59</v>
      </c>
      <c r="AA114">
        <v>15</v>
      </c>
      <c r="AB114">
        <v>1</v>
      </c>
      <c r="AC114">
        <v>14</v>
      </c>
      <c r="AD114">
        <v>124</v>
      </c>
    </row>
    <row r="115" spans="1:30" x14ac:dyDescent="0.35">
      <c r="A115" s="1">
        <v>17</v>
      </c>
      <c r="B115" s="1" t="s">
        <v>604</v>
      </c>
      <c r="C115" s="2">
        <v>171154</v>
      </c>
      <c r="D115" s="17">
        <v>8802</v>
      </c>
      <c r="E115" s="18">
        <v>3816</v>
      </c>
      <c r="F115">
        <v>1228</v>
      </c>
      <c r="G115">
        <v>1256</v>
      </c>
      <c r="H115">
        <v>643</v>
      </c>
      <c r="I115">
        <v>505</v>
      </c>
      <c r="J115">
        <v>150</v>
      </c>
      <c r="K115">
        <v>25</v>
      </c>
      <c r="L115">
        <v>15</v>
      </c>
      <c r="M115">
        <v>4</v>
      </c>
      <c r="N115">
        <v>8403</v>
      </c>
      <c r="O115">
        <v>53</v>
      </c>
      <c r="P115">
        <v>7</v>
      </c>
      <c r="Q115">
        <f>VLOOKUP(C115,[1]Parish_language_2022b!$1:$1048576,8,FALSE)</f>
        <v>23</v>
      </c>
      <c r="R115">
        <f>VLOOKUP(C115,[1]Parish_language_2022b!$1:$1048576,7,FALSE)</f>
        <v>55</v>
      </c>
      <c r="S115">
        <f>VLOOKUP(C115,[1]Parish_language_2022b!$1:$1048576,6,FALSE)</f>
        <v>8489</v>
      </c>
      <c r="T115">
        <f>VLOOKUP(C115,[1]Parish_language_2022b!$1:$1048576,8,FALSE)</f>
        <v>23</v>
      </c>
      <c r="U115">
        <v>8473</v>
      </c>
      <c r="V115">
        <v>8121</v>
      </c>
      <c r="W115">
        <v>8543</v>
      </c>
      <c r="X115">
        <v>7938</v>
      </c>
      <c r="Y115">
        <v>44</v>
      </c>
      <c r="Z115">
        <v>181</v>
      </c>
      <c r="AA115">
        <v>17</v>
      </c>
      <c r="AB115">
        <v>1</v>
      </c>
      <c r="AC115">
        <v>17</v>
      </c>
      <c r="AD115">
        <v>166</v>
      </c>
    </row>
    <row r="116" spans="1:30" x14ac:dyDescent="0.35">
      <c r="A116" s="1">
        <v>17</v>
      </c>
      <c r="B116" s="1" t="s">
        <v>605</v>
      </c>
      <c r="C116" s="2">
        <v>130735</v>
      </c>
      <c r="D116" s="17">
        <v>1969</v>
      </c>
      <c r="E116" s="18">
        <v>918</v>
      </c>
      <c r="F116">
        <v>314</v>
      </c>
      <c r="G116">
        <v>375</v>
      </c>
      <c r="H116">
        <v>132</v>
      </c>
      <c r="I116">
        <v>75</v>
      </c>
      <c r="J116">
        <v>29</v>
      </c>
      <c r="K116">
        <v>8</v>
      </c>
      <c r="L116">
        <v>1</v>
      </c>
      <c r="M116">
        <v>1</v>
      </c>
      <c r="N116">
        <v>1916</v>
      </c>
      <c r="O116">
        <v>14</v>
      </c>
      <c r="P116">
        <v>4</v>
      </c>
      <c r="Q116">
        <f>VLOOKUP(C116,[1]Parish_language_2022b!$1:$1048576,8,FALSE)</f>
        <v>15</v>
      </c>
      <c r="R116">
        <f>VLOOKUP(C116,[1]Parish_language_2022b!$1:$1048576,7,FALSE)</f>
        <v>33</v>
      </c>
      <c r="S116">
        <f>VLOOKUP(C116,[1]Parish_language_2022b!$1:$1048576,6,FALSE)</f>
        <v>1891</v>
      </c>
      <c r="T116">
        <f>VLOOKUP(C116,[1]Parish_language_2022b!$1:$1048576,8,FALSE)</f>
        <v>15</v>
      </c>
      <c r="U116">
        <v>1902</v>
      </c>
      <c r="V116">
        <v>1413</v>
      </c>
      <c r="W116">
        <v>1931</v>
      </c>
      <c r="X116">
        <v>1434</v>
      </c>
      <c r="Y116">
        <v>11</v>
      </c>
      <c r="Z116">
        <v>10</v>
      </c>
      <c r="AA116">
        <v>0</v>
      </c>
      <c r="AB116">
        <v>0</v>
      </c>
      <c r="AC116">
        <v>2</v>
      </c>
      <c r="AD116">
        <v>100</v>
      </c>
    </row>
    <row r="117" spans="1:30" x14ac:dyDescent="0.35">
      <c r="A117" s="1">
        <v>17</v>
      </c>
      <c r="B117" s="1" t="s">
        <v>606</v>
      </c>
      <c r="C117" s="2">
        <v>171155</v>
      </c>
      <c r="D117" s="17">
        <v>3456</v>
      </c>
      <c r="E117" s="18">
        <v>1681</v>
      </c>
      <c r="F117">
        <v>655</v>
      </c>
      <c r="G117">
        <v>614</v>
      </c>
      <c r="H117">
        <v>227</v>
      </c>
      <c r="I117">
        <v>152</v>
      </c>
      <c r="J117">
        <v>41</v>
      </c>
      <c r="K117">
        <v>14</v>
      </c>
      <c r="L117">
        <v>6</v>
      </c>
      <c r="M117">
        <v>1</v>
      </c>
      <c r="N117">
        <v>3281</v>
      </c>
      <c r="O117">
        <v>32</v>
      </c>
      <c r="P117">
        <v>5</v>
      </c>
      <c r="Q117">
        <f>VLOOKUP(C117,[1]Parish_language_2022b!$1:$1048576,8,FALSE)</f>
        <v>19</v>
      </c>
      <c r="R117">
        <f>VLOOKUP(C117,[1]Parish_language_2022b!$1:$1048576,7,FALSE)</f>
        <v>24</v>
      </c>
      <c r="S117">
        <f>VLOOKUP(C117,[1]Parish_language_2022b!$1:$1048576,6,FALSE)</f>
        <v>3338</v>
      </c>
      <c r="T117">
        <f>VLOOKUP(C117,[1]Parish_language_2022b!$1:$1048576,8,FALSE)</f>
        <v>19</v>
      </c>
      <c r="U117">
        <v>3269</v>
      </c>
      <c r="V117">
        <v>3112</v>
      </c>
      <c r="W117">
        <v>3290</v>
      </c>
      <c r="X117">
        <v>3053</v>
      </c>
      <c r="Y117">
        <v>5</v>
      </c>
      <c r="Z117">
        <v>132</v>
      </c>
      <c r="AA117">
        <v>19</v>
      </c>
      <c r="AB117">
        <v>0</v>
      </c>
      <c r="AC117">
        <v>15</v>
      </c>
      <c r="AD117">
        <v>112</v>
      </c>
    </row>
    <row r="118" spans="1:30" x14ac:dyDescent="0.35">
      <c r="A118" s="1">
        <v>17</v>
      </c>
      <c r="B118" s="1" t="s">
        <v>607</v>
      </c>
      <c r="C118" s="2">
        <v>171156</v>
      </c>
      <c r="D118" s="17">
        <v>5115</v>
      </c>
      <c r="E118" s="18">
        <v>2259</v>
      </c>
      <c r="F118">
        <v>876</v>
      </c>
      <c r="G118">
        <v>633</v>
      </c>
      <c r="H118">
        <v>326</v>
      </c>
      <c r="I118">
        <v>295</v>
      </c>
      <c r="J118">
        <v>107</v>
      </c>
      <c r="K118">
        <v>15</v>
      </c>
      <c r="L118">
        <v>3</v>
      </c>
      <c r="M118">
        <v>5</v>
      </c>
      <c r="N118">
        <v>4850</v>
      </c>
      <c r="O118">
        <v>40</v>
      </c>
      <c r="P118">
        <v>7</v>
      </c>
      <c r="Q118">
        <f>VLOOKUP(C118,[1]Parish_language_2022b!$1:$1048576,8,FALSE)</f>
        <v>24</v>
      </c>
      <c r="R118">
        <f>VLOOKUP(C118,[1]Parish_language_2022b!$1:$1048576,7,FALSE)</f>
        <v>52</v>
      </c>
      <c r="S118">
        <f>VLOOKUP(C118,[1]Parish_language_2022b!$1:$1048576,6,FALSE)</f>
        <v>4934</v>
      </c>
      <c r="T118">
        <f>VLOOKUP(C118,[1]Parish_language_2022b!$1:$1048576,8,FALSE)</f>
        <v>24</v>
      </c>
      <c r="U118">
        <v>4883</v>
      </c>
      <c r="V118">
        <v>4716</v>
      </c>
      <c r="W118">
        <v>4935</v>
      </c>
      <c r="X118">
        <v>4559</v>
      </c>
      <c r="Y118">
        <v>32</v>
      </c>
      <c r="Z118">
        <v>113</v>
      </c>
      <c r="AA118">
        <v>34</v>
      </c>
      <c r="AB118">
        <v>4</v>
      </c>
      <c r="AC118">
        <v>4</v>
      </c>
      <c r="AD118">
        <v>149</v>
      </c>
    </row>
    <row r="119" spans="1:30" x14ac:dyDescent="0.35">
      <c r="A119" s="1">
        <v>17</v>
      </c>
      <c r="B119" s="1" t="s">
        <v>608</v>
      </c>
      <c r="C119" s="2">
        <v>171158</v>
      </c>
      <c r="D119" s="17">
        <v>4338</v>
      </c>
      <c r="E119" s="18">
        <v>1917</v>
      </c>
      <c r="F119">
        <v>697</v>
      </c>
      <c r="G119">
        <v>557</v>
      </c>
      <c r="H119">
        <v>324</v>
      </c>
      <c r="I119">
        <v>193</v>
      </c>
      <c r="J119">
        <v>75</v>
      </c>
      <c r="K119">
        <v>29</v>
      </c>
      <c r="L119">
        <v>9</v>
      </c>
      <c r="M119">
        <v>5</v>
      </c>
      <c r="N119">
        <v>3879</v>
      </c>
      <c r="O119">
        <v>58</v>
      </c>
      <c r="P119">
        <v>9</v>
      </c>
      <c r="Q119">
        <f>VLOOKUP(C119,[1]Parish_language_2022b!$1:$1048576,8,FALSE)</f>
        <v>22</v>
      </c>
      <c r="R119">
        <f>VLOOKUP(C119,[1]Parish_language_2022b!$1:$1048576,7,FALSE)</f>
        <v>35</v>
      </c>
      <c r="S119">
        <f>VLOOKUP(C119,[1]Parish_language_2022b!$1:$1048576,6,FALSE)</f>
        <v>4119</v>
      </c>
      <c r="T119">
        <f>VLOOKUP(C119,[1]Parish_language_2022b!$1:$1048576,8,FALSE)</f>
        <v>22</v>
      </c>
      <c r="U119">
        <v>3932</v>
      </c>
      <c r="V119">
        <v>3720</v>
      </c>
      <c r="W119">
        <v>4034</v>
      </c>
      <c r="X119">
        <v>3579</v>
      </c>
      <c r="Y119">
        <v>30</v>
      </c>
      <c r="Z119">
        <v>171</v>
      </c>
      <c r="AA119">
        <v>68</v>
      </c>
      <c r="AB119">
        <v>1</v>
      </c>
      <c r="AC119">
        <v>22</v>
      </c>
      <c r="AD119">
        <v>91</v>
      </c>
    </row>
    <row r="120" spans="1:30" x14ac:dyDescent="0.35">
      <c r="A120" s="1">
        <v>17</v>
      </c>
      <c r="B120" s="1" t="s">
        <v>609</v>
      </c>
      <c r="C120" s="2">
        <v>171159</v>
      </c>
      <c r="D120" s="17">
        <v>2535</v>
      </c>
      <c r="E120" s="18">
        <v>1242</v>
      </c>
      <c r="F120">
        <v>518</v>
      </c>
      <c r="G120">
        <v>379</v>
      </c>
      <c r="H120">
        <v>167</v>
      </c>
      <c r="I120">
        <v>109</v>
      </c>
      <c r="J120">
        <v>48</v>
      </c>
      <c r="K120">
        <v>9</v>
      </c>
      <c r="L120">
        <v>1</v>
      </c>
      <c r="M120">
        <v>4</v>
      </c>
      <c r="N120">
        <v>2372</v>
      </c>
      <c r="O120">
        <v>22</v>
      </c>
      <c r="P120">
        <v>5</v>
      </c>
      <c r="Q120">
        <f>VLOOKUP(C120,[1]Parish_language_2022b!$1:$1048576,8,FALSE)</f>
        <v>6</v>
      </c>
      <c r="R120">
        <f>VLOOKUP(C120,[1]Parish_language_2022b!$1:$1048576,7,FALSE)</f>
        <v>15</v>
      </c>
      <c r="S120">
        <f>VLOOKUP(C120,[1]Parish_language_2022b!$1:$1048576,6,FALSE)</f>
        <v>2451</v>
      </c>
      <c r="T120">
        <f>VLOOKUP(C120,[1]Parish_language_2022b!$1:$1048576,8,FALSE)</f>
        <v>6</v>
      </c>
      <c r="U120">
        <v>2384</v>
      </c>
      <c r="V120">
        <v>2252</v>
      </c>
      <c r="W120">
        <v>2417</v>
      </c>
      <c r="X120">
        <v>2217</v>
      </c>
      <c r="Y120">
        <v>10</v>
      </c>
      <c r="Z120">
        <v>75</v>
      </c>
      <c r="AA120">
        <v>19</v>
      </c>
      <c r="AB120">
        <v>3</v>
      </c>
      <c r="AC120">
        <v>31</v>
      </c>
      <c r="AD120">
        <v>68</v>
      </c>
    </row>
    <row r="121" spans="1:30" x14ac:dyDescent="0.35">
      <c r="A121" s="1">
        <v>17</v>
      </c>
      <c r="B121" s="1" t="s">
        <v>610</v>
      </c>
      <c r="C121" s="2">
        <v>171165</v>
      </c>
      <c r="D121" s="17">
        <v>7837</v>
      </c>
      <c r="E121" s="18">
        <v>3617</v>
      </c>
      <c r="F121">
        <v>1398</v>
      </c>
      <c r="G121">
        <v>1075</v>
      </c>
      <c r="H121">
        <v>554</v>
      </c>
      <c r="I121">
        <v>398</v>
      </c>
      <c r="J121">
        <v>132</v>
      </c>
      <c r="K121">
        <v>38</v>
      </c>
      <c r="L121">
        <v>4</v>
      </c>
      <c r="M121">
        <v>0</v>
      </c>
      <c r="N121">
        <v>7382</v>
      </c>
      <c r="O121">
        <v>89</v>
      </c>
      <c r="P121">
        <v>11</v>
      </c>
      <c r="Q121">
        <f>VLOOKUP(C121,[1]Parish_language_2022b!$1:$1048576,8,FALSE)</f>
        <v>22</v>
      </c>
      <c r="R121">
        <f>VLOOKUP(C121,[1]Parish_language_2022b!$1:$1048576,7,FALSE)</f>
        <v>72</v>
      </c>
      <c r="S121">
        <f>VLOOKUP(C121,[1]Parish_language_2022b!$1:$1048576,6,FALSE)</f>
        <v>7509</v>
      </c>
      <c r="T121">
        <f>VLOOKUP(C121,[1]Parish_language_2022b!$1:$1048576,8,FALSE)</f>
        <v>22</v>
      </c>
      <c r="U121">
        <v>7458</v>
      </c>
      <c r="V121">
        <v>7088</v>
      </c>
      <c r="W121">
        <v>7538</v>
      </c>
      <c r="X121">
        <v>7041</v>
      </c>
      <c r="Y121">
        <v>58</v>
      </c>
      <c r="Z121">
        <v>117</v>
      </c>
      <c r="AA121">
        <v>84</v>
      </c>
      <c r="AB121">
        <v>1</v>
      </c>
      <c r="AC121">
        <v>22</v>
      </c>
      <c r="AD121">
        <v>185</v>
      </c>
    </row>
    <row r="122" spans="1:30" x14ac:dyDescent="0.35">
      <c r="A122" s="1">
        <v>17</v>
      </c>
      <c r="B122" s="1" t="s">
        <v>611</v>
      </c>
      <c r="C122" s="2">
        <v>171160</v>
      </c>
      <c r="D122" s="17">
        <v>5872</v>
      </c>
      <c r="E122" s="18">
        <v>2636</v>
      </c>
      <c r="F122">
        <v>885</v>
      </c>
      <c r="G122">
        <v>848</v>
      </c>
      <c r="H122">
        <v>469</v>
      </c>
      <c r="I122">
        <v>328</v>
      </c>
      <c r="J122">
        <v>93</v>
      </c>
      <c r="K122">
        <v>17</v>
      </c>
      <c r="L122">
        <v>2</v>
      </c>
      <c r="M122">
        <v>1</v>
      </c>
      <c r="N122">
        <v>5555</v>
      </c>
      <c r="O122">
        <v>36</v>
      </c>
      <c r="P122">
        <v>4</v>
      </c>
      <c r="Q122">
        <f>VLOOKUP(C122,[1]Parish_language_2022b!$1:$1048576,8,FALSE)</f>
        <v>33</v>
      </c>
      <c r="R122">
        <f>VLOOKUP(C122,[1]Parish_language_2022b!$1:$1048576,7,FALSE)</f>
        <v>34</v>
      </c>
      <c r="S122">
        <f>VLOOKUP(C122,[1]Parish_language_2022b!$1:$1048576,6,FALSE)</f>
        <v>5638</v>
      </c>
      <c r="T122">
        <f>VLOOKUP(C122,[1]Parish_language_2022b!$1:$1048576,8,FALSE)</f>
        <v>33</v>
      </c>
      <c r="U122">
        <v>5618</v>
      </c>
      <c r="V122">
        <v>5401</v>
      </c>
      <c r="W122">
        <v>5735</v>
      </c>
      <c r="X122">
        <v>5323</v>
      </c>
      <c r="Y122">
        <v>32</v>
      </c>
      <c r="Z122">
        <v>62</v>
      </c>
      <c r="AA122">
        <v>18</v>
      </c>
      <c r="AB122">
        <v>11</v>
      </c>
      <c r="AC122">
        <v>10</v>
      </c>
      <c r="AD122">
        <v>181</v>
      </c>
    </row>
    <row r="123" spans="1:30" x14ac:dyDescent="0.35">
      <c r="D123"/>
      <c r="E123"/>
    </row>
    <row r="124" spans="1:30" x14ac:dyDescent="0.35">
      <c r="D124"/>
      <c r="E124"/>
    </row>
    <row r="125" spans="1:30" x14ac:dyDescent="0.35">
      <c r="D125"/>
      <c r="E125"/>
    </row>
    <row r="126" spans="1:30" x14ac:dyDescent="0.35">
      <c r="D126"/>
      <c r="E126"/>
    </row>
    <row r="127" spans="1:30" x14ac:dyDescent="0.35">
      <c r="D127"/>
      <c r="E127"/>
    </row>
    <row r="128" spans="1:30" x14ac:dyDescent="0.35">
      <c r="D128"/>
      <c r="E128"/>
    </row>
    <row r="129" spans="4:5" x14ac:dyDescent="0.35">
      <c r="D129"/>
      <c r="E129"/>
    </row>
    <row r="130" spans="4:5" x14ac:dyDescent="0.35">
      <c r="D130"/>
      <c r="E130"/>
    </row>
    <row r="131" spans="4:5" x14ac:dyDescent="0.35">
      <c r="D131"/>
      <c r="E131"/>
    </row>
    <row r="132" spans="4:5" x14ac:dyDescent="0.35">
      <c r="D132"/>
      <c r="E132"/>
    </row>
    <row r="133" spans="4:5" x14ac:dyDescent="0.35">
      <c r="D133"/>
      <c r="E133"/>
    </row>
    <row r="134" spans="4:5" x14ac:dyDescent="0.35">
      <c r="D134"/>
      <c r="E134"/>
    </row>
    <row r="135" spans="4:5" x14ac:dyDescent="0.35">
      <c r="D135"/>
      <c r="E135"/>
    </row>
    <row r="136" spans="4:5" x14ac:dyDescent="0.35">
      <c r="D136"/>
      <c r="E136"/>
    </row>
    <row r="137" spans="4:5" x14ac:dyDescent="0.35">
      <c r="D137"/>
      <c r="E137"/>
    </row>
    <row r="138" spans="4:5" x14ac:dyDescent="0.35">
      <c r="D138"/>
      <c r="E138"/>
    </row>
    <row r="139" spans="4:5" x14ac:dyDescent="0.35">
      <c r="D139"/>
      <c r="E139"/>
    </row>
    <row r="140" spans="4:5" x14ac:dyDescent="0.35">
      <c r="D140"/>
      <c r="E140"/>
    </row>
    <row r="141" spans="4:5" x14ac:dyDescent="0.35">
      <c r="D141"/>
      <c r="E141"/>
    </row>
    <row r="142" spans="4:5" x14ac:dyDescent="0.35">
      <c r="D142"/>
      <c r="E142"/>
    </row>
    <row r="143" spans="4:5" x14ac:dyDescent="0.35">
      <c r="D143"/>
      <c r="E143"/>
    </row>
    <row r="144" spans="4:5" x14ac:dyDescent="0.35">
      <c r="D144"/>
      <c r="E144"/>
    </row>
    <row r="145" spans="4:5" x14ac:dyDescent="0.35">
      <c r="D145"/>
      <c r="E145"/>
    </row>
    <row r="146" spans="4:5" x14ac:dyDescent="0.35">
      <c r="D146"/>
      <c r="E146"/>
    </row>
    <row r="147" spans="4:5" x14ac:dyDescent="0.35">
      <c r="D147"/>
      <c r="E147"/>
    </row>
    <row r="148" spans="4:5" x14ac:dyDescent="0.35">
      <c r="D148"/>
      <c r="E148"/>
    </row>
    <row r="149" spans="4:5" x14ac:dyDescent="0.35">
      <c r="D149"/>
      <c r="E149"/>
    </row>
    <row r="150" spans="4:5" x14ac:dyDescent="0.35">
      <c r="D150"/>
      <c r="E150"/>
    </row>
    <row r="151" spans="4:5" x14ac:dyDescent="0.35">
      <c r="D151"/>
      <c r="E151"/>
    </row>
    <row r="152" spans="4:5" x14ac:dyDescent="0.35">
      <c r="D152"/>
      <c r="E152"/>
    </row>
    <row r="153" spans="4:5" x14ac:dyDescent="0.35">
      <c r="D153"/>
      <c r="E153"/>
    </row>
    <row r="154" spans="4:5" x14ac:dyDescent="0.35">
      <c r="D154"/>
      <c r="E154"/>
    </row>
    <row r="155" spans="4:5" x14ac:dyDescent="0.35">
      <c r="D155"/>
      <c r="E155"/>
    </row>
    <row r="156" spans="4:5" x14ac:dyDescent="0.35">
      <c r="D156"/>
      <c r="E156"/>
    </row>
    <row r="157" spans="4:5" x14ac:dyDescent="0.35">
      <c r="D157"/>
      <c r="E157"/>
    </row>
    <row r="158" spans="4:5" x14ac:dyDescent="0.35">
      <c r="D158"/>
      <c r="E158"/>
    </row>
    <row r="159" spans="4:5" x14ac:dyDescent="0.35">
      <c r="D159"/>
      <c r="E159"/>
    </row>
    <row r="160" spans="4:5" x14ac:dyDescent="0.35">
      <c r="D160"/>
      <c r="E160"/>
    </row>
    <row r="161" spans="4:5" x14ac:dyDescent="0.35">
      <c r="D161"/>
      <c r="E161"/>
    </row>
    <row r="162" spans="4:5" x14ac:dyDescent="0.35">
      <c r="D162"/>
      <c r="E162"/>
    </row>
    <row r="163" spans="4:5" x14ac:dyDescent="0.35">
      <c r="D163"/>
      <c r="E163"/>
    </row>
    <row r="164" spans="4:5" x14ac:dyDescent="0.35">
      <c r="D164"/>
      <c r="E164"/>
    </row>
    <row r="165" spans="4:5" x14ac:dyDescent="0.35">
      <c r="D165"/>
      <c r="E165"/>
    </row>
    <row r="166" spans="4:5" x14ac:dyDescent="0.35">
      <c r="D166"/>
      <c r="E166"/>
    </row>
    <row r="167" spans="4:5" x14ac:dyDescent="0.35">
      <c r="D167"/>
      <c r="E167"/>
    </row>
    <row r="168" spans="4:5" x14ac:dyDescent="0.35">
      <c r="D168"/>
      <c r="E168"/>
    </row>
    <row r="169" spans="4:5" x14ac:dyDescent="0.35">
      <c r="D169"/>
      <c r="E169"/>
    </row>
    <row r="170" spans="4:5" x14ac:dyDescent="0.35">
      <c r="D170"/>
      <c r="E170"/>
    </row>
    <row r="171" spans="4:5" x14ac:dyDescent="0.35">
      <c r="D171"/>
      <c r="E171"/>
    </row>
    <row r="172" spans="4:5" x14ac:dyDescent="0.35">
      <c r="D172"/>
      <c r="E172"/>
    </row>
    <row r="173" spans="4:5" x14ac:dyDescent="0.35">
      <c r="D173"/>
      <c r="E173"/>
    </row>
    <row r="174" spans="4:5" x14ac:dyDescent="0.35">
      <c r="D174"/>
      <c r="E174"/>
    </row>
    <row r="175" spans="4:5" x14ac:dyDescent="0.35">
      <c r="D175"/>
      <c r="E175"/>
    </row>
    <row r="176" spans="4:5" x14ac:dyDescent="0.35">
      <c r="D176"/>
      <c r="E176"/>
    </row>
    <row r="177" spans="4:5" x14ac:dyDescent="0.35">
      <c r="D177"/>
      <c r="E177"/>
    </row>
    <row r="178" spans="4:5" x14ac:dyDescent="0.35">
      <c r="D178"/>
      <c r="E178"/>
    </row>
    <row r="179" spans="4:5" x14ac:dyDescent="0.35">
      <c r="D179"/>
      <c r="E179"/>
    </row>
    <row r="180" spans="4:5" x14ac:dyDescent="0.35">
      <c r="D180"/>
      <c r="E180"/>
    </row>
    <row r="181" spans="4:5" x14ac:dyDescent="0.35">
      <c r="D181"/>
      <c r="E181"/>
    </row>
    <row r="182" spans="4:5" x14ac:dyDescent="0.35">
      <c r="D182"/>
      <c r="E182"/>
    </row>
    <row r="183" spans="4:5" x14ac:dyDescent="0.35">
      <c r="D183"/>
      <c r="E183"/>
    </row>
    <row r="184" spans="4:5" x14ac:dyDescent="0.35">
      <c r="D184"/>
      <c r="E184"/>
    </row>
    <row r="185" spans="4:5" x14ac:dyDescent="0.35">
      <c r="D185"/>
      <c r="E185"/>
    </row>
    <row r="186" spans="4:5" x14ac:dyDescent="0.35">
      <c r="D186"/>
      <c r="E186"/>
    </row>
    <row r="187" spans="4:5" x14ac:dyDescent="0.35">
      <c r="D187"/>
      <c r="E187"/>
    </row>
    <row r="188" spans="4:5" x14ac:dyDescent="0.35">
      <c r="D188"/>
      <c r="E188"/>
    </row>
    <row r="189" spans="4:5" x14ac:dyDescent="0.35">
      <c r="D189"/>
      <c r="E189"/>
    </row>
    <row r="190" spans="4:5" x14ac:dyDescent="0.35">
      <c r="D190"/>
      <c r="E190"/>
    </row>
    <row r="191" spans="4:5" x14ac:dyDescent="0.35">
      <c r="D191"/>
      <c r="E191"/>
    </row>
    <row r="192" spans="4:5" x14ac:dyDescent="0.35">
      <c r="D192"/>
      <c r="E192"/>
    </row>
    <row r="193" spans="4:5" x14ac:dyDescent="0.35">
      <c r="D193"/>
      <c r="E193"/>
    </row>
    <row r="194" spans="4:5" x14ac:dyDescent="0.35">
      <c r="D194"/>
      <c r="E194"/>
    </row>
    <row r="195" spans="4:5" x14ac:dyDescent="0.35">
      <c r="D195"/>
      <c r="E195"/>
    </row>
    <row r="196" spans="4:5" x14ac:dyDescent="0.35">
      <c r="D196"/>
      <c r="E196"/>
    </row>
    <row r="197" spans="4:5" x14ac:dyDescent="0.35">
      <c r="D197"/>
      <c r="E197"/>
    </row>
    <row r="198" spans="4:5" x14ac:dyDescent="0.35">
      <c r="D198"/>
      <c r="E198"/>
    </row>
    <row r="199" spans="4:5" x14ac:dyDescent="0.35">
      <c r="D199"/>
      <c r="E199"/>
    </row>
    <row r="200" spans="4:5" x14ac:dyDescent="0.35">
      <c r="D200"/>
      <c r="E200"/>
    </row>
    <row r="201" spans="4:5" x14ac:dyDescent="0.35">
      <c r="D201"/>
      <c r="E201"/>
    </row>
    <row r="202" spans="4:5" x14ac:dyDescent="0.35">
      <c r="D202"/>
      <c r="E202"/>
    </row>
    <row r="203" spans="4:5" x14ac:dyDescent="0.35">
      <c r="D203"/>
      <c r="E203"/>
    </row>
    <row r="204" spans="4:5" x14ac:dyDescent="0.35">
      <c r="D204"/>
      <c r="E204"/>
    </row>
    <row r="205" spans="4:5" x14ac:dyDescent="0.35">
      <c r="D205"/>
      <c r="E205"/>
    </row>
    <row r="206" spans="4:5" x14ac:dyDescent="0.35">
      <c r="D206"/>
      <c r="E206"/>
    </row>
    <row r="207" spans="4:5" x14ac:dyDescent="0.35">
      <c r="D207"/>
      <c r="E207"/>
    </row>
    <row r="208" spans="4:5" x14ac:dyDescent="0.35">
      <c r="D208"/>
      <c r="E208"/>
    </row>
    <row r="209" spans="4:5" x14ac:dyDescent="0.35">
      <c r="D209"/>
      <c r="E209"/>
    </row>
    <row r="210" spans="4:5" x14ac:dyDescent="0.35">
      <c r="D210"/>
      <c r="E210"/>
    </row>
    <row r="211" spans="4:5" x14ac:dyDescent="0.35">
      <c r="D211"/>
      <c r="E211"/>
    </row>
    <row r="212" spans="4:5" x14ac:dyDescent="0.35">
      <c r="D212"/>
      <c r="E212"/>
    </row>
    <row r="213" spans="4:5" x14ac:dyDescent="0.35">
      <c r="D213"/>
      <c r="E213"/>
    </row>
    <row r="214" spans="4:5" x14ac:dyDescent="0.35">
      <c r="D214"/>
      <c r="E214"/>
    </row>
    <row r="215" spans="4:5" x14ac:dyDescent="0.35">
      <c r="D215"/>
      <c r="E215"/>
    </row>
    <row r="216" spans="4:5" x14ac:dyDescent="0.35">
      <c r="D216"/>
      <c r="E216"/>
    </row>
    <row r="217" spans="4:5" x14ac:dyDescent="0.35">
      <c r="D217"/>
      <c r="E217"/>
    </row>
    <row r="218" spans="4:5" x14ac:dyDescent="0.35">
      <c r="D218"/>
      <c r="E218"/>
    </row>
    <row r="219" spans="4:5" x14ac:dyDescent="0.35">
      <c r="D219"/>
      <c r="E219"/>
    </row>
    <row r="220" spans="4:5" x14ac:dyDescent="0.35">
      <c r="D220"/>
      <c r="E220"/>
    </row>
    <row r="221" spans="4:5" x14ac:dyDescent="0.35">
      <c r="D221"/>
      <c r="E221"/>
    </row>
    <row r="222" spans="4:5" x14ac:dyDescent="0.35">
      <c r="D222"/>
      <c r="E222"/>
    </row>
    <row r="223" spans="4:5" x14ac:dyDescent="0.35">
      <c r="D223"/>
      <c r="E223"/>
    </row>
    <row r="224" spans="4:5" x14ac:dyDescent="0.35">
      <c r="D224"/>
      <c r="E224"/>
    </row>
    <row r="225" spans="4:5" x14ac:dyDescent="0.35">
      <c r="D225"/>
      <c r="E225"/>
    </row>
    <row r="226" spans="4:5" x14ac:dyDescent="0.35">
      <c r="D226"/>
      <c r="E226"/>
    </row>
    <row r="227" spans="4:5" x14ac:dyDescent="0.35">
      <c r="D227"/>
      <c r="E227"/>
    </row>
    <row r="228" spans="4:5" x14ac:dyDescent="0.35">
      <c r="D228"/>
      <c r="E228"/>
    </row>
    <row r="229" spans="4:5" x14ac:dyDescent="0.35">
      <c r="D229"/>
      <c r="E229"/>
    </row>
    <row r="230" spans="4:5" x14ac:dyDescent="0.35">
      <c r="D230"/>
      <c r="E230"/>
    </row>
    <row r="231" spans="4:5" x14ac:dyDescent="0.35">
      <c r="D231"/>
      <c r="E231"/>
    </row>
    <row r="232" spans="4:5" x14ac:dyDescent="0.35">
      <c r="D232"/>
      <c r="E232"/>
    </row>
    <row r="233" spans="4:5" x14ac:dyDescent="0.35">
      <c r="D233"/>
      <c r="E233"/>
    </row>
    <row r="234" spans="4:5" x14ac:dyDescent="0.35">
      <c r="D234"/>
      <c r="E234"/>
    </row>
    <row r="235" spans="4:5" x14ac:dyDescent="0.35">
      <c r="D235"/>
      <c r="E235"/>
    </row>
    <row r="236" spans="4:5" x14ac:dyDescent="0.35">
      <c r="D236"/>
      <c r="E236"/>
    </row>
    <row r="237" spans="4:5" x14ac:dyDescent="0.35">
      <c r="D237"/>
      <c r="E237"/>
    </row>
    <row r="238" spans="4:5" x14ac:dyDescent="0.35">
      <c r="D238"/>
      <c r="E238"/>
    </row>
    <row r="239" spans="4:5" x14ac:dyDescent="0.35">
      <c r="D239"/>
      <c r="E239"/>
    </row>
    <row r="240" spans="4:5" x14ac:dyDescent="0.35">
      <c r="D240"/>
      <c r="E240"/>
    </row>
    <row r="241" spans="4:5" x14ac:dyDescent="0.35">
      <c r="D241"/>
      <c r="E241"/>
    </row>
    <row r="242" spans="4:5" x14ac:dyDescent="0.35">
      <c r="D242"/>
      <c r="E242"/>
    </row>
    <row r="243" spans="4:5" x14ac:dyDescent="0.35">
      <c r="D243"/>
      <c r="E243"/>
    </row>
    <row r="244" spans="4:5" x14ac:dyDescent="0.35">
      <c r="D244"/>
      <c r="E244"/>
    </row>
    <row r="245" spans="4:5" x14ac:dyDescent="0.35">
      <c r="D245"/>
      <c r="E245"/>
    </row>
    <row r="246" spans="4:5" x14ac:dyDescent="0.35">
      <c r="D246"/>
      <c r="E246"/>
    </row>
    <row r="247" spans="4:5" x14ac:dyDescent="0.35">
      <c r="D247"/>
      <c r="E247"/>
    </row>
    <row r="248" spans="4:5" x14ac:dyDescent="0.35">
      <c r="D248"/>
      <c r="E248"/>
    </row>
    <row r="249" spans="4:5" x14ac:dyDescent="0.35">
      <c r="D249"/>
      <c r="E249"/>
    </row>
    <row r="250" spans="4:5" x14ac:dyDescent="0.35">
      <c r="D250"/>
      <c r="E250"/>
    </row>
    <row r="251" spans="4:5" x14ac:dyDescent="0.35">
      <c r="D251"/>
      <c r="E251"/>
    </row>
    <row r="252" spans="4:5" x14ac:dyDescent="0.35">
      <c r="D252"/>
      <c r="E252"/>
    </row>
    <row r="253" spans="4:5" x14ac:dyDescent="0.35">
      <c r="D253"/>
      <c r="E253"/>
    </row>
    <row r="254" spans="4:5" x14ac:dyDescent="0.35">
      <c r="D254"/>
      <c r="E254"/>
    </row>
    <row r="255" spans="4:5" x14ac:dyDescent="0.35">
      <c r="D255"/>
      <c r="E255"/>
    </row>
    <row r="256" spans="4:5" x14ac:dyDescent="0.35">
      <c r="D256"/>
      <c r="E256"/>
    </row>
    <row r="257" spans="4:5" x14ac:dyDescent="0.35">
      <c r="D257"/>
      <c r="E257"/>
    </row>
    <row r="258" spans="4:5" x14ac:dyDescent="0.35">
      <c r="D258"/>
      <c r="E258"/>
    </row>
    <row r="259" spans="4:5" x14ac:dyDescent="0.35">
      <c r="D259"/>
      <c r="E259"/>
    </row>
    <row r="260" spans="4:5" x14ac:dyDescent="0.35">
      <c r="D260"/>
      <c r="E260"/>
    </row>
    <row r="261" spans="4:5" x14ac:dyDescent="0.35">
      <c r="D261"/>
      <c r="E261"/>
    </row>
    <row r="262" spans="4:5" x14ac:dyDescent="0.35">
      <c r="D262"/>
      <c r="E262"/>
    </row>
    <row r="263" spans="4:5" x14ac:dyDescent="0.35">
      <c r="D263"/>
      <c r="E263"/>
    </row>
    <row r="264" spans="4:5" x14ac:dyDescent="0.35">
      <c r="D264"/>
      <c r="E264"/>
    </row>
    <row r="265" spans="4:5" x14ac:dyDescent="0.35">
      <c r="D265"/>
      <c r="E265"/>
    </row>
    <row r="266" spans="4:5" x14ac:dyDescent="0.35">
      <c r="D266"/>
      <c r="E266"/>
    </row>
    <row r="267" spans="4:5" x14ac:dyDescent="0.35">
      <c r="D267"/>
      <c r="E267"/>
    </row>
    <row r="268" spans="4:5" x14ac:dyDescent="0.35">
      <c r="D268"/>
      <c r="E268"/>
    </row>
    <row r="269" spans="4:5" x14ac:dyDescent="0.35">
      <c r="D269"/>
      <c r="E269"/>
    </row>
    <row r="270" spans="4:5" x14ac:dyDescent="0.35">
      <c r="D270"/>
      <c r="E270"/>
    </row>
    <row r="271" spans="4:5" x14ac:dyDescent="0.35">
      <c r="D271"/>
      <c r="E271"/>
    </row>
    <row r="272" spans="4:5" x14ac:dyDescent="0.35">
      <c r="D272"/>
      <c r="E272"/>
    </row>
    <row r="273" spans="4:5" x14ac:dyDescent="0.35">
      <c r="D273"/>
      <c r="E273"/>
    </row>
    <row r="274" spans="4:5" x14ac:dyDescent="0.35">
      <c r="D274"/>
      <c r="E274"/>
    </row>
    <row r="275" spans="4:5" x14ac:dyDescent="0.35">
      <c r="D275"/>
      <c r="E275"/>
    </row>
    <row r="276" spans="4:5" x14ac:dyDescent="0.35">
      <c r="D276"/>
      <c r="E276"/>
    </row>
    <row r="277" spans="4:5" x14ac:dyDescent="0.35">
      <c r="D277"/>
      <c r="E277"/>
    </row>
    <row r="278" spans="4:5" x14ac:dyDescent="0.35">
      <c r="D278"/>
      <c r="E278"/>
    </row>
    <row r="279" spans="4:5" x14ac:dyDescent="0.35">
      <c r="D279"/>
      <c r="E279"/>
    </row>
    <row r="280" spans="4:5" x14ac:dyDescent="0.35">
      <c r="D280"/>
      <c r="E280"/>
    </row>
    <row r="281" spans="4:5" x14ac:dyDescent="0.35">
      <c r="D281"/>
      <c r="E281"/>
    </row>
    <row r="282" spans="4:5" x14ac:dyDescent="0.35">
      <c r="D282"/>
      <c r="E282"/>
    </row>
    <row r="283" spans="4:5" x14ac:dyDescent="0.35">
      <c r="D283"/>
      <c r="E283"/>
    </row>
    <row r="284" spans="4:5" x14ac:dyDescent="0.35">
      <c r="D284"/>
      <c r="E284"/>
    </row>
    <row r="285" spans="4:5" x14ac:dyDescent="0.35">
      <c r="D285"/>
      <c r="E285"/>
    </row>
    <row r="286" spans="4:5" x14ac:dyDescent="0.35">
      <c r="D286"/>
      <c r="E286"/>
    </row>
    <row r="287" spans="4:5" x14ac:dyDescent="0.35">
      <c r="D287"/>
      <c r="E287"/>
    </row>
    <row r="288" spans="4:5" x14ac:dyDescent="0.35">
      <c r="D288"/>
      <c r="E288"/>
    </row>
    <row r="289" spans="4:5" x14ac:dyDescent="0.35">
      <c r="D289"/>
      <c r="E289"/>
    </row>
    <row r="290" spans="4:5" x14ac:dyDescent="0.35">
      <c r="D290"/>
      <c r="E290"/>
    </row>
    <row r="291" spans="4:5" x14ac:dyDescent="0.35">
      <c r="D291"/>
      <c r="E291"/>
    </row>
    <row r="292" spans="4:5" x14ac:dyDescent="0.35">
      <c r="D292"/>
      <c r="E292"/>
    </row>
    <row r="293" spans="4:5" x14ac:dyDescent="0.35">
      <c r="D293"/>
      <c r="E293"/>
    </row>
    <row r="294" spans="4:5" x14ac:dyDescent="0.35">
      <c r="D294"/>
      <c r="E294"/>
    </row>
    <row r="295" spans="4:5" x14ac:dyDescent="0.35">
      <c r="D295"/>
      <c r="E295"/>
    </row>
    <row r="296" spans="4:5" x14ac:dyDescent="0.35">
      <c r="D296"/>
      <c r="E296"/>
    </row>
    <row r="297" spans="4:5" x14ac:dyDescent="0.35">
      <c r="D297"/>
      <c r="E297"/>
    </row>
    <row r="298" spans="4:5" x14ac:dyDescent="0.35">
      <c r="D298"/>
      <c r="E298"/>
    </row>
    <row r="299" spans="4:5" x14ac:dyDescent="0.35">
      <c r="D299"/>
      <c r="E299"/>
    </row>
    <row r="300" spans="4:5" x14ac:dyDescent="0.35">
      <c r="D300"/>
      <c r="E300"/>
    </row>
    <row r="301" spans="4:5" x14ac:dyDescent="0.35">
      <c r="D301"/>
      <c r="E301"/>
    </row>
    <row r="302" spans="4:5" x14ac:dyDescent="0.35">
      <c r="D302"/>
      <c r="E302"/>
    </row>
    <row r="303" spans="4:5" x14ac:dyDescent="0.35">
      <c r="D303"/>
      <c r="E303"/>
    </row>
    <row r="304" spans="4:5" x14ac:dyDescent="0.35">
      <c r="D304"/>
      <c r="E304"/>
    </row>
    <row r="305" spans="4:5" x14ac:dyDescent="0.35">
      <c r="D305"/>
      <c r="E305"/>
    </row>
    <row r="306" spans="4:5" x14ac:dyDescent="0.35">
      <c r="D306"/>
      <c r="E306"/>
    </row>
    <row r="307" spans="4:5" x14ac:dyDescent="0.35">
      <c r="D307"/>
      <c r="E307"/>
    </row>
    <row r="308" spans="4:5" x14ac:dyDescent="0.35">
      <c r="D308"/>
      <c r="E308"/>
    </row>
    <row r="309" spans="4:5" x14ac:dyDescent="0.35">
      <c r="D309"/>
      <c r="E309"/>
    </row>
    <row r="310" spans="4:5" x14ac:dyDescent="0.35">
      <c r="D310"/>
      <c r="E310"/>
    </row>
    <row r="311" spans="4:5" x14ac:dyDescent="0.35">
      <c r="D311"/>
      <c r="E311"/>
    </row>
    <row r="312" spans="4:5" x14ac:dyDescent="0.35">
      <c r="D312"/>
      <c r="E312"/>
    </row>
    <row r="313" spans="4:5" x14ac:dyDescent="0.35">
      <c r="D313"/>
      <c r="E313"/>
    </row>
    <row r="314" spans="4:5" x14ac:dyDescent="0.35">
      <c r="D314"/>
      <c r="E314"/>
    </row>
    <row r="315" spans="4:5" x14ac:dyDescent="0.35">
      <c r="D315"/>
      <c r="E315"/>
    </row>
    <row r="316" spans="4:5" x14ac:dyDescent="0.35">
      <c r="D316"/>
      <c r="E316"/>
    </row>
    <row r="317" spans="4:5" x14ac:dyDescent="0.35">
      <c r="D317"/>
      <c r="E317"/>
    </row>
    <row r="318" spans="4:5" x14ac:dyDescent="0.35">
      <c r="D318"/>
      <c r="E318"/>
    </row>
    <row r="319" spans="4:5" x14ac:dyDescent="0.35">
      <c r="D319"/>
      <c r="E319"/>
    </row>
    <row r="320" spans="4:5" x14ac:dyDescent="0.35">
      <c r="D320"/>
      <c r="E320"/>
    </row>
    <row r="321" spans="4:5" x14ac:dyDescent="0.35">
      <c r="D321"/>
      <c r="E321"/>
    </row>
    <row r="322" spans="4:5" x14ac:dyDescent="0.35">
      <c r="D322"/>
      <c r="E322"/>
    </row>
    <row r="323" spans="4:5" x14ac:dyDescent="0.35">
      <c r="D323"/>
      <c r="E323"/>
    </row>
    <row r="324" spans="4:5" x14ac:dyDescent="0.35">
      <c r="D324"/>
      <c r="E324"/>
    </row>
    <row r="325" spans="4:5" x14ac:dyDescent="0.35">
      <c r="D325"/>
      <c r="E325"/>
    </row>
    <row r="326" spans="4:5" x14ac:dyDescent="0.35">
      <c r="D326"/>
      <c r="E326"/>
    </row>
    <row r="327" spans="4:5" x14ac:dyDescent="0.35">
      <c r="D327"/>
      <c r="E327"/>
    </row>
    <row r="328" spans="4:5" x14ac:dyDescent="0.35">
      <c r="D328"/>
      <c r="E328"/>
    </row>
    <row r="329" spans="4:5" x14ac:dyDescent="0.35">
      <c r="D329"/>
      <c r="E329"/>
    </row>
    <row r="330" spans="4:5" x14ac:dyDescent="0.35">
      <c r="D330"/>
      <c r="E330"/>
    </row>
    <row r="331" spans="4:5" x14ac:dyDescent="0.35">
      <c r="D331"/>
      <c r="E331"/>
    </row>
    <row r="332" spans="4:5" x14ac:dyDescent="0.35">
      <c r="D332"/>
      <c r="E332"/>
    </row>
    <row r="333" spans="4:5" x14ac:dyDescent="0.35">
      <c r="D333"/>
      <c r="E333"/>
    </row>
    <row r="334" spans="4:5" x14ac:dyDescent="0.35">
      <c r="D334"/>
      <c r="E334"/>
    </row>
    <row r="335" spans="4:5" x14ac:dyDescent="0.35">
      <c r="D335"/>
      <c r="E335"/>
    </row>
    <row r="336" spans="4:5" x14ac:dyDescent="0.35">
      <c r="D336"/>
      <c r="E336"/>
    </row>
    <row r="337" spans="4:5" x14ac:dyDescent="0.35">
      <c r="D337"/>
      <c r="E337"/>
    </row>
    <row r="338" spans="4:5" x14ac:dyDescent="0.35">
      <c r="D338"/>
      <c r="E338"/>
    </row>
    <row r="339" spans="4:5" x14ac:dyDescent="0.35">
      <c r="D339"/>
      <c r="E339"/>
    </row>
    <row r="340" spans="4:5" x14ac:dyDescent="0.35">
      <c r="D340"/>
      <c r="E340"/>
    </row>
    <row r="341" spans="4:5" x14ac:dyDescent="0.35">
      <c r="D341"/>
      <c r="E341"/>
    </row>
    <row r="342" spans="4:5" x14ac:dyDescent="0.35">
      <c r="D342"/>
      <c r="E342"/>
    </row>
    <row r="343" spans="4:5" x14ac:dyDescent="0.35">
      <c r="D343"/>
      <c r="E343"/>
    </row>
    <row r="344" spans="4:5" x14ac:dyDescent="0.35">
      <c r="D344"/>
      <c r="E344"/>
    </row>
    <row r="345" spans="4:5" x14ac:dyDescent="0.35">
      <c r="D345"/>
      <c r="E345"/>
    </row>
    <row r="346" spans="4:5" x14ac:dyDescent="0.35">
      <c r="D346"/>
      <c r="E346"/>
    </row>
    <row r="347" spans="4:5" x14ac:dyDescent="0.35">
      <c r="D347"/>
      <c r="E347"/>
    </row>
    <row r="348" spans="4:5" x14ac:dyDescent="0.35">
      <c r="D348"/>
      <c r="E348"/>
    </row>
    <row r="349" spans="4:5" x14ac:dyDescent="0.35">
      <c r="D349"/>
      <c r="E349"/>
    </row>
    <row r="350" spans="4:5" x14ac:dyDescent="0.35">
      <c r="D350"/>
      <c r="E350"/>
    </row>
    <row r="351" spans="4:5" x14ac:dyDescent="0.35">
      <c r="D351"/>
      <c r="E351"/>
    </row>
    <row r="352" spans="4:5" x14ac:dyDescent="0.35">
      <c r="D352"/>
      <c r="E352"/>
    </row>
    <row r="353" spans="4:5" x14ac:dyDescent="0.35">
      <c r="D353"/>
      <c r="E353"/>
    </row>
    <row r="354" spans="4:5" x14ac:dyDescent="0.35">
      <c r="D354"/>
      <c r="E354"/>
    </row>
    <row r="355" spans="4:5" x14ac:dyDescent="0.35">
      <c r="D355"/>
      <c r="E355"/>
    </row>
    <row r="356" spans="4:5" x14ac:dyDescent="0.35">
      <c r="D356"/>
      <c r="E356"/>
    </row>
    <row r="357" spans="4:5" x14ac:dyDescent="0.35">
      <c r="D357"/>
      <c r="E357"/>
    </row>
    <row r="358" spans="4:5" x14ac:dyDescent="0.35">
      <c r="D358"/>
      <c r="E358"/>
    </row>
    <row r="359" spans="4:5" x14ac:dyDescent="0.35">
      <c r="D359"/>
      <c r="E359"/>
    </row>
    <row r="360" spans="4:5" x14ac:dyDescent="0.35">
      <c r="D360"/>
      <c r="E360"/>
    </row>
    <row r="361" spans="4:5" x14ac:dyDescent="0.35">
      <c r="D361"/>
      <c r="E361"/>
    </row>
    <row r="362" spans="4:5" x14ac:dyDescent="0.35">
      <c r="D362"/>
      <c r="E362"/>
    </row>
    <row r="363" spans="4:5" x14ac:dyDescent="0.35">
      <c r="D363"/>
      <c r="E363"/>
    </row>
    <row r="364" spans="4:5" x14ac:dyDescent="0.35">
      <c r="D364"/>
      <c r="E364"/>
    </row>
    <row r="365" spans="4:5" x14ac:dyDescent="0.35">
      <c r="D365"/>
      <c r="E365"/>
    </row>
    <row r="366" spans="4:5" x14ac:dyDescent="0.35">
      <c r="D366"/>
      <c r="E366"/>
    </row>
    <row r="367" spans="4:5" x14ac:dyDescent="0.35">
      <c r="D367"/>
      <c r="E367"/>
    </row>
    <row r="368" spans="4:5" x14ac:dyDescent="0.35">
      <c r="D368"/>
      <c r="E368"/>
    </row>
    <row r="369" spans="4:5" x14ac:dyDescent="0.35">
      <c r="D369"/>
      <c r="E369"/>
    </row>
    <row r="370" spans="4:5" x14ac:dyDescent="0.35">
      <c r="D370"/>
      <c r="E370"/>
    </row>
    <row r="371" spans="4:5" x14ac:dyDescent="0.35">
      <c r="D371"/>
      <c r="E371"/>
    </row>
    <row r="372" spans="4:5" x14ac:dyDescent="0.35">
      <c r="D372"/>
      <c r="E372"/>
    </row>
    <row r="373" spans="4:5" x14ac:dyDescent="0.35">
      <c r="D373"/>
      <c r="E373"/>
    </row>
    <row r="374" spans="4:5" x14ac:dyDescent="0.35">
      <c r="D374"/>
      <c r="E374"/>
    </row>
    <row r="375" spans="4:5" x14ac:dyDescent="0.35">
      <c r="D375"/>
      <c r="E375"/>
    </row>
    <row r="376" spans="4:5" x14ac:dyDescent="0.35">
      <c r="D376"/>
      <c r="E376"/>
    </row>
    <row r="377" spans="4:5" x14ac:dyDescent="0.35">
      <c r="D377"/>
      <c r="E377"/>
    </row>
    <row r="378" spans="4:5" x14ac:dyDescent="0.35">
      <c r="D378"/>
      <c r="E378"/>
    </row>
    <row r="379" spans="4:5" x14ac:dyDescent="0.35">
      <c r="D379"/>
      <c r="E379"/>
    </row>
    <row r="380" spans="4:5" x14ac:dyDescent="0.35">
      <c r="D380"/>
      <c r="E380"/>
    </row>
    <row r="381" spans="4:5" x14ac:dyDescent="0.35">
      <c r="D381"/>
      <c r="E381"/>
    </row>
    <row r="382" spans="4:5" x14ac:dyDescent="0.35">
      <c r="D382"/>
      <c r="E382"/>
    </row>
    <row r="383" spans="4:5" x14ac:dyDescent="0.35">
      <c r="D383"/>
      <c r="E383"/>
    </row>
    <row r="384" spans="4:5" x14ac:dyDescent="0.35">
      <c r="D384"/>
      <c r="E384"/>
    </row>
    <row r="385" spans="4:5" x14ac:dyDescent="0.35">
      <c r="D385"/>
      <c r="E385"/>
    </row>
    <row r="386" spans="4:5" x14ac:dyDescent="0.35">
      <c r="D386"/>
      <c r="E386"/>
    </row>
    <row r="387" spans="4:5" x14ac:dyDescent="0.35">
      <c r="D387"/>
      <c r="E387"/>
    </row>
    <row r="388" spans="4:5" x14ac:dyDescent="0.35">
      <c r="D388"/>
      <c r="E388"/>
    </row>
    <row r="389" spans="4:5" x14ac:dyDescent="0.35">
      <c r="D389"/>
      <c r="E389"/>
    </row>
    <row r="390" spans="4:5" x14ac:dyDescent="0.35">
      <c r="D390"/>
      <c r="E390"/>
    </row>
    <row r="391" spans="4:5" x14ac:dyDescent="0.35">
      <c r="D391"/>
      <c r="E391"/>
    </row>
    <row r="392" spans="4:5" x14ac:dyDescent="0.35">
      <c r="D392"/>
      <c r="E392"/>
    </row>
    <row r="393" spans="4:5" x14ac:dyDescent="0.35">
      <c r="D393"/>
      <c r="E393"/>
    </row>
    <row r="394" spans="4:5" x14ac:dyDescent="0.35">
      <c r="D394"/>
      <c r="E394"/>
    </row>
    <row r="395" spans="4:5" x14ac:dyDescent="0.35">
      <c r="D395"/>
      <c r="E395"/>
    </row>
    <row r="396" spans="4:5" x14ac:dyDescent="0.35">
      <c r="D396"/>
      <c r="E396"/>
    </row>
    <row r="397" spans="4:5" x14ac:dyDescent="0.35">
      <c r="D397"/>
      <c r="E397"/>
    </row>
    <row r="398" spans="4:5" x14ac:dyDescent="0.35">
      <c r="D398"/>
      <c r="E398"/>
    </row>
    <row r="399" spans="4:5" x14ac:dyDescent="0.35">
      <c r="D399"/>
      <c r="E399"/>
    </row>
    <row r="400" spans="4:5" x14ac:dyDescent="0.35">
      <c r="D400"/>
      <c r="E400"/>
    </row>
    <row r="401" spans="4:5" x14ac:dyDescent="0.35">
      <c r="D401"/>
      <c r="E401"/>
    </row>
    <row r="402" spans="4:5" x14ac:dyDescent="0.35">
      <c r="D402"/>
      <c r="E402"/>
    </row>
    <row r="403" spans="4:5" x14ac:dyDescent="0.35">
      <c r="D403"/>
      <c r="E403"/>
    </row>
    <row r="404" spans="4:5" x14ac:dyDescent="0.35">
      <c r="D404"/>
      <c r="E404"/>
    </row>
    <row r="405" spans="4:5" x14ac:dyDescent="0.35">
      <c r="D405"/>
      <c r="E405"/>
    </row>
    <row r="406" spans="4:5" x14ac:dyDescent="0.35">
      <c r="D406"/>
      <c r="E406"/>
    </row>
    <row r="407" spans="4:5" x14ac:dyDescent="0.35">
      <c r="D407"/>
      <c r="E407"/>
    </row>
    <row r="408" spans="4:5" x14ac:dyDescent="0.35">
      <c r="D408"/>
      <c r="E408"/>
    </row>
    <row r="409" spans="4:5" x14ac:dyDescent="0.35">
      <c r="D409"/>
      <c r="E409"/>
    </row>
    <row r="410" spans="4:5" x14ac:dyDescent="0.35">
      <c r="D410"/>
      <c r="E410"/>
    </row>
    <row r="411" spans="4:5" x14ac:dyDescent="0.35">
      <c r="D411"/>
      <c r="E411"/>
    </row>
    <row r="412" spans="4:5" x14ac:dyDescent="0.35">
      <c r="D412"/>
      <c r="E412"/>
    </row>
    <row r="413" spans="4:5" x14ac:dyDescent="0.35">
      <c r="D413"/>
      <c r="E413"/>
    </row>
    <row r="414" spans="4:5" x14ac:dyDescent="0.35">
      <c r="D414"/>
      <c r="E414"/>
    </row>
    <row r="415" spans="4:5" x14ac:dyDescent="0.35">
      <c r="D415"/>
      <c r="E415"/>
    </row>
    <row r="416" spans="4:5" x14ac:dyDescent="0.35">
      <c r="D416"/>
      <c r="E416"/>
    </row>
    <row r="417" spans="4:5" x14ac:dyDescent="0.35">
      <c r="D417"/>
      <c r="E417"/>
    </row>
    <row r="418" spans="4:5" x14ac:dyDescent="0.35">
      <c r="D418"/>
      <c r="E418"/>
    </row>
    <row r="419" spans="4:5" x14ac:dyDescent="0.35">
      <c r="D419"/>
      <c r="E419"/>
    </row>
    <row r="420" spans="4:5" x14ac:dyDescent="0.35">
      <c r="D420"/>
      <c r="E420"/>
    </row>
    <row r="421" spans="4:5" x14ac:dyDescent="0.35">
      <c r="D421"/>
      <c r="E421"/>
    </row>
    <row r="422" spans="4:5" x14ac:dyDescent="0.35">
      <c r="D422"/>
      <c r="E422"/>
    </row>
    <row r="423" spans="4:5" x14ac:dyDescent="0.35">
      <c r="D423"/>
      <c r="E423"/>
    </row>
    <row r="424" spans="4:5" x14ac:dyDescent="0.35">
      <c r="D424"/>
      <c r="E424"/>
    </row>
    <row r="425" spans="4:5" x14ac:dyDescent="0.35">
      <c r="D425"/>
      <c r="E425"/>
    </row>
    <row r="426" spans="4:5" x14ac:dyDescent="0.35">
      <c r="D426"/>
      <c r="E426"/>
    </row>
    <row r="427" spans="4:5" x14ac:dyDescent="0.35">
      <c r="D427"/>
      <c r="E427"/>
    </row>
    <row r="428" spans="4:5" x14ac:dyDescent="0.35">
      <c r="D428"/>
      <c r="E428"/>
    </row>
    <row r="429" spans="4:5" x14ac:dyDescent="0.35">
      <c r="D429"/>
      <c r="E429"/>
    </row>
    <row r="430" spans="4:5" x14ac:dyDescent="0.35">
      <c r="D430"/>
      <c r="E430"/>
    </row>
    <row r="431" spans="4:5" x14ac:dyDescent="0.35">
      <c r="D431"/>
      <c r="E431"/>
    </row>
    <row r="432" spans="4:5" x14ac:dyDescent="0.35">
      <c r="D432"/>
      <c r="E432"/>
    </row>
    <row r="433" spans="4:5" x14ac:dyDescent="0.35">
      <c r="D433"/>
      <c r="E433"/>
    </row>
    <row r="434" spans="4:5" x14ac:dyDescent="0.35">
      <c r="D434"/>
      <c r="E434"/>
    </row>
    <row r="435" spans="4:5" x14ac:dyDescent="0.35">
      <c r="D435"/>
      <c r="E435"/>
    </row>
    <row r="436" spans="4:5" x14ac:dyDescent="0.35">
      <c r="D436"/>
      <c r="E436"/>
    </row>
    <row r="437" spans="4:5" x14ac:dyDescent="0.35">
      <c r="D437"/>
      <c r="E437"/>
    </row>
    <row r="438" spans="4:5" x14ac:dyDescent="0.35">
      <c r="D438"/>
      <c r="E438"/>
    </row>
    <row r="439" spans="4:5" x14ac:dyDescent="0.35">
      <c r="D439"/>
      <c r="E439"/>
    </row>
    <row r="440" spans="4:5" x14ac:dyDescent="0.35">
      <c r="D440"/>
      <c r="E440"/>
    </row>
    <row r="441" spans="4:5" x14ac:dyDescent="0.35">
      <c r="D441"/>
      <c r="E441"/>
    </row>
    <row r="442" spans="4:5" x14ac:dyDescent="0.35">
      <c r="D442"/>
      <c r="E442"/>
    </row>
    <row r="443" spans="4:5" x14ac:dyDescent="0.35">
      <c r="D443"/>
      <c r="E443"/>
    </row>
    <row r="444" spans="4:5" x14ac:dyDescent="0.35">
      <c r="D444"/>
      <c r="E444"/>
    </row>
    <row r="445" spans="4:5" x14ac:dyDescent="0.35">
      <c r="D445"/>
      <c r="E445"/>
    </row>
    <row r="446" spans="4:5" x14ac:dyDescent="0.35">
      <c r="D446"/>
      <c r="E446"/>
    </row>
    <row r="447" spans="4:5" x14ac:dyDescent="0.35">
      <c r="D447"/>
      <c r="E447"/>
    </row>
    <row r="448" spans="4:5" x14ac:dyDescent="0.35">
      <c r="D448"/>
      <c r="E448"/>
    </row>
    <row r="449" spans="4:5" x14ac:dyDescent="0.35">
      <c r="D449"/>
      <c r="E449"/>
    </row>
    <row r="450" spans="4:5" x14ac:dyDescent="0.35">
      <c r="D450"/>
      <c r="E450"/>
    </row>
    <row r="451" spans="4:5" x14ac:dyDescent="0.35">
      <c r="D451"/>
      <c r="E451"/>
    </row>
    <row r="452" spans="4:5" x14ac:dyDescent="0.35">
      <c r="D452"/>
      <c r="E452"/>
    </row>
    <row r="453" spans="4:5" x14ac:dyDescent="0.35">
      <c r="D453"/>
      <c r="E453"/>
    </row>
    <row r="454" spans="4:5" x14ac:dyDescent="0.35">
      <c r="D454"/>
      <c r="E454"/>
    </row>
    <row r="455" spans="4:5" x14ac:dyDescent="0.35">
      <c r="D455"/>
      <c r="E455"/>
    </row>
    <row r="456" spans="4:5" x14ac:dyDescent="0.35">
      <c r="D456"/>
      <c r="E456"/>
    </row>
    <row r="457" spans="4:5" x14ac:dyDescent="0.35">
      <c r="D457"/>
      <c r="E457"/>
    </row>
    <row r="458" spans="4:5" x14ac:dyDescent="0.35">
      <c r="D458"/>
      <c r="E458"/>
    </row>
    <row r="459" spans="4:5" x14ac:dyDescent="0.35">
      <c r="D459"/>
      <c r="E459"/>
    </row>
    <row r="460" spans="4:5" x14ac:dyDescent="0.35">
      <c r="D460"/>
      <c r="E460"/>
    </row>
    <row r="461" spans="4:5" x14ac:dyDescent="0.35">
      <c r="D461"/>
      <c r="E461"/>
    </row>
    <row r="462" spans="4:5" x14ac:dyDescent="0.35">
      <c r="D462"/>
      <c r="E462"/>
    </row>
    <row r="463" spans="4:5" x14ac:dyDescent="0.35">
      <c r="D463"/>
      <c r="E463"/>
    </row>
    <row r="464" spans="4:5" x14ac:dyDescent="0.35">
      <c r="D464"/>
      <c r="E464"/>
    </row>
    <row r="465" spans="4:5" x14ac:dyDescent="0.35">
      <c r="D465"/>
      <c r="E465"/>
    </row>
    <row r="466" spans="4:5" x14ac:dyDescent="0.35">
      <c r="D466"/>
      <c r="E466"/>
    </row>
    <row r="467" spans="4:5" x14ac:dyDescent="0.35">
      <c r="D467"/>
      <c r="E467"/>
    </row>
    <row r="468" spans="4:5" x14ac:dyDescent="0.35">
      <c r="D468"/>
      <c r="E468"/>
    </row>
    <row r="469" spans="4:5" x14ac:dyDescent="0.35">
      <c r="D469"/>
      <c r="E469"/>
    </row>
    <row r="470" spans="4:5" x14ac:dyDescent="0.35">
      <c r="D470"/>
      <c r="E470"/>
    </row>
    <row r="471" spans="4:5" x14ac:dyDescent="0.35">
      <c r="D471"/>
      <c r="E471"/>
    </row>
    <row r="472" spans="4:5" x14ac:dyDescent="0.35">
      <c r="D472"/>
      <c r="E472"/>
    </row>
    <row r="473" spans="4:5" x14ac:dyDescent="0.35">
      <c r="D473"/>
      <c r="E473"/>
    </row>
    <row r="474" spans="4:5" x14ac:dyDescent="0.35">
      <c r="D474"/>
      <c r="E474"/>
    </row>
    <row r="475" spans="4:5" x14ac:dyDescent="0.35">
      <c r="D475"/>
      <c r="E475"/>
    </row>
    <row r="476" spans="4:5" x14ac:dyDescent="0.35">
      <c r="D476"/>
      <c r="E476"/>
    </row>
    <row r="477" spans="4:5" x14ac:dyDescent="0.35">
      <c r="D477"/>
      <c r="E477"/>
    </row>
    <row r="478" spans="4:5" x14ac:dyDescent="0.35">
      <c r="D478"/>
      <c r="E478"/>
    </row>
    <row r="479" spans="4:5" x14ac:dyDescent="0.35">
      <c r="D479"/>
      <c r="E479"/>
    </row>
    <row r="480" spans="4:5" x14ac:dyDescent="0.35">
      <c r="D480"/>
      <c r="E480"/>
    </row>
    <row r="481" spans="4:5" x14ac:dyDescent="0.35">
      <c r="D481"/>
      <c r="E481"/>
    </row>
    <row r="482" spans="4:5" x14ac:dyDescent="0.35">
      <c r="D482"/>
      <c r="E482"/>
    </row>
    <row r="483" spans="4:5" x14ac:dyDescent="0.35">
      <c r="D483"/>
      <c r="E483"/>
    </row>
    <row r="484" spans="4:5" x14ac:dyDescent="0.35">
      <c r="D484"/>
      <c r="E484"/>
    </row>
    <row r="485" spans="4:5" x14ac:dyDescent="0.35">
      <c r="D485"/>
      <c r="E485"/>
    </row>
    <row r="486" spans="4:5" x14ac:dyDescent="0.35">
      <c r="D486"/>
      <c r="E486"/>
    </row>
    <row r="487" spans="4:5" x14ac:dyDescent="0.35">
      <c r="D487"/>
      <c r="E487"/>
    </row>
    <row r="488" spans="4:5" x14ac:dyDescent="0.35">
      <c r="D488"/>
      <c r="E488"/>
    </row>
    <row r="489" spans="4:5" x14ac:dyDescent="0.35">
      <c r="D489"/>
      <c r="E489"/>
    </row>
    <row r="490" spans="4:5" x14ac:dyDescent="0.35">
      <c r="D490"/>
      <c r="E490"/>
    </row>
    <row r="491" spans="4:5" x14ac:dyDescent="0.35">
      <c r="D491"/>
      <c r="E491"/>
    </row>
    <row r="492" spans="4:5" x14ac:dyDescent="0.35">
      <c r="D492"/>
      <c r="E492"/>
    </row>
    <row r="493" spans="4:5" x14ac:dyDescent="0.35">
      <c r="D493"/>
      <c r="E493"/>
    </row>
    <row r="494" spans="4:5" x14ac:dyDescent="0.35">
      <c r="D494"/>
      <c r="E494"/>
    </row>
    <row r="495" spans="4:5" x14ac:dyDescent="0.35">
      <c r="D495"/>
      <c r="E495"/>
    </row>
    <row r="496" spans="4:5" x14ac:dyDescent="0.35">
      <c r="D496"/>
      <c r="E496"/>
    </row>
    <row r="497" spans="4:5" x14ac:dyDescent="0.35">
      <c r="D497"/>
      <c r="E497"/>
    </row>
    <row r="498" spans="4:5" x14ac:dyDescent="0.35">
      <c r="D498"/>
      <c r="E498"/>
    </row>
    <row r="499" spans="4:5" x14ac:dyDescent="0.35">
      <c r="D499"/>
      <c r="E499"/>
    </row>
    <row r="500" spans="4:5" x14ac:dyDescent="0.35">
      <c r="D500"/>
      <c r="E500"/>
    </row>
    <row r="501" spans="4:5" x14ac:dyDescent="0.35">
      <c r="D501"/>
      <c r="E501"/>
    </row>
    <row r="502" spans="4:5" x14ac:dyDescent="0.35">
      <c r="D502"/>
      <c r="E502"/>
    </row>
    <row r="503" spans="4:5" x14ac:dyDescent="0.35">
      <c r="D503"/>
      <c r="E503"/>
    </row>
    <row r="504" spans="4:5" x14ac:dyDescent="0.35">
      <c r="D504"/>
      <c r="E504"/>
    </row>
    <row r="505" spans="4:5" x14ac:dyDescent="0.35">
      <c r="D505"/>
      <c r="E505"/>
    </row>
    <row r="506" spans="4:5" x14ac:dyDescent="0.35">
      <c r="D506"/>
      <c r="E506"/>
    </row>
    <row r="507" spans="4:5" x14ac:dyDescent="0.35">
      <c r="D507"/>
      <c r="E507"/>
    </row>
    <row r="508" spans="4:5" x14ac:dyDescent="0.35">
      <c r="D508"/>
      <c r="E508"/>
    </row>
    <row r="509" spans="4:5" x14ac:dyDescent="0.35">
      <c r="D509"/>
      <c r="E509"/>
    </row>
    <row r="510" spans="4:5" x14ac:dyDescent="0.35">
      <c r="D510"/>
      <c r="E510"/>
    </row>
    <row r="511" spans="4:5" x14ac:dyDescent="0.35">
      <c r="D511"/>
      <c r="E511"/>
    </row>
    <row r="512" spans="4:5" x14ac:dyDescent="0.35">
      <c r="D512"/>
      <c r="E512"/>
    </row>
    <row r="513" spans="4:5" x14ac:dyDescent="0.35">
      <c r="D513"/>
      <c r="E513"/>
    </row>
    <row r="514" spans="4:5" x14ac:dyDescent="0.35">
      <c r="D514"/>
      <c r="E514"/>
    </row>
    <row r="515" spans="4:5" x14ac:dyDescent="0.35">
      <c r="D515"/>
      <c r="E515"/>
    </row>
    <row r="516" spans="4:5" x14ac:dyDescent="0.35">
      <c r="D516"/>
      <c r="E516"/>
    </row>
    <row r="517" spans="4:5" x14ac:dyDescent="0.35">
      <c r="D517"/>
      <c r="E517"/>
    </row>
    <row r="518" spans="4:5" x14ac:dyDescent="0.35">
      <c r="D518"/>
      <c r="E518"/>
    </row>
    <row r="519" spans="4:5" x14ac:dyDescent="0.35">
      <c r="D519"/>
      <c r="E519"/>
    </row>
    <row r="520" spans="4:5" x14ac:dyDescent="0.35">
      <c r="D520"/>
      <c r="E520"/>
    </row>
    <row r="521" spans="4:5" x14ac:dyDescent="0.35">
      <c r="D521"/>
      <c r="E521"/>
    </row>
    <row r="522" spans="4:5" x14ac:dyDescent="0.35">
      <c r="D522"/>
      <c r="E522"/>
    </row>
    <row r="523" spans="4:5" x14ac:dyDescent="0.35">
      <c r="D523"/>
      <c r="E523"/>
    </row>
    <row r="524" spans="4:5" x14ac:dyDescent="0.35">
      <c r="D524"/>
      <c r="E524"/>
    </row>
    <row r="525" spans="4:5" x14ac:dyDescent="0.35">
      <c r="D525"/>
      <c r="E525"/>
    </row>
    <row r="526" spans="4:5" x14ac:dyDescent="0.35">
      <c r="D526"/>
      <c r="E526"/>
    </row>
    <row r="527" spans="4:5" x14ac:dyDescent="0.35">
      <c r="D527"/>
      <c r="E527"/>
    </row>
    <row r="528" spans="4:5" x14ac:dyDescent="0.35">
      <c r="D528"/>
      <c r="E528"/>
    </row>
    <row r="529" spans="4:5" x14ac:dyDescent="0.35">
      <c r="D529"/>
      <c r="E529"/>
    </row>
    <row r="530" spans="4:5" x14ac:dyDescent="0.35">
      <c r="D530"/>
      <c r="E530"/>
    </row>
    <row r="531" spans="4:5" x14ac:dyDescent="0.35">
      <c r="D531"/>
      <c r="E531"/>
    </row>
    <row r="532" spans="4:5" x14ac:dyDescent="0.35">
      <c r="D532"/>
      <c r="E532"/>
    </row>
    <row r="533" spans="4:5" x14ac:dyDescent="0.35">
      <c r="D533"/>
      <c r="E533"/>
    </row>
    <row r="534" spans="4:5" x14ac:dyDescent="0.35">
      <c r="D534"/>
      <c r="E534"/>
    </row>
    <row r="535" spans="4:5" x14ac:dyDescent="0.35">
      <c r="D535"/>
      <c r="E535"/>
    </row>
    <row r="536" spans="4:5" x14ac:dyDescent="0.35">
      <c r="D536"/>
      <c r="E536"/>
    </row>
    <row r="537" spans="4:5" x14ac:dyDescent="0.35">
      <c r="D537"/>
      <c r="E537"/>
    </row>
    <row r="538" spans="4:5" x14ac:dyDescent="0.35">
      <c r="D538"/>
      <c r="E538"/>
    </row>
    <row r="539" spans="4:5" x14ac:dyDescent="0.35">
      <c r="D539"/>
      <c r="E539"/>
    </row>
    <row r="540" spans="4:5" x14ac:dyDescent="0.35">
      <c r="D540"/>
      <c r="E540"/>
    </row>
    <row r="541" spans="4:5" x14ac:dyDescent="0.35">
      <c r="D541"/>
      <c r="E541"/>
    </row>
    <row r="542" spans="4:5" x14ac:dyDescent="0.35">
      <c r="D542"/>
      <c r="E542"/>
    </row>
    <row r="543" spans="4:5" x14ac:dyDescent="0.35">
      <c r="D543"/>
      <c r="E543"/>
    </row>
    <row r="544" spans="4:5" x14ac:dyDescent="0.35">
      <c r="D544"/>
      <c r="E544"/>
    </row>
    <row r="545" spans="4:5" x14ac:dyDescent="0.35">
      <c r="D545"/>
      <c r="E545"/>
    </row>
    <row r="546" spans="4:5" x14ac:dyDescent="0.35">
      <c r="D546"/>
      <c r="E546"/>
    </row>
    <row r="547" spans="4:5" x14ac:dyDescent="0.35">
      <c r="D547"/>
      <c r="E547"/>
    </row>
    <row r="548" spans="4:5" x14ac:dyDescent="0.35">
      <c r="D548"/>
      <c r="E548"/>
    </row>
    <row r="549" spans="4:5" x14ac:dyDescent="0.35">
      <c r="D549"/>
      <c r="E549"/>
    </row>
    <row r="550" spans="4:5" x14ac:dyDescent="0.35">
      <c r="D550"/>
      <c r="E550"/>
    </row>
    <row r="551" spans="4:5" x14ac:dyDescent="0.35">
      <c r="D551"/>
      <c r="E551"/>
    </row>
    <row r="552" spans="4:5" x14ac:dyDescent="0.35">
      <c r="D552"/>
      <c r="E552"/>
    </row>
    <row r="553" spans="4:5" x14ac:dyDescent="0.35">
      <c r="D553"/>
      <c r="E553"/>
    </row>
    <row r="554" spans="4:5" x14ac:dyDescent="0.35">
      <c r="D554"/>
      <c r="E554"/>
    </row>
    <row r="555" spans="4:5" x14ac:dyDescent="0.35">
      <c r="D555"/>
      <c r="E555"/>
    </row>
    <row r="556" spans="4:5" x14ac:dyDescent="0.35">
      <c r="D556"/>
      <c r="E556"/>
    </row>
    <row r="557" spans="4:5" x14ac:dyDescent="0.35">
      <c r="D557"/>
      <c r="E557"/>
    </row>
    <row r="558" spans="4:5" x14ac:dyDescent="0.35">
      <c r="D558"/>
      <c r="E558"/>
    </row>
    <row r="559" spans="4:5" x14ac:dyDescent="0.35">
      <c r="D559"/>
      <c r="E559"/>
    </row>
    <row r="560" spans="4:5" x14ac:dyDescent="0.35">
      <c r="D560"/>
      <c r="E560"/>
    </row>
    <row r="561" spans="4:5" x14ac:dyDescent="0.35">
      <c r="D561"/>
      <c r="E561"/>
    </row>
    <row r="562" spans="4:5" x14ac:dyDescent="0.35">
      <c r="D562"/>
      <c r="E562"/>
    </row>
    <row r="563" spans="4:5" x14ac:dyDescent="0.35">
      <c r="D563"/>
      <c r="E563"/>
    </row>
    <row r="564" spans="4:5" x14ac:dyDescent="0.35">
      <c r="D564"/>
      <c r="E564"/>
    </row>
    <row r="565" spans="4:5" x14ac:dyDescent="0.35">
      <c r="D565"/>
      <c r="E565"/>
    </row>
    <row r="566" spans="4:5" x14ac:dyDescent="0.35">
      <c r="D566"/>
      <c r="E566"/>
    </row>
    <row r="567" spans="4:5" x14ac:dyDescent="0.35">
      <c r="D567"/>
      <c r="E567"/>
    </row>
    <row r="568" spans="4:5" x14ac:dyDescent="0.35">
      <c r="D568"/>
      <c r="E568"/>
    </row>
    <row r="569" spans="4:5" x14ac:dyDescent="0.35">
      <c r="D569"/>
      <c r="E569"/>
    </row>
    <row r="570" spans="4:5" x14ac:dyDescent="0.35">
      <c r="D570"/>
      <c r="E570"/>
    </row>
    <row r="571" spans="4:5" x14ac:dyDescent="0.35">
      <c r="D571"/>
      <c r="E571"/>
    </row>
    <row r="572" spans="4:5" x14ac:dyDescent="0.35">
      <c r="D572"/>
      <c r="E572"/>
    </row>
    <row r="573" spans="4:5" x14ac:dyDescent="0.35">
      <c r="D573"/>
      <c r="E573"/>
    </row>
    <row r="574" spans="4:5" x14ac:dyDescent="0.35">
      <c r="D574"/>
      <c r="E574"/>
    </row>
    <row r="575" spans="4:5" x14ac:dyDescent="0.35">
      <c r="D575"/>
      <c r="E575"/>
    </row>
    <row r="576" spans="4:5" x14ac:dyDescent="0.35">
      <c r="D576"/>
      <c r="E576"/>
    </row>
    <row r="577" spans="4:5" x14ac:dyDescent="0.35">
      <c r="D577"/>
      <c r="E577"/>
    </row>
    <row r="578" spans="4:5" x14ac:dyDescent="0.35">
      <c r="D578"/>
      <c r="E578"/>
    </row>
    <row r="579" spans="4:5" x14ac:dyDescent="0.35">
      <c r="D579"/>
      <c r="E579"/>
    </row>
    <row r="580" spans="4:5" x14ac:dyDescent="0.35">
      <c r="D580"/>
      <c r="E580"/>
    </row>
    <row r="581" spans="4:5" x14ac:dyDescent="0.35">
      <c r="D581"/>
      <c r="E581"/>
    </row>
    <row r="582" spans="4:5" x14ac:dyDescent="0.35">
      <c r="D582"/>
      <c r="E582"/>
    </row>
    <row r="583" spans="4:5" x14ac:dyDescent="0.35">
      <c r="D583"/>
      <c r="E583"/>
    </row>
    <row r="584" spans="4:5" x14ac:dyDescent="0.35">
      <c r="D584"/>
      <c r="E584"/>
    </row>
    <row r="585" spans="4:5" x14ac:dyDescent="0.35">
      <c r="D585"/>
      <c r="E585"/>
    </row>
    <row r="586" spans="4:5" x14ac:dyDescent="0.35">
      <c r="D586"/>
      <c r="E586"/>
    </row>
    <row r="587" spans="4:5" x14ac:dyDescent="0.35">
      <c r="D587"/>
      <c r="E587"/>
    </row>
    <row r="588" spans="4:5" x14ac:dyDescent="0.35">
      <c r="D588"/>
      <c r="E588"/>
    </row>
    <row r="589" spans="4:5" x14ac:dyDescent="0.35">
      <c r="D589"/>
      <c r="E589"/>
    </row>
    <row r="590" spans="4:5" x14ac:dyDescent="0.35">
      <c r="D590"/>
      <c r="E590"/>
    </row>
    <row r="591" spans="4:5" x14ac:dyDescent="0.35">
      <c r="D591"/>
      <c r="E591"/>
    </row>
    <row r="592" spans="4:5" x14ac:dyDescent="0.35">
      <c r="D592"/>
      <c r="E592"/>
    </row>
    <row r="593" spans="4:5" x14ac:dyDescent="0.35">
      <c r="D593"/>
      <c r="E593"/>
    </row>
    <row r="594" spans="4:5" x14ac:dyDescent="0.35">
      <c r="D594"/>
      <c r="E594"/>
    </row>
    <row r="595" spans="4:5" x14ac:dyDescent="0.35">
      <c r="D595"/>
      <c r="E595"/>
    </row>
    <row r="596" spans="4:5" x14ac:dyDescent="0.35">
      <c r="D596"/>
      <c r="E596"/>
    </row>
    <row r="597" spans="4:5" x14ac:dyDescent="0.35">
      <c r="D597"/>
      <c r="E597"/>
    </row>
    <row r="598" spans="4:5" x14ac:dyDescent="0.35">
      <c r="D598"/>
      <c r="E598"/>
    </row>
    <row r="599" spans="4:5" x14ac:dyDescent="0.35">
      <c r="D599"/>
      <c r="E599"/>
    </row>
    <row r="600" spans="4:5" x14ac:dyDescent="0.35">
      <c r="D600"/>
      <c r="E600"/>
    </row>
    <row r="601" spans="4:5" x14ac:dyDescent="0.35">
      <c r="D601"/>
      <c r="E601"/>
    </row>
    <row r="602" spans="4:5" x14ac:dyDescent="0.35">
      <c r="D602"/>
      <c r="E602"/>
    </row>
    <row r="603" spans="4:5" x14ac:dyDescent="0.35">
      <c r="D603"/>
      <c r="E603"/>
    </row>
    <row r="604" spans="4:5" x14ac:dyDescent="0.35">
      <c r="D604"/>
      <c r="E604"/>
    </row>
    <row r="605" spans="4:5" x14ac:dyDescent="0.35">
      <c r="D605"/>
      <c r="E605"/>
    </row>
    <row r="606" spans="4:5" x14ac:dyDescent="0.35">
      <c r="D606"/>
      <c r="E606"/>
    </row>
    <row r="607" spans="4:5" x14ac:dyDescent="0.35">
      <c r="D607"/>
      <c r="E607"/>
    </row>
    <row r="608" spans="4:5" x14ac:dyDescent="0.35">
      <c r="D608"/>
      <c r="E608"/>
    </row>
    <row r="609" spans="4:5" x14ac:dyDescent="0.35">
      <c r="D609"/>
      <c r="E609"/>
    </row>
    <row r="610" spans="4:5" x14ac:dyDescent="0.35">
      <c r="D610"/>
      <c r="E610"/>
    </row>
    <row r="611" spans="4:5" x14ac:dyDescent="0.35">
      <c r="D611"/>
      <c r="E611"/>
    </row>
    <row r="612" spans="4:5" x14ac:dyDescent="0.35">
      <c r="D612"/>
      <c r="E612"/>
    </row>
    <row r="613" spans="4:5" x14ac:dyDescent="0.35">
      <c r="D613"/>
      <c r="E613"/>
    </row>
    <row r="614" spans="4:5" x14ac:dyDescent="0.35">
      <c r="D614"/>
      <c r="E614"/>
    </row>
    <row r="615" spans="4:5" x14ac:dyDescent="0.35">
      <c r="D615"/>
      <c r="E615"/>
    </row>
    <row r="616" spans="4:5" x14ac:dyDescent="0.35">
      <c r="D616"/>
      <c r="E616"/>
    </row>
    <row r="617" spans="4:5" x14ac:dyDescent="0.35">
      <c r="D617"/>
      <c r="E617"/>
    </row>
    <row r="618" spans="4:5" x14ac:dyDescent="0.35">
      <c r="D618"/>
      <c r="E618"/>
    </row>
    <row r="619" spans="4:5" x14ac:dyDescent="0.35">
      <c r="D619"/>
      <c r="E619"/>
    </row>
    <row r="620" spans="4:5" x14ac:dyDescent="0.35">
      <c r="D620"/>
      <c r="E620"/>
    </row>
    <row r="621" spans="4:5" x14ac:dyDescent="0.35">
      <c r="D621"/>
      <c r="E621"/>
    </row>
    <row r="622" spans="4:5" x14ac:dyDescent="0.35">
      <c r="D622"/>
      <c r="E622"/>
    </row>
    <row r="623" spans="4:5" x14ac:dyDescent="0.35">
      <c r="D623"/>
      <c r="E623"/>
    </row>
    <row r="624" spans="4:5" x14ac:dyDescent="0.35">
      <c r="D624"/>
      <c r="E624"/>
    </row>
    <row r="625" spans="4:5" x14ac:dyDescent="0.35">
      <c r="D625"/>
      <c r="E625"/>
    </row>
    <row r="626" spans="4:5" x14ac:dyDescent="0.35">
      <c r="D626"/>
      <c r="E626"/>
    </row>
    <row r="627" spans="4:5" x14ac:dyDescent="0.35">
      <c r="D627"/>
      <c r="E627"/>
    </row>
    <row r="628" spans="4:5" x14ac:dyDescent="0.35">
      <c r="D628"/>
      <c r="E628"/>
    </row>
    <row r="629" spans="4:5" x14ac:dyDescent="0.35">
      <c r="D629"/>
      <c r="E629"/>
    </row>
    <row r="630" spans="4:5" x14ac:dyDescent="0.35">
      <c r="D630"/>
      <c r="E630"/>
    </row>
    <row r="631" spans="4:5" x14ac:dyDescent="0.35">
      <c r="D631"/>
      <c r="E631"/>
    </row>
    <row r="632" spans="4:5" x14ac:dyDescent="0.35">
      <c r="D632"/>
      <c r="E632"/>
    </row>
    <row r="633" spans="4:5" x14ac:dyDescent="0.35">
      <c r="D633"/>
      <c r="E633"/>
    </row>
    <row r="634" spans="4:5" x14ac:dyDescent="0.35">
      <c r="D634"/>
      <c r="E634"/>
    </row>
    <row r="635" spans="4:5" x14ac:dyDescent="0.35">
      <c r="D635"/>
      <c r="E635"/>
    </row>
    <row r="636" spans="4:5" x14ac:dyDescent="0.35">
      <c r="D636"/>
      <c r="E636"/>
    </row>
    <row r="637" spans="4:5" x14ac:dyDescent="0.35">
      <c r="D637"/>
      <c r="E637"/>
    </row>
    <row r="638" spans="4:5" x14ac:dyDescent="0.35">
      <c r="D638"/>
      <c r="E638"/>
    </row>
    <row r="639" spans="4:5" x14ac:dyDescent="0.35">
      <c r="D639"/>
      <c r="E639"/>
    </row>
    <row r="640" spans="4:5" x14ac:dyDescent="0.35">
      <c r="D640"/>
      <c r="E640"/>
    </row>
    <row r="641" spans="4:5" x14ac:dyDescent="0.35">
      <c r="D641"/>
      <c r="E641"/>
    </row>
    <row r="642" spans="4:5" x14ac:dyDescent="0.35">
      <c r="D642"/>
      <c r="E642"/>
    </row>
    <row r="643" spans="4:5" x14ac:dyDescent="0.35">
      <c r="D643"/>
      <c r="E643"/>
    </row>
    <row r="644" spans="4:5" x14ac:dyDescent="0.35">
      <c r="D644"/>
      <c r="E644"/>
    </row>
    <row r="645" spans="4:5" x14ac:dyDescent="0.35">
      <c r="D645"/>
      <c r="E645"/>
    </row>
    <row r="646" spans="4:5" x14ac:dyDescent="0.35">
      <c r="D646"/>
      <c r="E646"/>
    </row>
    <row r="647" spans="4:5" x14ac:dyDescent="0.35">
      <c r="D647"/>
      <c r="E647"/>
    </row>
    <row r="648" spans="4:5" x14ac:dyDescent="0.35">
      <c r="D648"/>
      <c r="E648"/>
    </row>
    <row r="649" spans="4:5" x14ac:dyDescent="0.35">
      <c r="D649"/>
      <c r="E649"/>
    </row>
    <row r="650" spans="4:5" x14ac:dyDescent="0.35">
      <c r="D650"/>
      <c r="E650"/>
    </row>
    <row r="651" spans="4:5" x14ac:dyDescent="0.35">
      <c r="D651"/>
      <c r="E651"/>
    </row>
    <row r="652" spans="4:5" x14ac:dyDescent="0.35">
      <c r="D652"/>
      <c r="E652"/>
    </row>
    <row r="653" spans="4:5" x14ac:dyDescent="0.35">
      <c r="D653"/>
      <c r="E653"/>
    </row>
    <row r="654" spans="4:5" x14ac:dyDescent="0.35">
      <c r="D654"/>
      <c r="E654"/>
    </row>
    <row r="655" spans="4:5" x14ac:dyDescent="0.35">
      <c r="D655"/>
      <c r="E655"/>
    </row>
    <row r="656" spans="4:5" x14ac:dyDescent="0.35">
      <c r="D656"/>
      <c r="E656"/>
    </row>
    <row r="657" spans="4:5" x14ac:dyDescent="0.35">
      <c r="D657"/>
      <c r="E657"/>
    </row>
    <row r="658" spans="4:5" x14ac:dyDescent="0.35">
      <c r="D658"/>
      <c r="E658"/>
    </row>
    <row r="659" spans="4:5" x14ac:dyDescent="0.35">
      <c r="D659"/>
      <c r="E659"/>
    </row>
    <row r="660" spans="4:5" x14ac:dyDescent="0.35">
      <c r="D660"/>
      <c r="E660"/>
    </row>
    <row r="661" spans="4:5" x14ac:dyDescent="0.35">
      <c r="D661"/>
      <c r="E661"/>
    </row>
    <row r="662" spans="4:5" x14ac:dyDescent="0.35">
      <c r="D662"/>
      <c r="E662"/>
    </row>
    <row r="663" spans="4:5" x14ac:dyDescent="0.35">
      <c r="D663"/>
      <c r="E663"/>
    </row>
    <row r="664" spans="4:5" x14ac:dyDescent="0.35">
      <c r="D664"/>
      <c r="E664"/>
    </row>
    <row r="665" spans="4:5" x14ac:dyDescent="0.35">
      <c r="D665"/>
      <c r="E665"/>
    </row>
    <row r="666" spans="4:5" x14ac:dyDescent="0.35">
      <c r="D666"/>
      <c r="E666"/>
    </row>
    <row r="667" spans="4:5" x14ac:dyDescent="0.35">
      <c r="D667"/>
      <c r="E667"/>
    </row>
    <row r="668" spans="4:5" x14ac:dyDescent="0.35">
      <c r="D668"/>
      <c r="E668"/>
    </row>
    <row r="669" spans="4:5" x14ac:dyDescent="0.35">
      <c r="D669"/>
      <c r="E669"/>
    </row>
    <row r="670" spans="4:5" x14ac:dyDescent="0.35">
      <c r="D670"/>
      <c r="E670"/>
    </row>
    <row r="671" spans="4:5" x14ac:dyDescent="0.35">
      <c r="D671"/>
      <c r="E671"/>
    </row>
    <row r="672" spans="4:5" x14ac:dyDescent="0.35">
      <c r="D672"/>
      <c r="E672"/>
    </row>
    <row r="673" spans="4:5" x14ac:dyDescent="0.35">
      <c r="D673"/>
      <c r="E673"/>
    </row>
    <row r="674" spans="4:5" x14ac:dyDescent="0.35">
      <c r="D674"/>
      <c r="E674"/>
    </row>
    <row r="675" spans="4:5" x14ac:dyDescent="0.35">
      <c r="D675"/>
      <c r="E675"/>
    </row>
    <row r="676" spans="4:5" x14ac:dyDescent="0.35">
      <c r="D676"/>
      <c r="E676"/>
    </row>
    <row r="677" spans="4:5" x14ac:dyDescent="0.35">
      <c r="D677"/>
      <c r="E677"/>
    </row>
    <row r="678" spans="4:5" x14ac:dyDescent="0.35">
      <c r="D678"/>
      <c r="E678"/>
    </row>
    <row r="679" spans="4:5" x14ac:dyDescent="0.35">
      <c r="D679"/>
      <c r="E679"/>
    </row>
    <row r="680" spans="4:5" x14ac:dyDescent="0.35">
      <c r="D680"/>
      <c r="E680"/>
    </row>
    <row r="681" spans="4:5" x14ac:dyDescent="0.35">
      <c r="D681"/>
      <c r="E681"/>
    </row>
    <row r="682" spans="4:5" x14ac:dyDescent="0.35">
      <c r="D682"/>
      <c r="E682"/>
    </row>
    <row r="683" spans="4:5" x14ac:dyDescent="0.35">
      <c r="D683"/>
      <c r="E683"/>
    </row>
    <row r="684" spans="4:5" x14ac:dyDescent="0.35">
      <c r="D684"/>
      <c r="E684"/>
    </row>
    <row r="685" spans="4:5" x14ac:dyDescent="0.35">
      <c r="D685"/>
      <c r="E685"/>
    </row>
    <row r="686" spans="4:5" x14ac:dyDescent="0.35">
      <c r="D686"/>
      <c r="E686"/>
    </row>
    <row r="687" spans="4:5" x14ac:dyDescent="0.35">
      <c r="D687"/>
      <c r="E687"/>
    </row>
    <row r="688" spans="4:5" x14ac:dyDescent="0.35">
      <c r="D688"/>
      <c r="E688"/>
    </row>
    <row r="689" spans="4:5" x14ac:dyDescent="0.35">
      <c r="D689"/>
      <c r="E689"/>
    </row>
    <row r="690" spans="4:5" x14ac:dyDescent="0.35">
      <c r="D690"/>
      <c r="E690"/>
    </row>
    <row r="691" spans="4:5" x14ac:dyDescent="0.35">
      <c r="D691"/>
      <c r="E691"/>
    </row>
    <row r="692" spans="4:5" x14ac:dyDescent="0.35">
      <c r="D692"/>
      <c r="E692"/>
    </row>
    <row r="693" spans="4:5" x14ac:dyDescent="0.35">
      <c r="D693"/>
      <c r="E693"/>
    </row>
    <row r="694" spans="4:5" x14ac:dyDescent="0.35">
      <c r="D694"/>
      <c r="E694"/>
    </row>
    <row r="695" spans="4:5" x14ac:dyDescent="0.35">
      <c r="D695"/>
      <c r="E695"/>
    </row>
    <row r="696" spans="4:5" x14ac:dyDescent="0.35">
      <c r="D696"/>
      <c r="E696"/>
    </row>
    <row r="697" spans="4:5" x14ac:dyDescent="0.35">
      <c r="D697"/>
      <c r="E697"/>
    </row>
    <row r="698" spans="4:5" x14ac:dyDescent="0.35">
      <c r="D698"/>
      <c r="E698"/>
    </row>
    <row r="699" spans="4:5" x14ac:dyDescent="0.35">
      <c r="D699"/>
      <c r="E699"/>
    </row>
    <row r="700" spans="4:5" x14ac:dyDescent="0.35">
      <c r="D700"/>
      <c r="E700"/>
    </row>
    <row r="701" spans="4:5" x14ac:dyDescent="0.35">
      <c r="D701"/>
      <c r="E701"/>
    </row>
    <row r="702" spans="4:5" x14ac:dyDescent="0.35">
      <c r="D702"/>
      <c r="E702"/>
    </row>
    <row r="703" spans="4:5" x14ac:dyDescent="0.35">
      <c r="D703"/>
      <c r="E703"/>
    </row>
    <row r="704" spans="4:5" x14ac:dyDescent="0.35">
      <c r="D704"/>
      <c r="E704"/>
    </row>
    <row r="705" spans="4:5" x14ac:dyDescent="0.35">
      <c r="D705"/>
      <c r="E705"/>
    </row>
    <row r="706" spans="4:5" x14ac:dyDescent="0.35">
      <c r="D706"/>
      <c r="E706"/>
    </row>
    <row r="707" spans="4:5" x14ac:dyDescent="0.35">
      <c r="D707"/>
      <c r="E707"/>
    </row>
    <row r="708" spans="4:5" x14ac:dyDescent="0.35">
      <c r="D708"/>
      <c r="E708"/>
    </row>
    <row r="709" spans="4:5" x14ac:dyDescent="0.35">
      <c r="D709"/>
      <c r="E709"/>
    </row>
    <row r="710" spans="4:5" x14ac:dyDescent="0.35">
      <c r="D710"/>
      <c r="E710"/>
    </row>
    <row r="711" spans="4:5" x14ac:dyDescent="0.35">
      <c r="D711"/>
      <c r="E711"/>
    </row>
    <row r="712" spans="4:5" x14ac:dyDescent="0.35">
      <c r="D712"/>
      <c r="E712"/>
    </row>
    <row r="713" spans="4:5" x14ac:dyDescent="0.35">
      <c r="D713"/>
      <c r="E713"/>
    </row>
    <row r="714" spans="4:5" x14ac:dyDescent="0.35">
      <c r="D714"/>
      <c r="E714"/>
    </row>
    <row r="715" spans="4:5" x14ac:dyDescent="0.35">
      <c r="D715"/>
      <c r="E715"/>
    </row>
    <row r="716" spans="4:5" x14ac:dyDescent="0.35">
      <c r="D716"/>
      <c r="E716"/>
    </row>
    <row r="717" spans="4:5" x14ac:dyDescent="0.35">
      <c r="D717"/>
      <c r="E717"/>
    </row>
    <row r="718" spans="4:5" x14ac:dyDescent="0.35">
      <c r="D718"/>
      <c r="E718"/>
    </row>
    <row r="719" spans="4:5" x14ac:dyDescent="0.35">
      <c r="D719"/>
      <c r="E719"/>
    </row>
    <row r="720" spans="4:5" x14ac:dyDescent="0.35">
      <c r="D720"/>
      <c r="E720"/>
    </row>
    <row r="721" spans="4:5" x14ac:dyDescent="0.35">
      <c r="D721"/>
      <c r="E721"/>
    </row>
    <row r="722" spans="4:5" x14ac:dyDescent="0.35">
      <c r="D722"/>
      <c r="E722"/>
    </row>
    <row r="723" spans="4:5" x14ac:dyDescent="0.35">
      <c r="D723"/>
      <c r="E723"/>
    </row>
    <row r="724" spans="4:5" x14ac:dyDescent="0.35">
      <c r="D724"/>
      <c r="E724"/>
    </row>
    <row r="725" spans="4:5" x14ac:dyDescent="0.35">
      <c r="D725"/>
      <c r="E725"/>
    </row>
    <row r="726" spans="4:5" x14ac:dyDescent="0.35">
      <c r="D726"/>
      <c r="E726"/>
    </row>
    <row r="727" spans="4:5" x14ac:dyDescent="0.35">
      <c r="D727"/>
      <c r="E727"/>
    </row>
    <row r="728" spans="4:5" x14ac:dyDescent="0.35">
      <c r="D728"/>
      <c r="E728"/>
    </row>
    <row r="729" spans="4:5" x14ac:dyDescent="0.35">
      <c r="D729"/>
      <c r="E729"/>
    </row>
    <row r="730" spans="4:5" x14ac:dyDescent="0.35">
      <c r="D730"/>
      <c r="E730"/>
    </row>
    <row r="731" spans="4:5" x14ac:dyDescent="0.35">
      <c r="D731"/>
      <c r="E731"/>
    </row>
    <row r="732" spans="4:5" x14ac:dyDescent="0.35">
      <c r="D732"/>
      <c r="E732"/>
    </row>
    <row r="733" spans="4:5" x14ac:dyDescent="0.35">
      <c r="D733"/>
      <c r="E733"/>
    </row>
    <row r="734" spans="4:5" x14ac:dyDescent="0.35">
      <c r="D734"/>
      <c r="E734"/>
    </row>
    <row r="735" spans="4:5" x14ac:dyDescent="0.35">
      <c r="D735"/>
      <c r="E735"/>
    </row>
    <row r="736" spans="4:5" x14ac:dyDescent="0.35">
      <c r="D736"/>
      <c r="E736"/>
    </row>
    <row r="737" spans="4:5" x14ac:dyDescent="0.35">
      <c r="D737"/>
      <c r="E737"/>
    </row>
    <row r="738" spans="4:5" x14ac:dyDescent="0.35">
      <c r="D738"/>
      <c r="E738"/>
    </row>
    <row r="739" spans="4:5" x14ac:dyDescent="0.35">
      <c r="D739"/>
      <c r="E739"/>
    </row>
    <row r="740" spans="4:5" x14ac:dyDescent="0.35">
      <c r="D740"/>
      <c r="E740"/>
    </row>
    <row r="741" spans="4:5" x14ac:dyDescent="0.35">
      <c r="D741"/>
      <c r="E741"/>
    </row>
    <row r="742" spans="4:5" x14ac:dyDescent="0.35">
      <c r="D742"/>
      <c r="E742"/>
    </row>
    <row r="743" spans="4:5" x14ac:dyDescent="0.35">
      <c r="D743"/>
      <c r="E743"/>
    </row>
    <row r="744" spans="4:5" x14ac:dyDescent="0.35">
      <c r="D744"/>
      <c r="E744"/>
    </row>
    <row r="745" spans="4:5" x14ac:dyDescent="0.35">
      <c r="D745"/>
      <c r="E745"/>
    </row>
    <row r="746" spans="4:5" x14ac:dyDescent="0.35">
      <c r="D746"/>
      <c r="E746"/>
    </row>
    <row r="747" spans="4:5" x14ac:dyDescent="0.35">
      <c r="D747"/>
      <c r="E747"/>
    </row>
    <row r="748" spans="4:5" x14ac:dyDescent="0.35">
      <c r="D748"/>
      <c r="E748"/>
    </row>
    <row r="749" spans="4:5" x14ac:dyDescent="0.35">
      <c r="D749"/>
      <c r="E749"/>
    </row>
    <row r="750" spans="4:5" x14ac:dyDescent="0.35">
      <c r="D750"/>
      <c r="E750"/>
    </row>
    <row r="751" spans="4:5" x14ac:dyDescent="0.35">
      <c r="D751"/>
      <c r="E751"/>
    </row>
    <row r="752" spans="4:5" x14ac:dyDescent="0.35">
      <c r="D752"/>
      <c r="E752"/>
    </row>
    <row r="753" spans="4:5" x14ac:dyDescent="0.35">
      <c r="D753"/>
      <c r="E753"/>
    </row>
    <row r="754" spans="4:5" x14ac:dyDescent="0.35">
      <c r="D754"/>
      <c r="E754"/>
    </row>
    <row r="755" spans="4:5" x14ac:dyDescent="0.35">
      <c r="D755"/>
      <c r="E755"/>
    </row>
    <row r="756" spans="4:5" x14ac:dyDescent="0.35">
      <c r="D756"/>
      <c r="E756"/>
    </row>
    <row r="757" spans="4:5" x14ac:dyDescent="0.35">
      <c r="D757"/>
      <c r="E757"/>
    </row>
    <row r="758" spans="4:5" x14ac:dyDescent="0.35">
      <c r="D758"/>
      <c r="E758"/>
    </row>
    <row r="759" spans="4:5" x14ac:dyDescent="0.35">
      <c r="D759"/>
      <c r="E759"/>
    </row>
    <row r="760" spans="4:5" x14ac:dyDescent="0.35">
      <c r="D760"/>
      <c r="E760"/>
    </row>
    <row r="761" spans="4:5" x14ac:dyDescent="0.35">
      <c r="D761"/>
      <c r="E761"/>
    </row>
    <row r="762" spans="4:5" x14ac:dyDescent="0.35">
      <c r="D762"/>
      <c r="E762"/>
    </row>
    <row r="763" spans="4:5" x14ac:dyDescent="0.35">
      <c r="D763"/>
      <c r="E763"/>
    </row>
    <row r="764" spans="4:5" x14ac:dyDescent="0.35">
      <c r="D764"/>
      <c r="E764"/>
    </row>
    <row r="765" spans="4:5" x14ac:dyDescent="0.35">
      <c r="D765"/>
      <c r="E765"/>
    </row>
    <row r="766" spans="4:5" x14ac:dyDescent="0.35">
      <c r="D766"/>
      <c r="E766"/>
    </row>
    <row r="767" spans="4:5" x14ac:dyDescent="0.35">
      <c r="D767"/>
      <c r="E767"/>
    </row>
    <row r="768" spans="4:5" x14ac:dyDescent="0.35">
      <c r="D768"/>
      <c r="E768"/>
    </row>
    <row r="769" spans="4:5" x14ac:dyDescent="0.35">
      <c r="D769"/>
      <c r="E769"/>
    </row>
    <row r="770" spans="4:5" x14ac:dyDescent="0.35">
      <c r="D770"/>
      <c r="E770"/>
    </row>
    <row r="771" spans="4:5" x14ac:dyDescent="0.35">
      <c r="D771"/>
      <c r="E771"/>
    </row>
    <row r="772" spans="4:5" x14ac:dyDescent="0.35">
      <c r="D772"/>
      <c r="E772"/>
    </row>
    <row r="773" spans="4:5" x14ac:dyDescent="0.35">
      <c r="D773"/>
      <c r="E773"/>
    </row>
    <row r="774" spans="4:5" x14ac:dyDescent="0.35">
      <c r="D774"/>
      <c r="E774"/>
    </row>
    <row r="775" spans="4:5" x14ac:dyDescent="0.35">
      <c r="D775"/>
      <c r="E775"/>
    </row>
    <row r="776" spans="4:5" x14ac:dyDescent="0.35">
      <c r="D776"/>
      <c r="E776"/>
    </row>
    <row r="777" spans="4:5" x14ac:dyDescent="0.35">
      <c r="D777"/>
      <c r="E777"/>
    </row>
    <row r="778" spans="4:5" x14ac:dyDescent="0.35">
      <c r="D778"/>
      <c r="E778"/>
    </row>
    <row r="779" spans="4:5" x14ac:dyDescent="0.35">
      <c r="D779"/>
      <c r="E779"/>
    </row>
    <row r="780" spans="4:5" x14ac:dyDescent="0.35">
      <c r="D780"/>
      <c r="E780"/>
    </row>
    <row r="781" spans="4:5" x14ac:dyDescent="0.35">
      <c r="D781"/>
      <c r="E781"/>
    </row>
    <row r="782" spans="4:5" x14ac:dyDescent="0.35">
      <c r="D782"/>
      <c r="E782"/>
    </row>
    <row r="783" spans="4:5" x14ac:dyDescent="0.35">
      <c r="D783"/>
      <c r="E783"/>
    </row>
    <row r="784" spans="4:5" x14ac:dyDescent="0.35">
      <c r="D784"/>
      <c r="E784"/>
    </row>
    <row r="785" spans="4:5" x14ac:dyDescent="0.35">
      <c r="D785"/>
      <c r="E785"/>
    </row>
    <row r="786" spans="4:5" x14ac:dyDescent="0.35">
      <c r="D786"/>
      <c r="E786"/>
    </row>
    <row r="787" spans="4:5" x14ac:dyDescent="0.35">
      <c r="D787"/>
      <c r="E787"/>
    </row>
    <row r="788" spans="4:5" x14ac:dyDescent="0.35">
      <c r="D788"/>
      <c r="E788"/>
    </row>
    <row r="789" spans="4:5" x14ac:dyDescent="0.35">
      <c r="D789"/>
      <c r="E789"/>
    </row>
    <row r="790" spans="4:5" x14ac:dyDescent="0.35">
      <c r="D790"/>
      <c r="E790"/>
    </row>
    <row r="791" spans="4:5" x14ac:dyDescent="0.35">
      <c r="D791"/>
      <c r="E791"/>
    </row>
    <row r="792" spans="4:5" x14ac:dyDescent="0.35">
      <c r="D792"/>
      <c r="E792"/>
    </row>
    <row r="793" spans="4:5" x14ac:dyDescent="0.35">
      <c r="D793"/>
      <c r="E793"/>
    </row>
    <row r="794" spans="4:5" x14ac:dyDescent="0.35">
      <c r="D794"/>
      <c r="E794"/>
    </row>
    <row r="795" spans="4:5" x14ac:dyDescent="0.35">
      <c r="D795"/>
      <c r="E795"/>
    </row>
    <row r="796" spans="4:5" x14ac:dyDescent="0.35">
      <c r="D796"/>
      <c r="E796"/>
    </row>
    <row r="797" spans="4:5" x14ac:dyDescent="0.35">
      <c r="D797"/>
      <c r="E797"/>
    </row>
    <row r="798" spans="4:5" x14ac:dyDescent="0.35">
      <c r="D798"/>
      <c r="E798"/>
    </row>
    <row r="799" spans="4:5" x14ac:dyDescent="0.35">
      <c r="D799"/>
      <c r="E799"/>
    </row>
    <row r="800" spans="4:5" x14ac:dyDescent="0.35">
      <c r="D800"/>
      <c r="E800"/>
    </row>
    <row r="801" spans="4:5" x14ac:dyDescent="0.35">
      <c r="D801"/>
      <c r="E801"/>
    </row>
    <row r="802" spans="4:5" x14ac:dyDescent="0.35">
      <c r="D802"/>
      <c r="E802"/>
    </row>
    <row r="803" spans="4:5" x14ac:dyDescent="0.35">
      <c r="D803"/>
      <c r="E803"/>
    </row>
    <row r="804" spans="4:5" x14ac:dyDescent="0.35">
      <c r="D804"/>
      <c r="E804"/>
    </row>
    <row r="805" spans="4:5" x14ac:dyDescent="0.35">
      <c r="D805"/>
      <c r="E805"/>
    </row>
    <row r="806" spans="4:5" x14ac:dyDescent="0.35">
      <c r="D806"/>
      <c r="E806"/>
    </row>
    <row r="807" spans="4:5" x14ac:dyDescent="0.35">
      <c r="D807"/>
      <c r="E807"/>
    </row>
    <row r="808" spans="4:5" x14ac:dyDescent="0.35">
      <c r="D808"/>
      <c r="E808"/>
    </row>
    <row r="809" spans="4:5" x14ac:dyDescent="0.35">
      <c r="D809"/>
      <c r="E809"/>
    </row>
    <row r="810" spans="4:5" x14ac:dyDescent="0.35">
      <c r="D810"/>
      <c r="E810"/>
    </row>
    <row r="811" spans="4:5" x14ac:dyDescent="0.35">
      <c r="D811"/>
      <c r="E811"/>
    </row>
    <row r="812" spans="4:5" x14ac:dyDescent="0.35">
      <c r="D812"/>
      <c r="E812"/>
    </row>
    <row r="813" spans="4:5" x14ac:dyDescent="0.35">
      <c r="D813"/>
      <c r="E813"/>
    </row>
    <row r="814" spans="4:5" x14ac:dyDescent="0.35">
      <c r="D814"/>
      <c r="E814"/>
    </row>
    <row r="815" spans="4:5" x14ac:dyDescent="0.35">
      <c r="D815"/>
      <c r="E815"/>
    </row>
    <row r="816" spans="4:5" x14ac:dyDescent="0.35">
      <c r="D816"/>
      <c r="E816"/>
    </row>
    <row r="817" spans="4:5" x14ac:dyDescent="0.35">
      <c r="D817"/>
      <c r="E817"/>
    </row>
    <row r="818" spans="4:5" x14ac:dyDescent="0.35">
      <c r="D818"/>
      <c r="E818"/>
    </row>
    <row r="819" spans="4:5" x14ac:dyDescent="0.35">
      <c r="D819"/>
      <c r="E819"/>
    </row>
    <row r="820" spans="4:5" x14ac:dyDescent="0.35">
      <c r="D820"/>
      <c r="E820"/>
    </row>
    <row r="821" spans="4:5" x14ac:dyDescent="0.35">
      <c r="D821"/>
      <c r="E821"/>
    </row>
    <row r="822" spans="4:5" x14ac:dyDescent="0.35">
      <c r="D822"/>
      <c r="E822"/>
    </row>
    <row r="823" spans="4:5" x14ac:dyDescent="0.35">
      <c r="D823"/>
      <c r="E823"/>
    </row>
    <row r="824" spans="4:5" x14ac:dyDescent="0.35">
      <c r="D824"/>
      <c r="E824"/>
    </row>
    <row r="825" spans="4:5" x14ac:dyDescent="0.35">
      <c r="D825"/>
      <c r="E825"/>
    </row>
    <row r="826" spans="4:5" x14ac:dyDescent="0.35">
      <c r="D826"/>
      <c r="E826"/>
    </row>
    <row r="827" spans="4:5" x14ac:dyDescent="0.35">
      <c r="D827"/>
      <c r="E827"/>
    </row>
    <row r="828" spans="4:5" x14ac:dyDescent="0.35">
      <c r="D828"/>
      <c r="E828"/>
    </row>
    <row r="829" spans="4:5" x14ac:dyDescent="0.35">
      <c r="D829"/>
      <c r="E829"/>
    </row>
    <row r="830" spans="4:5" x14ac:dyDescent="0.35">
      <c r="D830"/>
      <c r="E830"/>
    </row>
    <row r="831" spans="4:5" x14ac:dyDescent="0.35">
      <c r="D831"/>
      <c r="E831"/>
    </row>
    <row r="832" spans="4:5" x14ac:dyDescent="0.35">
      <c r="D832"/>
      <c r="E832"/>
    </row>
    <row r="833" spans="4:5" x14ac:dyDescent="0.35">
      <c r="D833"/>
      <c r="E833"/>
    </row>
    <row r="834" spans="4:5" x14ac:dyDescent="0.35">
      <c r="D834"/>
      <c r="E834"/>
    </row>
    <row r="835" spans="4:5" x14ac:dyDescent="0.35">
      <c r="D835"/>
      <c r="E835"/>
    </row>
    <row r="836" spans="4:5" x14ac:dyDescent="0.35">
      <c r="D836"/>
      <c r="E836"/>
    </row>
    <row r="837" spans="4:5" x14ac:dyDescent="0.35">
      <c r="D837"/>
      <c r="E837"/>
    </row>
    <row r="838" spans="4:5" x14ac:dyDescent="0.35">
      <c r="D838"/>
      <c r="E838"/>
    </row>
    <row r="839" spans="4:5" x14ac:dyDescent="0.35">
      <c r="D839"/>
      <c r="E839"/>
    </row>
    <row r="840" spans="4:5" x14ac:dyDescent="0.35">
      <c r="D840"/>
      <c r="E840"/>
    </row>
    <row r="841" spans="4:5" x14ac:dyDescent="0.35">
      <c r="D841"/>
      <c r="E841"/>
    </row>
    <row r="842" spans="4:5" x14ac:dyDescent="0.35">
      <c r="D842"/>
      <c r="E842"/>
    </row>
    <row r="843" spans="4:5" x14ac:dyDescent="0.35">
      <c r="D843"/>
      <c r="E843"/>
    </row>
    <row r="844" spans="4:5" x14ac:dyDescent="0.35">
      <c r="D844"/>
      <c r="E844"/>
    </row>
    <row r="845" spans="4:5" x14ac:dyDescent="0.35">
      <c r="D845"/>
      <c r="E845"/>
    </row>
    <row r="846" spans="4:5" x14ac:dyDescent="0.35">
      <c r="D846"/>
      <c r="E846"/>
    </row>
    <row r="847" spans="4:5" x14ac:dyDescent="0.35">
      <c r="D847"/>
      <c r="E847"/>
    </row>
    <row r="848" spans="4:5" x14ac:dyDescent="0.35">
      <c r="D848"/>
      <c r="E848"/>
    </row>
    <row r="849" spans="4:5" x14ac:dyDescent="0.35">
      <c r="D849"/>
      <c r="E849"/>
    </row>
    <row r="850" spans="4:5" x14ac:dyDescent="0.35">
      <c r="D850"/>
      <c r="E850"/>
    </row>
    <row r="851" spans="4:5" x14ac:dyDescent="0.35">
      <c r="D851"/>
      <c r="E851"/>
    </row>
    <row r="852" spans="4:5" x14ac:dyDescent="0.35">
      <c r="D852"/>
      <c r="E852"/>
    </row>
    <row r="853" spans="4:5" x14ac:dyDescent="0.35">
      <c r="D853"/>
      <c r="E853"/>
    </row>
    <row r="854" spans="4:5" x14ac:dyDescent="0.35">
      <c r="D854"/>
      <c r="E854"/>
    </row>
    <row r="855" spans="4:5" x14ac:dyDescent="0.35">
      <c r="D855"/>
      <c r="E855"/>
    </row>
    <row r="856" spans="4:5" x14ac:dyDescent="0.35">
      <c r="D856"/>
      <c r="E856"/>
    </row>
    <row r="857" spans="4:5" x14ac:dyDescent="0.35">
      <c r="D857"/>
      <c r="E857"/>
    </row>
    <row r="858" spans="4:5" x14ac:dyDescent="0.35">
      <c r="D858"/>
      <c r="E858"/>
    </row>
    <row r="859" spans="4:5" x14ac:dyDescent="0.35">
      <c r="D859"/>
      <c r="E859"/>
    </row>
    <row r="860" spans="4:5" x14ac:dyDescent="0.35">
      <c r="D860"/>
      <c r="E860"/>
    </row>
    <row r="861" spans="4:5" x14ac:dyDescent="0.35">
      <c r="D861"/>
      <c r="E861"/>
    </row>
    <row r="862" spans="4:5" x14ac:dyDescent="0.35">
      <c r="D862"/>
      <c r="E862"/>
    </row>
    <row r="863" spans="4:5" x14ac:dyDescent="0.35">
      <c r="D863"/>
      <c r="E863"/>
    </row>
    <row r="864" spans="4:5" x14ac:dyDescent="0.35">
      <c r="D864"/>
      <c r="E864"/>
    </row>
    <row r="865" spans="4:5" x14ac:dyDescent="0.35">
      <c r="D865"/>
      <c r="E865"/>
    </row>
    <row r="866" spans="4:5" x14ac:dyDescent="0.35">
      <c r="D866"/>
      <c r="E866"/>
    </row>
    <row r="867" spans="4:5" x14ac:dyDescent="0.35">
      <c r="D867"/>
      <c r="E867"/>
    </row>
    <row r="868" spans="4:5" x14ac:dyDescent="0.35">
      <c r="D868"/>
      <c r="E868"/>
    </row>
    <row r="869" spans="4:5" x14ac:dyDescent="0.35">
      <c r="D869"/>
      <c r="E869"/>
    </row>
    <row r="870" spans="4:5" x14ac:dyDescent="0.35">
      <c r="D870"/>
      <c r="E870"/>
    </row>
    <row r="871" spans="4:5" x14ac:dyDescent="0.35">
      <c r="D871"/>
      <c r="E871"/>
    </row>
    <row r="872" spans="4:5" x14ac:dyDescent="0.35">
      <c r="D872"/>
      <c r="E872"/>
    </row>
    <row r="873" spans="4:5" x14ac:dyDescent="0.35">
      <c r="D873"/>
      <c r="E873"/>
    </row>
    <row r="874" spans="4:5" x14ac:dyDescent="0.35">
      <c r="D874"/>
      <c r="E874"/>
    </row>
    <row r="875" spans="4:5" x14ac:dyDescent="0.35">
      <c r="D875"/>
      <c r="E875"/>
    </row>
    <row r="876" spans="4:5" x14ac:dyDescent="0.35">
      <c r="D876"/>
      <c r="E876"/>
    </row>
    <row r="877" spans="4:5" x14ac:dyDescent="0.35">
      <c r="D877"/>
      <c r="E877"/>
    </row>
    <row r="878" spans="4:5" x14ac:dyDescent="0.35">
      <c r="D878"/>
      <c r="E878"/>
    </row>
    <row r="879" spans="4:5" x14ac:dyDescent="0.35">
      <c r="D879"/>
      <c r="E879"/>
    </row>
    <row r="880" spans="4:5" x14ac:dyDescent="0.35">
      <c r="D880"/>
      <c r="E880"/>
    </row>
    <row r="881" spans="4:5" x14ac:dyDescent="0.35">
      <c r="D881"/>
      <c r="E881"/>
    </row>
    <row r="882" spans="4:5" x14ac:dyDescent="0.35">
      <c r="D882"/>
      <c r="E882"/>
    </row>
    <row r="883" spans="4:5" x14ac:dyDescent="0.35">
      <c r="D883"/>
      <c r="E883"/>
    </row>
    <row r="884" spans="4:5" x14ac:dyDescent="0.35">
      <c r="D884"/>
      <c r="E884"/>
    </row>
    <row r="885" spans="4:5" x14ac:dyDescent="0.35">
      <c r="D885"/>
      <c r="E885"/>
    </row>
    <row r="886" spans="4:5" x14ac:dyDescent="0.35">
      <c r="D886"/>
      <c r="E886"/>
    </row>
    <row r="887" spans="4:5" x14ac:dyDescent="0.35">
      <c r="D887"/>
      <c r="E887"/>
    </row>
    <row r="888" spans="4:5" x14ac:dyDescent="0.35">
      <c r="D888"/>
      <c r="E888"/>
    </row>
    <row r="889" spans="4:5" x14ac:dyDescent="0.35">
      <c r="D889"/>
      <c r="E889"/>
    </row>
    <row r="890" spans="4:5" x14ac:dyDescent="0.35">
      <c r="D890"/>
      <c r="E890"/>
    </row>
    <row r="891" spans="4:5" x14ac:dyDescent="0.35">
      <c r="D891"/>
      <c r="E891"/>
    </row>
    <row r="892" spans="4:5" x14ac:dyDescent="0.35">
      <c r="D892"/>
      <c r="E892"/>
    </row>
    <row r="893" spans="4:5" x14ac:dyDescent="0.35">
      <c r="D893"/>
      <c r="E893"/>
    </row>
    <row r="894" spans="4:5" x14ac:dyDescent="0.35">
      <c r="D894"/>
      <c r="E894"/>
    </row>
    <row r="895" spans="4:5" x14ac:dyDescent="0.35">
      <c r="D895"/>
      <c r="E895"/>
    </row>
    <row r="896" spans="4:5" x14ac:dyDescent="0.35">
      <c r="D896"/>
      <c r="E896"/>
    </row>
    <row r="897" spans="4:5" x14ac:dyDescent="0.35">
      <c r="D897"/>
      <c r="E897"/>
    </row>
    <row r="898" spans="4:5" x14ac:dyDescent="0.35">
      <c r="D898"/>
      <c r="E898"/>
    </row>
    <row r="899" spans="4:5" x14ac:dyDescent="0.35">
      <c r="D899"/>
      <c r="E899"/>
    </row>
    <row r="900" spans="4:5" x14ac:dyDescent="0.35">
      <c r="D900"/>
      <c r="E900"/>
    </row>
    <row r="901" spans="4:5" x14ac:dyDescent="0.35">
      <c r="D901"/>
      <c r="E901"/>
    </row>
    <row r="902" spans="4:5" x14ac:dyDescent="0.35">
      <c r="D902"/>
      <c r="E902"/>
    </row>
    <row r="903" spans="4:5" x14ac:dyDescent="0.35">
      <c r="D903"/>
      <c r="E903"/>
    </row>
    <row r="904" spans="4:5" x14ac:dyDescent="0.35">
      <c r="D904"/>
      <c r="E904"/>
    </row>
    <row r="905" spans="4:5" x14ac:dyDescent="0.35">
      <c r="D905"/>
      <c r="E905"/>
    </row>
    <row r="906" spans="4:5" x14ac:dyDescent="0.35">
      <c r="D906"/>
      <c r="E906"/>
    </row>
    <row r="907" spans="4:5" x14ac:dyDescent="0.35">
      <c r="D907"/>
      <c r="E907"/>
    </row>
    <row r="908" spans="4:5" x14ac:dyDescent="0.35">
      <c r="D908"/>
      <c r="E908"/>
    </row>
    <row r="909" spans="4:5" x14ac:dyDescent="0.35">
      <c r="D909"/>
      <c r="E909"/>
    </row>
    <row r="910" spans="4:5" x14ac:dyDescent="0.35">
      <c r="D910"/>
      <c r="E910"/>
    </row>
    <row r="911" spans="4:5" x14ac:dyDescent="0.35">
      <c r="D911"/>
      <c r="E911"/>
    </row>
    <row r="912" spans="4:5" x14ac:dyDescent="0.35">
      <c r="D912"/>
      <c r="E912"/>
    </row>
    <row r="913" spans="4:5" x14ac:dyDescent="0.35">
      <c r="D913"/>
      <c r="E913"/>
    </row>
    <row r="914" spans="4:5" x14ac:dyDescent="0.35">
      <c r="D914"/>
      <c r="E914"/>
    </row>
    <row r="915" spans="4:5" x14ac:dyDescent="0.35">
      <c r="D915"/>
      <c r="E915"/>
    </row>
    <row r="916" spans="4:5" x14ac:dyDescent="0.35">
      <c r="D916"/>
      <c r="E916"/>
    </row>
    <row r="917" spans="4:5" x14ac:dyDescent="0.35">
      <c r="D917"/>
      <c r="E917"/>
    </row>
    <row r="918" spans="4:5" x14ac:dyDescent="0.35">
      <c r="D918"/>
      <c r="E918"/>
    </row>
    <row r="919" spans="4:5" x14ac:dyDescent="0.35">
      <c r="D919"/>
      <c r="E919"/>
    </row>
    <row r="920" spans="4:5" x14ac:dyDescent="0.35">
      <c r="D920"/>
      <c r="E920"/>
    </row>
    <row r="921" spans="4:5" x14ac:dyDescent="0.35">
      <c r="D921"/>
      <c r="E921"/>
    </row>
    <row r="922" spans="4:5" x14ac:dyDescent="0.35">
      <c r="D922"/>
      <c r="E922"/>
    </row>
    <row r="923" spans="4:5" x14ac:dyDescent="0.35">
      <c r="D923"/>
      <c r="E923"/>
    </row>
    <row r="924" spans="4:5" x14ac:dyDescent="0.35">
      <c r="D924"/>
      <c r="E924"/>
    </row>
    <row r="925" spans="4:5" x14ac:dyDescent="0.35">
      <c r="D925"/>
      <c r="E925"/>
    </row>
    <row r="926" spans="4:5" x14ac:dyDescent="0.35">
      <c r="D926"/>
      <c r="E926"/>
    </row>
    <row r="927" spans="4:5" x14ac:dyDescent="0.35">
      <c r="D927"/>
      <c r="E927"/>
    </row>
    <row r="928" spans="4:5" x14ac:dyDescent="0.35">
      <c r="D928"/>
      <c r="E928"/>
    </row>
    <row r="929" spans="4:5" x14ac:dyDescent="0.35">
      <c r="D929"/>
      <c r="E929"/>
    </row>
    <row r="930" spans="4:5" x14ac:dyDescent="0.35">
      <c r="D930"/>
      <c r="E930"/>
    </row>
    <row r="931" spans="4:5" x14ac:dyDescent="0.35">
      <c r="D931"/>
      <c r="E931"/>
    </row>
    <row r="932" spans="4:5" x14ac:dyDescent="0.35">
      <c r="D932"/>
      <c r="E932"/>
    </row>
    <row r="933" spans="4:5" x14ac:dyDescent="0.35">
      <c r="D933"/>
      <c r="E933"/>
    </row>
    <row r="934" spans="4:5" x14ac:dyDescent="0.35">
      <c r="D934"/>
      <c r="E934"/>
    </row>
    <row r="935" spans="4:5" x14ac:dyDescent="0.35">
      <c r="D935"/>
      <c r="E935"/>
    </row>
    <row r="936" spans="4:5" x14ac:dyDescent="0.35">
      <c r="D936"/>
      <c r="E936"/>
    </row>
    <row r="937" spans="4:5" x14ac:dyDescent="0.35">
      <c r="D937"/>
      <c r="E937"/>
    </row>
    <row r="938" spans="4:5" x14ac:dyDescent="0.35">
      <c r="D938"/>
      <c r="E938"/>
    </row>
    <row r="939" spans="4:5" x14ac:dyDescent="0.35">
      <c r="D939"/>
      <c r="E939"/>
    </row>
    <row r="940" spans="4:5" x14ac:dyDescent="0.35">
      <c r="D940"/>
      <c r="E940"/>
    </row>
    <row r="941" spans="4:5" x14ac:dyDescent="0.35">
      <c r="D941"/>
      <c r="E941"/>
    </row>
    <row r="942" spans="4:5" x14ac:dyDescent="0.35">
      <c r="D942"/>
      <c r="E942"/>
    </row>
    <row r="943" spans="4:5" x14ac:dyDescent="0.35">
      <c r="D943"/>
      <c r="E943"/>
    </row>
    <row r="944" spans="4:5" x14ac:dyDescent="0.35">
      <c r="D944"/>
      <c r="E944"/>
    </row>
    <row r="945" spans="4:5" x14ac:dyDescent="0.35">
      <c r="D945"/>
      <c r="E945"/>
    </row>
    <row r="946" spans="4:5" x14ac:dyDescent="0.35">
      <c r="D946"/>
      <c r="E946"/>
    </row>
    <row r="947" spans="4:5" x14ac:dyDescent="0.35">
      <c r="D947"/>
      <c r="E947"/>
    </row>
    <row r="948" spans="4:5" x14ac:dyDescent="0.35">
      <c r="D948"/>
      <c r="E948"/>
    </row>
    <row r="949" spans="4:5" x14ac:dyDescent="0.35">
      <c r="D949"/>
      <c r="E949"/>
    </row>
    <row r="950" spans="4:5" x14ac:dyDescent="0.35">
      <c r="D950"/>
      <c r="E950"/>
    </row>
    <row r="951" spans="4:5" x14ac:dyDescent="0.35">
      <c r="D951"/>
      <c r="E951"/>
    </row>
    <row r="952" spans="4:5" x14ac:dyDescent="0.35">
      <c r="D952"/>
      <c r="E952"/>
    </row>
    <row r="953" spans="4:5" x14ac:dyDescent="0.35">
      <c r="D953"/>
      <c r="E953"/>
    </row>
    <row r="954" spans="4:5" x14ac:dyDescent="0.35">
      <c r="D954"/>
      <c r="E954"/>
    </row>
    <row r="955" spans="4:5" x14ac:dyDescent="0.35">
      <c r="D955"/>
      <c r="E955"/>
    </row>
    <row r="956" spans="4:5" x14ac:dyDescent="0.35">
      <c r="D956"/>
      <c r="E956"/>
    </row>
    <row r="957" spans="4:5" x14ac:dyDescent="0.35">
      <c r="D957"/>
      <c r="E957"/>
    </row>
    <row r="958" spans="4:5" x14ac:dyDescent="0.35">
      <c r="D958"/>
      <c r="E958"/>
    </row>
    <row r="959" spans="4:5" x14ac:dyDescent="0.35">
      <c r="D959"/>
      <c r="E959"/>
    </row>
    <row r="960" spans="4:5" x14ac:dyDescent="0.35">
      <c r="D960"/>
      <c r="E960"/>
    </row>
    <row r="961" spans="4:5" x14ac:dyDescent="0.35">
      <c r="D961"/>
      <c r="E961"/>
    </row>
    <row r="962" spans="4:5" x14ac:dyDescent="0.35">
      <c r="D962"/>
      <c r="E962"/>
    </row>
    <row r="963" spans="4:5" x14ac:dyDescent="0.35">
      <c r="D963"/>
      <c r="E963"/>
    </row>
    <row r="964" spans="4:5" x14ac:dyDescent="0.35">
      <c r="D964"/>
      <c r="E964"/>
    </row>
    <row r="965" spans="4:5" x14ac:dyDescent="0.35">
      <c r="D965"/>
      <c r="E965"/>
    </row>
    <row r="966" spans="4:5" x14ac:dyDescent="0.35">
      <c r="D966"/>
      <c r="E966"/>
    </row>
    <row r="967" spans="4:5" x14ac:dyDescent="0.35">
      <c r="D967"/>
      <c r="E967"/>
    </row>
    <row r="968" spans="4:5" x14ac:dyDescent="0.35">
      <c r="D968"/>
      <c r="E968"/>
    </row>
    <row r="969" spans="4:5" x14ac:dyDescent="0.35">
      <c r="D969"/>
      <c r="E969"/>
    </row>
    <row r="970" spans="4:5" x14ac:dyDescent="0.35">
      <c r="D970"/>
      <c r="E970"/>
    </row>
    <row r="971" spans="4:5" x14ac:dyDescent="0.35">
      <c r="D971"/>
      <c r="E971"/>
    </row>
    <row r="972" spans="4:5" x14ac:dyDescent="0.35">
      <c r="D972"/>
      <c r="E972"/>
    </row>
    <row r="973" spans="4:5" x14ac:dyDescent="0.35">
      <c r="D973"/>
      <c r="E973"/>
    </row>
    <row r="974" spans="4:5" x14ac:dyDescent="0.35">
      <c r="D974"/>
      <c r="E974"/>
    </row>
    <row r="975" spans="4:5" x14ac:dyDescent="0.35">
      <c r="D975"/>
      <c r="E975"/>
    </row>
    <row r="976" spans="4:5" x14ac:dyDescent="0.35">
      <c r="D976"/>
      <c r="E976"/>
    </row>
    <row r="977" spans="4:5" x14ac:dyDescent="0.35">
      <c r="D977"/>
      <c r="E977"/>
    </row>
    <row r="978" spans="4:5" x14ac:dyDescent="0.35">
      <c r="D978"/>
      <c r="E978"/>
    </row>
    <row r="979" spans="4:5" x14ac:dyDescent="0.35">
      <c r="D979"/>
      <c r="E979"/>
    </row>
    <row r="980" spans="4:5" x14ac:dyDescent="0.35">
      <c r="D980"/>
      <c r="E980"/>
    </row>
    <row r="981" spans="4:5" x14ac:dyDescent="0.35">
      <c r="D981"/>
      <c r="E981"/>
    </row>
    <row r="982" spans="4:5" x14ac:dyDescent="0.35">
      <c r="D982"/>
      <c r="E982"/>
    </row>
    <row r="983" spans="4:5" x14ac:dyDescent="0.35">
      <c r="D983"/>
      <c r="E983"/>
    </row>
    <row r="984" spans="4:5" x14ac:dyDescent="0.35">
      <c r="D984"/>
      <c r="E984"/>
    </row>
    <row r="985" spans="4:5" x14ac:dyDescent="0.35">
      <c r="D985"/>
      <c r="E985"/>
    </row>
    <row r="986" spans="4:5" x14ac:dyDescent="0.35">
      <c r="D986"/>
      <c r="E986"/>
    </row>
    <row r="987" spans="4:5" x14ac:dyDescent="0.35">
      <c r="D987"/>
      <c r="E987"/>
    </row>
    <row r="988" spans="4:5" x14ac:dyDescent="0.35">
      <c r="D988"/>
      <c r="E988"/>
    </row>
    <row r="989" spans="4:5" x14ac:dyDescent="0.35">
      <c r="D989"/>
      <c r="E989"/>
    </row>
    <row r="990" spans="4:5" x14ac:dyDescent="0.35">
      <c r="D990"/>
      <c r="E990"/>
    </row>
    <row r="991" spans="4:5" x14ac:dyDescent="0.35">
      <c r="D991"/>
      <c r="E991"/>
    </row>
    <row r="992" spans="4:5" x14ac:dyDescent="0.35">
      <c r="D992"/>
      <c r="E992"/>
    </row>
    <row r="993" spans="4:5" x14ac:dyDescent="0.35">
      <c r="D993"/>
      <c r="E993"/>
    </row>
    <row r="994" spans="4:5" x14ac:dyDescent="0.35">
      <c r="D994"/>
      <c r="E994"/>
    </row>
    <row r="995" spans="4:5" x14ac:dyDescent="0.35">
      <c r="D995"/>
      <c r="E995"/>
    </row>
    <row r="996" spans="4:5" x14ac:dyDescent="0.35">
      <c r="D996"/>
      <c r="E996"/>
    </row>
    <row r="997" spans="4:5" x14ac:dyDescent="0.35">
      <c r="D997"/>
      <c r="E997"/>
    </row>
    <row r="998" spans="4:5" x14ac:dyDescent="0.35">
      <c r="D998"/>
      <c r="E998"/>
    </row>
    <row r="999" spans="4:5" x14ac:dyDescent="0.35">
      <c r="D999"/>
      <c r="E999"/>
    </row>
    <row r="1000" spans="4:5" x14ac:dyDescent="0.35">
      <c r="D1000"/>
      <c r="E1000"/>
    </row>
    <row r="1001" spans="4:5" x14ac:dyDescent="0.35">
      <c r="D1001"/>
      <c r="E1001"/>
    </row>
    <row r="1002" spans="4:5" x14ac:dyDescent="0.35">
      <c r="D1002"/>
      <c r="E1002"/>
    </row>
    <row r="1003" spans="4:5" x14ac:dyDescent="0.35">
      <c r="D1003"/>
      <c r="E1003"/>
    </row>
    <row r="1004" spans="4:5" x14ac:dyDescent="0.35">
      <c r="D1004"/>
      <c r="E1004"/>
    </row>
    <row r="1005" spans="4:5" x14ac:dyDescent="0.35">
      <c r="D1005"/>
      <c r="E1005"/>
    </row>
    <row r="1006" spans="4:5" x14ac:dyDescent="0.35">
      <c r="D1006"/>
      <c r="E1006"/>
    </row>
    <row r="1007" spans="4:5" x14ac:dyDescent="0.35">
      <c r="D1007"/>
      <c r="E1007"/>
    </row>
    <row r="1008" spans="4:5" x14ac:dyDescent="0.35">
      <c r="D1008"/>
      <c r="E1008"/>
    </row>
    <row r="1009" spans="4:5" x14ac:dyDescent="0.35">
      <c r="D1009"/>
      <c r="E1009"/>
    </row>
    <row r="1010" spans="4:5" x14ac:dyDescent="0.35">
      <c r="D1010"/>
      <c r="E1010"/>
    </row>
    <row r="1011" spans="4:5" x14ac:dyDescent="0.35">
      <c r="D1011"/>
      <c r="E1011"/>
    </row>
    <row r="1012" spans="4:5" x14ac:dyDescent="0.35">
      <c r="D1012"/>
      <c r="E1012"/>
    </row>
    <row r="1013" spans="4:5" x14ac:dyDescent="0.35">
      <c r="D1013"/>
      <c r="E1013"/>
    </row>
    <row r="1014" spans="4:5" x14ac:dyDescent="0.35">
      <c r="D1014"/>
      <c r="E1014"/>
    </row>
    <row r="1015" spans="4:5" x14ac:dyDescent="0.35">
      <c r="D1015"/>
      <c r="E1015"/>
    </row>
    <row r="1016" spans="4:5" x14ac:dyDescent="0.35">
      <c r="D1016"/>
      <c r="E1016"/>
    </row>
    <row r="1017" spans="4:5" x14ac:dyDescent="0.35">
      <c r="D1017"/>
      <c r="E1017"/>
    </row>
    <row r="1018" spans="4:5" x14ac:dyDescent="0.35">
      <c r="D1018"/>
      <c r="E1018"/>
    </row>
    <row r="1019" spans="4:5" x14ac:dyDescent="0.35">
      <c r="D1019"/>
      <c r="E1019"/>
    </row>
    <row r="1020" spans="4:5" x14ac:dyDescent="0.35">
      <c r="D1020"/>
      <c r="E1020"/>
    </row>
    <row r="1021" spans="4:5" x14ac:dyDescent="0.35">
      <c r="D1021"/>
      <c r="E1021"/>
    </row>
    <row r="1022" spans="4:5" x14ac:dyDescent="0.35">
      <c r="D1022"/>
      <c r="E1022"/>
    </row>
    <row r="1023" spans="4:5" x14ac:dyDescent="0.35">
      <c r="D1023"/>
      <c r="E1023"/>
    </row>
    <row r="1024" spans="4:5" x14ac:dyDescent="0.35">
      <c r="D1024"/>
      <c r="E1024"/>
    </row>
    <row r="1025" spans="4:5" x14ac:dyDescent="0.35">
      <c r="D1025"/>
      <c r="E1025"/>
    </row>
    <row r="1026" spans="4:5" x14ac:dyDescent="0.35">
      <c r="D1026"/>
      <c r="E1026"/>
    </row>
    <row r="1027" spans="4:5" x14ac:dyDescent="0.35">
      <c r="D1027"/>
      <c r="E1027"/>
    </row>
    <row r="1028" spans="4:5" x14ac:dyDescent="0.35">
      <c r="D1028"/>
      <c r="E1028"/>
    </row>
    <row r="1029" spans="4:5" x14ac:dyDescent="0.35">
      <c r="D1029"/>
      <c r="E1029"/>
    </row>
    <row r="1030" spans="4:5" x14ac:dyDescent="0.35">
      <c r="D1030"/>
      <c r="E1030"/>
    </row>
    <row r="1031" spans="4:5" x14ac:dyDescent="0.35">
      <c r="D1031"/>
      <c r="E1031"/>
    </row>
    <row r="1032" spans="4:5" x14ac:dyDescent="0.35">
      <c r="D1032"/>
      <c r="E1032"/>
    </row>
    <row r="1033" spans="4:5" x14ac:dyDescent="0.35">
      <c r="D1033"/>
      <c r="E1033"/>
    </row>
    <row r="1034" spans="4:5" x14ac:dyDescent="0.35">
      <c r="D1034"/>
      <c r="E1034"/>
    </row>
    <row r="1035" spans="4:5" x14ac:dyDescent="0.35">
      <c r="D1035"/>
      <c r="E1035"/>
    </row>
    <row r="1036" spans="4:5" x14ac:dyDescent="0.35">
      <c r="D1036"/>
      <c r="E1036"/>
    </row>
    <row r="1037" spans="4:5" x14ac:dyDescent="0.35">
      <c r="D1037"/>
      <c r="E1037"/>
    </row>
    <row r="1038" spans="4:5" x14ac:dyDescent="0.35">
      <c r="D1038"/>
      <c r="E1038"/>
    </row>
    <row r="1039" spans="4:5" x14ac:dyDescent="0.35">
      <c r="D1039"/>
      <c r="E1039"/>
    </row>
    <row r="1040" spans="4:5" x14ac:dyDescent="0.35">
      <c r="D1040"/>
      <c r="E1040"/>
    </row>
    <row r="1041" spans="4:5" x14ac:dyDescent="0.35">
      <c r="D1041"/>
      <c r="E1041"/>
    </row>
    <row r="1042" spans="4:5" x14ac:dyDescent="0.35">
      <c r="D1042"/>
      <c r="E1042"/>
    </row>
    <row r="1043" spans="4:5" x14ac:dyDescent="0.35">
      <c r="D1043"/>
      <c r="E1043"/>
    </row>
    <row r="1044" spans="4:5" x14ac:dyDescent="0.35">
      <c r="D1044"/>
      <c r="E1044"/>
    </row>
    <row r="1045" spans="4:5" x14ac:dyDescent="0.35">
      <c r="D1045"/>
      <c r="E1045"/>
    </row>
    <row r="1046" spans="4:5" x14ac:dyDescent="0.35">
      <c r="D1046"/>
      <c r="E1046"/>
    </row>
    <row r="1047" spans="4:5" x14ac:dyDescent="0.35">
      <c r="D1047"/>
      <c r="E1047"/>
    </row>
    <row r="1048" spans="4:5" x14ac:dyDescent="0.35">
      <c r="D1048"/>
      <c r="E1048"/>
    </row>
    <row r="1049" spans="4:5" x14ac:dyDescent="0.35">
      <c r="D1049"/>
      <c r="E1049"/>
    </row>
    <row r="1050" spans="4:5" x14ac:dyDescent="0.35">
      <c r="D1050"/>
      <c r="E1050"/>
    </row>
    <row r="1051" spans="4:5" x14ac:dyDescent="0.35">
      <c r="D1051"/>
      <c r="E1051"/>
    </row>
    <row r="1052" spans="4:5" x14ac:dyDescent="0.35">
      <c r="D1052"/>
      <c r="E1052"/>
    </row>
    <row r="1053" spans="4:5" x14ac:dyDescent="0.35">
      <c r="D1053"/>
      <c r="E1053"/>
    </row>
    <row r="1054" spans="4:5" x14ac:dyDescent="0.35">
      <c r="D1054"/>
      <c r="E1054"/>
    </row>
    <row r="1055" spans="4:5" x14ac:dyDescent="0.35">
      <c r="D1055"/>
      <c r="E1055"/>
    </row>
    <row r="1056" spans="4:5" x14ac:dyDescent="0.35">
      <c r="D1056"/>
      <c r="E1056"/>
    </row>
    <row r="1057" spans="4:5" x14ac:dyDescent="0.35">
      <c r="D1057"/>
      <c r="E1057"/>
    </row>
    <row r="1058" spans="4:5" x14ac:dyDescent="0.35">
      <c r="D1058"/>
      <c r="E1058"/>
    </row>
    <row r="1059" spans="4:5" x14ac:dyDescent="0.35">
      <c r="D1059"/>
      <c r="E1059"/>
    </row>
    <row r="1060" spans="4:5" x14ac:dyDescent="0.35">
      <c r="D1060"/>
      <c r="E1060"/>
    </row>
    <row r="1061" spans="4:5" x14ac:dyDescent="0.35">
      <c r="D1061"/>
      <c r="E1061"/>
    </row>
    <row r="1062" spans="4:5" x14ac:dyDescent="0.35">
      <c r="D1062"/>
      <c r="E1062"/>
    </row>
    <row r="1063" spans="4:5" x14ac:dyDescent="0.35">
      <c r="D1063"/>
      <c r="E1063"/>
    </row>
  </sheetData>
  <mergeCells count="10">
    <mergeCell ref="W1:AC1"/>
    <mergeCell ref="D1:E1"/>
    <mergeCell ref="A1:A2"/>
    <mergeCell ref="B1:B2"/>
    <mergeCell ref="C1:C2"/>
    <mergeCell ref="F1:M1"/>
    <mergeCell ref="N1:P1"/>
    <mergeCell ref="U1:V1"/>
    <mergeCell ref="T1:T2"/>
    <mergeCell ref="Q1:S1"/>
  </mergeCells>
  <conditionalFormatting sqref="Q1">
    <cfRule type="cellIs" dxfId="11" priority="4" operator="lessThan">
      <formula>0</formula>
    </cfRule>
  </conditionalFormatting>
  <conditionalFormatting sqref="Q2:S1048576">
    <cfRule type="cellIs" dxfId="1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Percentage Changes</vt:lpstr>
      <vt:lpstr>All CofS; Numbers</vt:lpstr>
      <vt:lpstr>All CofS; Percentages</vt:lpstr>
      <vt:lpstr>01 Edinburgh &amp; West Lothian</vt:lpstr>
      <vt:lpstr>03 Lothian &amp; Borders</vt:lpstr>
      <vt:lpstr>07 The South West</vt:lpstr>
      <vt:lpstr>14 Clyde </vt:lpstr>
      <vt:lpstr>16 Glasgow </vt:lpstr>
      <vt:lpstr>17 Forth Valley &amp; Clydesdale</vt:lpstr>
      <vt:lpstr>24 Fife </vt:lpstr>
      <vt:lpstr>28 Perth </vt:lpstr>
      <vt:lpstr>31 Northeast &amp; Northern Isles </vt:lpstr>
      <vt:lpstr>42 CEI</vt:lpstr>
      <vt:lpstr>44 Lewis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Bryce, Laura</dc:creator>
  <cp:lastModifiedBy>Elwell-Sutton, Brenda</cp:lastModifiedBy>
  <dcterms:created xsi:type="dcterms:W3CDTF">2024-05-23T12:09:04Z</dcterms:created>
  <dcterms:modified xsi:type="dcterms:W3CDTF">2024-10-09T17:04:55Z</dcterms:modified>
</cp:coreProperties>
</file>